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iraldoa\Desktop\"/>
    </mc:Choice>
  </mc:AlternateContent>
  <bookViews>
    <workbookView xWindow="0" yWindow="0" windowWidth="20490" windowHeight="7755"/>
  </bookViews>
  <sheets>
    <sheet name="inventario almacén febrero 2019" sheetId="4" r:id="rId1"/>
    <sheet name="inventario almacén enero 2019" sheetId="3" r:id="rId2"/>
    <sheet name="inventario almacén Dic. 2018 " sheetId="1" r:id="rId3"/>
  </sheets>
  <definedNames>
    <definedName name="_xlnm.Print_Area" localSheetId="2">'inventario almacén Dic. 2018 '!$B$14:$I$51</definedName>
    <definedName name="_xlnm.Print_Area" localSheetId="1">'inventario almacén enero 2019'!$B$14:$I$51</definedName>
    <definedName name="_xlnm.Print_Area" localSheetId="0">'inventario almacén febrero 2019'!$B$14:$I$51</definedName>
    <definedName name="_xlnm.Print_Titles" localSheetId="2">'inventario almacén Dic. 2018 '!#REF!</definedName>
    <definedName name="_xlnm.Print_Titles" localSheetId="1">'inventario almacén enero 2019'!#REF!</definedName>
    <definedName name="_xlnm.Print_Titles" localSheetId="0">'inventario almacén febrero 2019'!#REF!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76" i="1" l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</calcChain>
</file>

<file path=xl/sharedStrings.xml><?xml version="1.0" encoding="utf-8"?>
<sst xmlns="http://schemas.openxmlformats.org/spreadsheetml/2006/main" count="9968" uniqueCount="2606">
  <si>
    <t>Empresa Distribuidora de Eléctricidad del Norte. S.A.</t>
  </si>
  <si>
    <t xml:space="preserve">         “Año de la Atención Integral a la Primera Infancia”</t>
  </si>
  <si>
    <t xml:space="preserve">    Relación  de inventario en almacén</t>
  </si>
  <si>
    <t>Correspondiente al mes de</t>
  </si>
  <si>
    <t>Diciembre</t>
  </si>
  <si>
    <t>del año</t>
  </si>
  <si>
    <t>FECHA RECEPCION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</si>
  <si>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</si>
  <si>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</si>
  <si>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</si>
  <si>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</si>
  <si>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</si>
  <si>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</si>
  <si>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</si>
  <si>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</si>
  <si>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1000809</t>
  </si>
  <si>
    <t>PARARRAYO POLIMERICO 27- 34.5 KV</t>
  </si>
  <si>
    <t>UN</t>
  </si>
  <si>
    <t>12/10/2018</t>
  </si>
  <si>
    <t>1001474</t>
  </si>
  <si>
    <t>JUEGO DE BARRENAS P/ METAL 1/16-1/2"</t>
  </si>
  <si>
    <t>1001903</t>
  </si>
  <si>
    <t>MANGA AUT PLENA TENSIÓN P/COND 397- 477</t>
  </si>
  <si>
    <t>1002019</t>
  </si>
  <si>
    <t>Terminal Preformado 5/16"</t>
  </si>
  <si>
    <t>10/03/2017</t>
  </si>
  <si>
    <t>1002610</t>
  </si>
  <si>
    <t>Herramienta Secc de Carga Loadbuster</t>
  </si>
  <si>
    <t>1003142</t>
  </si>
  <si>
    <t>CONECTOR ELÁST TIPO CUÑA 1/0 AWG - 1/0</t>
  </si>
  <si>
    <t>22/10/2018</t>
  </si>
  <si>
    <t>1003549</t>
  </si>
  <si>
    <t>BRIDA DE SUJECION PLASTICA 9 mm X 305 mm</t>
  </si>
  <si>
    <t>1004105</t>
  </si>
  <si>
    <t>TORNILLO TIRAFONDO AC GALVAN 5-16'' X 4'</t>
  </si>
  <si>
    <t>28/08/2018</t>
  </si>
  <si>
    <t>1004132</t>
  </si>
  <si>
    <t>CABLE ACERO COBREADO DESNUDO #2 AWG 7 HI</t>
  </si>
  <si>
    <t>M</t>
  </si>
  <si>
    <t>30/11/2018</t>
  </si>
  <si>
    <t>1004148</t>
  </si>
  <si>
    <t>BRIDA DE SUJECION PLASTICA 5 mm X 152 mm</t>
  </si>
  <si>
    <t>1004207</t>
  </si>
  <si>
    <t>BULTO PARA HERRAMIENTAS</t>
  </si>
  <si>
    <t xml:space="preserve"> 20/06/2018</t>
  </si>
  <si>
    <t>1004213</t>
  </si>
  <si>
    <t>CABLE DE ACERO COBREADO #6 AWG 3 HILOS</t>
  </si>
  <si>
    <t>1004372</t>
  </si>
  <si>
    <t>CRUCETA ANGULAR METALICA 2440 MM</t>
  </si>
  <si>
    <t>1004639</t>
  </si>
  <si>
    <t>SOPORTE P/CAJA DERIV. 9"X12"X1-3/4"X5/16</t>
  </si>
  <si>
    <t>18/11/2016</t>
  </si>
  <si>
    <t>1004695</t>
  </si>
  <si>
    <t>Conectores DB9</t>
  </si>
  <si>
    <t>1005172</t>
  </si>
  <si>
    <t>ARMARIO CONTROL KYLE ITC FORM 5</t>
  </si>
  <si>
    <t>1005177</t>
  </si>
  <si>
    <t>ARMARIO P/MEDIDOR 220V(60)A TOTALIZADORE</t>
  </si>
  <si>
    <t>1005189</t>
  </si>
  <si>
    <t>TRANSF TP 1Ø RCO DUAL 25 KVA</t>
  </si>
  <si>
    <t>1005191</t>
  </si>
  <si>
    <t>TRANSF TP 1Ø RCO DUAL  50 KVA</t>
  </si>
  <si>
    <t>1005198</t>
  </si>
  <si>
    <t>CARGADOR D/BATERIA 125V 84 AH</t>
  </si>
  <si>
    <t>1005212</t>
  </si>
  <si>
    <t>CONDENSADOR 1F 7.2 KV 100KVAR</t>
  </si>
  <si>
    <t>1005217</t>
  </si>
  <si>
    <t>CRONOMETRO DIGITAL</t>
  </si>
  <si>
    <t>1005218</t>
  </si>
  <si>
    <t>CUCHILLA SECCIONADOR 20KV 630AMP</t>
  </si>
  <si>
    <t>24/04/2018</t>
  </si>
  <si>
    <t>1005219</t>
  </si>
  <si>
    <t>CUCHILLA SECC LINEA TENS 15KV 600AMP</t>
  </si>
  <si>
    <t>1005224</t>
  </si>
  <si>
    <t>DETECTOR D/DERIVACION D/CABLE P/5TERM</t>
  </si>
  <si>
    <t>1005228</t>
  </si>
  <si>
    <t>DETECTOR PULSO D/CONTADOR</t>
  </si>
  <si>
    <t>1005230</t>
  </si>
  <si>
    <t>DETECTOR TENSION D/1 A 138KV</t>
  </si>
  <si>
    <t>1005233</t>
  </si>
  <si>
    <t>DETECTOR PASO D/FALTA</t>
  </si>
  <si>
    <t>1005234</t>
  </si>
  <si>
    <t>DIFERENCIAL MANUAL DE 1TON</t>
  </si>
  <si>
    <t>1005235</t>
  </si>
  <si>
    <t>DISPOSITIVO D/PRUEBA</t>
  </si>
  <si>
    <t>06/06/2016</t>
  </si>
  <si>
    <t>1005239</t>
  </si>
  <si>
    <t>EQUIPO PUESTA TIERRA P/L MT HASTA 66KV</t>
  </si>
  <si>
    <t>1005245</t>
  </si>
  <si>
    <t>ESCALERA FIBRA D/VIDRIO 32' T/EXTENSION</t>
  </si>
  <si>
    <t>28/06/2016</t>
  </si>
  <si>
    <t>1005287</t>
  </si>
  <si>
    <t>INTERRUPTOR 145KV TIPO PMI 2000AMP</t>
  </si>
  <si>
    <t>1005291</t>
  </si>
  <si>
    <t>INTERRUPTOR AUTOSECC 15KV 800AMP</t>
  </si>
  <si>
    <t>1005306</t>
  </si>
  <si>
    <t>LUMINARIA APS 240V 150W</t>
  </si>
  <si>
    <t>23/8/2018</t>
  </si>
  <si>
    <t>1005307</t>
  </si>
  <si>
    <t>LUMINARIA APS 240V 250W</t>
  </si>
  <si>
    <t>1005308</t>
  </si>
  <si>
    <t>LUMINARIA APS 240V 400W</t>
  </si>
  <si>
    <t>1005309</t>
  </si>
  <si>
    <t>MEDIDOR DESCARGA PARARRAYO</t>
  </si>
  <si>
    <t>1005314</t>
  </si>
  <si>
    <t>MODULO PROTECCION MONOFASICO 10AMP</t>
  </si>
  <si>
    <t>1005340</t>
  </si>
  <si>
    <t>MODULO TRANSF 1F 12.5KV R 10-20/5</t>
  </si>
  <si>
    <t>1005344</t>
  </si>
  <si>
    <t>MODULO TRANSF 1F 12.5KV R 50-100/5</t>
  </si>
  <si>
    <t>1005349</t>
  </si>
  <si>
    <t>MODULO TRANSF 3F 12.5KV R 100-200/5</t>
  </si>
  <si>
    <t>1005350</t>
  </si>
  <si>
    <t>MODULO TRANSF 3F 12.5KV R 10-20/5</t>
  </si>
  <si>
    <t>1005351</t>
  </si>
  <si>
    <t>MODULO TRANSF 3F 12.5KV R 150-300/5</t>
  </si>
  <si>
    <t>1005352</t>
  </si>
  <si>
    <t>MODULO TRANSF 3F 12.5KV R 15-30/5</t>
  </si>
  <si>
    <t>1005353</t>
  </si>
  <si>
    <t>MODULO TRANSF 3F 12.5KV R 20-40/5</t>
  </si>
  <si>
    <t>1005354</t>
  </si>
  <si>
    <t>MODULO TRANSF 3F 12.5KV R 25-50/5</t>
  </si>
  <si>
    <t>1005355</t>
  </si>
  <si>
    <t>MODULO TRANSF 3F 12.5KV R 300-600/5</t>
  </si>
  <si>
    <t>1005356</t>
  </si>
  <si>
    <t>MODULO TRANSF 3F 12.5KV R 400-800/5</t>
  </si>
  <si>
    <t>1005357</t>
  </si>
  <si>
    <t>MODULO TRANSF 3F 12.5KV R 40-80/5</t>
  </si>
  <si>
    <t>1005358</t>
  </si>
  <si>
    <t>MODULO TRANSF 3F 12.5KV R 50-100/5</t>
  </si>
  <si>
    <t>1005359</t>
  </si>
  <si>
    <t>MODULO TRANSF 3F 12.5KV R 5-10/5</t>
  </si>
  <si>
    <t>1005360</t>
  </si>
  <si>
    <t>MODULO TRANSF 3F 12.5KV R 75-150/5</t>
  </si>
  <si>
    <t>1005366</t>
  </si>
  <si>
    <t>MODULO TRANSF 3F 4,16-12,5KV R 40-80/5</t>
  </si>
  <si>
    <t>1005367</t>
  </si>
  <si>
    <t>MODULO TRANSF 3F 4,16-12,5KV R 50-100/5</t>
  </si>
  <si>
    <t>1005369</t>
  </si>
  <si>
    <t>MODULO TRANSF 3F 4,16-12.5 R 100-200/5</t>
  </si>
  <si>
    <t>1005371</t>
  </si>
  <si>
    <t>MODULO TRANSF 3F 4,16-12.5KV R 5-10/5</t>
  </si>
  <si>
    <t>1005374</t>
  </si>
  <si>
    <t>MOTOSIERRA</t>
  </si>
  <si>
    <t>10/04/2017</t>
  </si>
  <si>
    <t>1005382</t>
  </si>
  <si>
    <t>PARARRAYO 3KV OXIDO METALICO</t>
  </si>
  <si>
    <t>19/07/2018</t>
  </si>
  <si>
    <t>1005384</t>
  </si>
  <si>
    <t>PARARRAYO AUTOVALVULA 34.5KV-10KA</t>
  </si>
  <si>
    <t>1005387</t>
  </si>
  <si>
    <t>PARARRAYO PVN-100 8.4KV MCOV/10KV</t>
  </si>
  <si>
    <t>1005392</t>
  </si>
  <si>
    <t>PINZA AMPERIMETRICA 2000FLEX</t>
  </si>
  <si>
    <t>1005399</t>
  </si>
  <si>
    <t>PODADORA D/RAMAS</t>
  </si>
  <si>
    <t xml:space="preserve"> 30/11/2018</t>
  </si>
  <si>
    <t>1005403</t>
  </si>
  <si>
    <t>POSTE HORMIGON ARMADO VIB 300DAN 10.5M</t>
  </si>
  <si>
    <t>1005405</t>
  </si>
  <si>
    <t>POSTE HORMIGON ARMADO VIB 500DAN 10.5M</t>
  </si>
  <si>
    <t>31/10/2018</t>
  </si>
  <si>
    <t>1005406</t>
  </si>
  <si>
    <t>POSTE HORMIGON ARMADO VIB 500DAN 12M</t>
  </si>
  <si>
    <t>21/6/2018</t>
  </si>
  <si>
    <t>1005407</t>
  </si>
  <si>
    <t>POSTE HORMIGON ARMADO VIB 500DAN 14M</t>
  </si>
  <si>
    <t>1005408</t>
  </si>
  <si>
    <t>POSTE HORMIGON ARMADO VIB 500DAN 9M</t>
  </si>
  <si>
    <t>1005409</t>
  </si>
  <si>
    <t>POSTE HORMIGON ARMADO VIB 800DAN 10.5M</t>
  </si>
  <si>
    <t>1005410</t>
  </si>
  <si>
    <t>POSTE HORMIGON ARMADO VIB 800DAN 12M</t>
  </si>
  <si>
    <t>1005411</t>
  </si>
  <si>
    <t>POSTE HORMIGON ARMADO VIB 800DAN 14M</t>
  </si>
  <si>
    <t>1005414</t>
  </si>
  <si>
    <t>POSTE MADERA 10.5M CLASE 5</t>
  </si>
  <si>
    <t>1005415</t>
  </si>
  <si>
    <t>POSTE MADERA 12M CLASE 3</t>
  </si>
  <si>
    <t>1005416</t>
  </si>
  <si>
    <t>POSTE MADERA 14M CLASE 3</t>
  </si>
  <si>
    <t>1005419</t>
  </si>
  <si>
    <t>PROBADOR AISLADOR DE 35KV</t>
  </si>
  <si>
    <t>1005427</t>
  </si>
  <si>
    <t>REGISTRO PROGRAMADORES ELECTRICOS</t>
  </si>
  <si>
    <t>10/10/2018</t>
  </si>
  <si>
    <t>1005433</t>
  </si>
  <si>
    <t>RELE AUXILIAR 125VDC</t>
  </si>
  <si>
    <t>19/10/2018.</t>
  </si>
  <si>
    <t>1005435</t>
  </si>
  <si>
    <t>RELE AUXILIAR 48VDC GEE HGA 48VCP</t>
  </si>
  <si>
    <t>15/10/2018</t>
  </si>
  <si>
    <t>1005456</t>
  </si>
  <si>
    <t>SECCIONADOR 13,2KV 600AMP</t>
  </si>
  <si>
    <t>1005457</t>
  </si>
  <si>
    <t>SECCIONADOR MONOPOLAR 14.4KV 1200AMP</t>
  </si>
  <si>
    <t>1005473</t>
  </si>
  <si>
    <t>TRANSF TP 1Ø RCO 2.4KV 25 KVA</t>
  </si>
  <si>
    <t>1005474</t>
  </si>
  <si>
    <t>TRANSF TP 1Ø RCO 2.4KV 37.5KVA</t>
  </si>
  <si>
    <t>1005476</t>
  </si>
  <si>
    <t>TRANSF TP 1Ø RCO 2.4KV 50 KVA</t>
  </si>
  <si>
    <t>1005478</t>
  </si>
  <si>
    <t>TRANSF TP 1Ø RCO 2.4KV 75 KVA</t>
  </si>
  <si>
    <t>1005481</t>
  </si>
  <si>
    <t>TRANSF 1F BL TP 2B 25KVA 7200/120-240V</t>
  </si>
  <si>
    <t>1005482</t>
  </si>
  <si>
    <t>TRANSF 1F BL TP 2B 37.5KVA 7200/120-240V</t>
  </si>
  <si>
    <t>1005484</t>
  </si>
  <si>
    <t>TRANSF 1F BL TP 2B 75KVA 7200/120-240V</t>
  </si>
  <si>
    <t>1005486</t>
  </si>
  <si>
    <t>TRANSF TP 1Ø CSP DUAL 50 KVA</t>
  </si>
  <si>
    <t>1005495</t>
  </si>
  <si>
    <t>TRANSF 1F PM 75KVA LF/FF/7200/120-240V</t>
  </si>
  <si>
    <t>13/09/2017</t>
  </si>
  <si>
    <t>1005503</t>
  </si>
  <si>
    <t>TRANSF TP 1Ø CSP 7.2KV 75 KVA</t>
  </si>
  <si>
    <t>1005505</t>
  </si>
  <si>
    <t>TRANSF TP 1Ø RCO 7.2KV 100 KVA</t>
  </si>
  <si>
    <t>1005507</t>
  </si>
  <si>
    <t>TRANSF TP 1Ø CSP 7.2KV 15 KVA</t>
  </si>
  <si>
    <t>1005509</t>
  </si>
  <si>
    <t>TRANSF TP 1Ø RCO 7.2KV 25 KVA</t>
  </si>
  <si>
    <t>1005510</t>
  </si>
  <si>
    <t>TRANSF TP 1Ø RCO 7.2KV 37 KVA</t>
  </si>
  <si>
    <t>1005511</t>
  </si>
  <si>
    <t>TRANSF TP 1Ø RCO 7.2KV 50 KVA</t>
  </si>
  <si>
    <t>1005516</t>
  </si>
  <si>
    <t>TRANSF TP 1Ø RCO 7.2KV 75 KVA</t>
  </si>
  <si>
    <t>1005533</t>
  </si>
  <si>
    <t>TRAF CORRIENTE (OUTDOOR) 200/5-400/5</t>
  </si>
  <si>
    <t>1005536</t>
  </si>
  <si>
    <t>TRANSF INTENSIDAD CXE-36-600-1200/5</t>
  </si>
  <si>
    <t>1005537</t>
  </si>
  <si>
    <t>TRANSF TENSION UTD 72-69000</t>
  </si>
  <si>
    <t>1005538</t>
  </si>
  <si>
    <t>TRANSF TENSIÓN UZK 12500 √3 -4160 √3</t>
  </si>
  <si>
    <t>1005539</t>
  </si>
  <si>
    <t>TRANSF TENSION UZK 13700√3</t>
  </si>
  <si>
    <t>1005542</t>
  </si>
  <si>
    <t>TRANSF INTENSIDAD  0.6 KV 200/5</t>
  </si>
  <si>
    <t>1005547</t>
  </si>
  <si>
    <t>TRANSF INTENSIDAD 0.6 KV1200/5 A</t>
  </si>
  <si>
    <t>1005551</t>
  </si>
  <si>
    <t>TRANSF SECO 15KVA 240V-120V</t>
  </si>
  <si>
    <t>19/01/2015</t>
  </si>
  <si>
    <t>1005627</t>
  </si>
  <si>
    <t>TRANSF INTENSIDAD CXE-400-800/5</t>
  </si>
  <si>
    <t>1005631</t>
  </si>
  <si>
    <t>TRANSF TENSION 24-3 12500V 3208 V</t>
  </si>
  <si>
    <t>1005632</t>
  </si>
  <si>
    <t>TRANSF INTENSIDAD CXH-72-200-400/5</t>
  </si>
  <si>
    <t>1005633</t>
  </si>
  <si>
    <t>TRANSF INTENSIDAD CXH-72-100-200/5</t>
  </si>
  <si>
    <t>1005634</t>
  </si>
  <si>
    <t>TRANSF INT 145kV 100-200/5-1-1-1 INTERPE</t>
  </si>
  <si>
    <t>1005635</t>
  </si>
  <si>
    <t>TRANSF INTENSIDAD TG 145</t>
  </si>
  <si>
    <t>1005636</t>
  </si>
  <si>
    <t>TRANSF INTENSIDAD CA-72  25-50</t>
  </si>
  <si>
    <t>1005637</t>
  </si>
  <si>
    <t>TRANSF INTENSIDAD SVS-145</t>
  </si>
  <si>
    <t>1005638</t>
  </si>
  <si>
    <t>TRANSF TENSION UZK 17 12500-4160</t>
  </si>
  <si>
    <t>1005639</t>
  </si>
  <si>
    <t>TRANSF TENSION TIPO VPE-15 12.47 KVA</t>
  </si>
  <si>
    <t>1005640</t>
  </si>
  <si>
    <t>TRANSF TENSION VTO 69KV</t>
  </si>
  <si>
    <t>1005641</t>
  </si>
  <si>
    <t>TRANSF TENSION STO 69KV</t>
  </si>
  <si>
    <t>1005643</t>
  </si>
  <si>
    <t>TRANSF INTENSIDAD SVAS 145 100-200</t>
  </si>
  <si>
    <t>1005651</t>
  </si>
  <si>
    <t>LAMPARA MERCURIO 175 W</t>
  </si>
  <si>
    <t>18/06/2015</t>
  </si>
  <si>
    <t>1005659</t>
  </si>
  <si>
    <t>ARMARIO P/EQUIPO MED ESPEC 1250X750X320</t>
  </si>
  <si>
    <t>1005665</t>
  </si>
  <si>
    <t>SECCIONADOR AT (BY-PASS) 69KV</t>
  </si>
  <si>
    <t>23/7/2018</t>
  </si>
  <si>
    <t>1005690</t>
  </si>
  <si>
    <t>INTERRUPTOR 69 KV</t>
  </si>
  <si>
    <t>1005702</t>
  </si>
  <si>
    <t>PORTICO 69 KV  (ESTRUCTURA)</t>
  </si>
  <si>
    <t>1005703</t>
  </si>
  <si>
    <t>PORTICO 12.5 KV  1 SALIDA  (ESTRUCTURA)</t>
  </si>
  <si>
    <t>1005704</t>
  </si>
  <si>
    <t>LAMPARA METAL HALIDE 1500 W.</t>
  </si>
  <si>
    <t>12/11/2018</t>
  </si>
  <si>
    <t>1005736</t>
  </si>
  <si>
    <t>LANTRONIX UDS2100</t>
  </si>
  <si>
    <t>1005754</t>
  </si>
  <si>
    <t>POSTE METALICO CHAPA 300 DAN 10,5 M</t>
  </si>
  <si>
    <t>1005772</t>
  </si>
  <si>
    <t>BANCO CONDENSADOR 3 X 200KVAR</t>
  </si>
  <si>
    <t>1005773</t>
  </si>
  <si>
    <t>BANCO CONDENSADOR 3 X 100KVAR</t>
  </si>
  <si>
    <t>07/05/2015</t>
  </si>
  <si>
    <t>1005776</t>
  </si>
  <si>
    <t>SECCIONADOR 34.5 KV 800 AMP</t>
  </si>
  <si>
    <t>1005784</t>
  </si>
  <si>
    <t>TRAF INTENSIDAD 600-1200/5  12.5KV</t>
  </si>
  <si>
    <t>1005788</t>
  </si>
  <si>
    <t>TRAF CORRIENTE 2000/5-5-5 A   7.2 KV</t>
  </si>
  <si>
    <t>1005795</t>
  </si>
  <si>
    <t>DISPOSITIVO D/DESCO SIN CARGA KPF 1 WAY</t>
  </si>
  <si>
    <t>8/11/2018</t>
  </si>
  <si>
    <t>1005796</t>
  </si>
  <si>
    <t>VOLTIO AMPERIMETRO</t>
  </si>
  <si>
    <t>1005806</t>
  </si>
  <si>
    <t>TRANSF TP 1Ø RCO 7.2KV 5 KVA</t>
  </si>
  <si>
    <t>14/11/2018</t>
  </si>
  <si>
    <t>1005810</t>
  </si>
  <si>
    <t>OUTBOUND MODULATION UNIT (OMU)</t>
  </si>
  <si>
    <t>1005811</t>
  </si>
  <si>
    <t>OUTBOUND PICK-UP (IPU)</t>
  </si>
  <si>
    <t>1005813</t>
  </si>
  <si>
    <t>EQUIPO PRUEBA D/MEDIDORES (PRTU)</t>
  </si>
  <si>
    <t>1005826</t>
  </si>
  <si>
    <t>BUSHING D/CONTACTO IT D/POTENCIA AREVIA</t>
  </si>
  <si>
    <t>1005827</t>
  </si>
  <si>
    <t>TRANSF ALIMENTACION ITC 0.5 KVA</t>
  </si>
  <si>
    <t>1005837</t>
  </si>
  <si>
    <t>EQUIPO CONTROL &amp; RECIEVING UNIT (CRU)</t>
  </si>
  <si>
    <t>1005877</t>
  </si>
  <si>
    <t>ESCALERA FIBRA D/VIDRIO TIPO TIJERA 10'</t>
  </si>
  <si>
    <t>1005924</t>
  </si>
  <si>
    <t>MODULO P/PANELES D/11 HUECOS</t>
  </si>
  <si>
    <t>1005936</t>
  </si>
  <si>
    <t>TRANSF TP 5 KVA P/ALIMENTACIÓN ITC</t>
  </si>
  <si>
    <t>1005946</t>
  </si>
  <si>
    <t>AGUA DESTILADA</t>
  </si>
  <si>
    <t>G/L</t>
  </si>
  <si>
    <t>1005947</t>
  </si>
  <si>
    <t>ALAMBRE LIGADURA ALUMINIO</t>
  </si>
  <si>
    <t>1005948</t>
  </si>
  <si>
    <t>BOTELLA GAS SF6</t>
  </si>
  <si>
    <t>1005949</t>
  </si>
  <si>
    <t>CABLE THHN NEGRO #10AWG</t>
  </si>
  <si>
    <t>1005950</t>
  </si>
  <si>
    <t>CABLE #14AWG THHN 600V</t>
  </si>
  <si>
    <t>14/08/2018</t>
  </si>
  <si>
    <t>1005952</t>
  </si>
  <si>
    <t>CABLE 1/0AWG THHN-THWN 600V</t>
  </si>
  <si>
    <t>05/10/2016</t>
  </si>
  <si>
    <t>1005954</t>
  </si>
  <si>
    <t>CABLE THHN #12AWG</t>
  </si>
  <si>
    <t>28/06/2018</t>
  </si>
  <si>
    <t>1005955</t>
  </si>
  <si>
    <t>CABLE 6MM 2 VERDE O AMARI-VERDE #10 AWG</t>
  </si>
  <si>
    <t>1005956</t>
  </si>
  <si>
    <t>CABLE 6MM2 AMARILLO #10AWG</t>
  </si>
  <si>
    <t>1005957</t>
  </si>
  <si>
    <t>CABLE 6MM2 AZUL #10 AWG</t>
  </si>
  <si>
    <t>1005959</t>
  </si>
  <si>
    <t>CABLE THNN MARRON #10AWG</t>
  </si>
  <si>
    <t>1005962</t>
  </si>
  <si>
    <t>CABLE ACERO GALVANIZADO P/RETENIDA 1/2"</t>
  </si>
  <si>
    <t>1005963</t>
  </si>
  <si>
    <t>CABLE ACERO GALVANIZADO P/RETENIDA 3/8"</t>
  </si>
  <si>
    <t>1005964</t>
  </si>
  <si>
    <t>CABLE ALUMINIO 477MCM AISLAMIENTO XLP</t>
  </si>
  <si>
    <t>08/03/2016</t>
  </si>
  <si>
    <t>1005971</t>
  </si>
  <si>
    <t>CABLE CU MULTIFIBRA #10AWG</t>
  </si>
  <si>
    <t>30/10/2017</t>
  </si>
  <si>
    <t>1005972</t>
  </si>
  <si>
    <t>CABLE CU MULTIFIBRA #14AWG</t>
  </si>
  <si>
    <t>05/09/2018</t>
  </si>
  <si>
    <t>1005978</t>
  </si>
  <si>
    <t>CABLE ENGOMADO #12/3 AWG THHN</t>
  </si>
  <si>
    <t>1005979</t>
  </si>
  <si>
    <t>CABLE POTENCIA AISLADO 20KV XLP #2AWG</t>
  </si>
  <si>
    <t>19/11/2018</t>
  </si>
  <si>
    <t>1005982</t>
  </si>
  <si>
    <t>CABLE SUPERFLEXIBLE 1.5MM</t>
  </si>
  <si>
    <t>1005986</t>
  </si>
  <si>
    <t>CARTUCHO AMARILLO CONECTOR CUÑA</t>
  </si>
  <si>
    <t>1005987</t>
  </si>
  <si>
    <t>CARTUCHO AZUL CONECTOR CUÑA</t>
  </si>
  <si>
    <t>1005988</t>
  </si>
  <si>
    <t>CARTUCHO BLANCO CONECTOR CUÑA</t>
  </si>
  <si>
    <t>1005989</t>
  </si>
  <si>
    <t>CARTUCHO ROJO CONECTOR CUÑA</t>
  </si>
  <si>
    <t>1005991</t>
  </si>
  <si>
    <t>CINTA DIELECTRICA 19 MM X 10 M</t>
  </si>
  <si>
    <t>ROL</t>
  </si>
  <si>
    <t>1005996</t>
  </si>
  <si>
    <t>CONDUCTOR TRIPLEX 4/0 AWG - N4/0</t>
  </si>
  <si>
    <t>08/08/2018</t>
  </si>
  <si>
    <t>1005997</t>
  </si>
  <si>
    <t>CONDUCTOR TRIPLEX 4/0 AWG - N2/0</t>
  </si>
  <si>
    <t>1005998</t>
  </si>
  <si>
    <t>CONDUCTOR 2/0 THW 0.6 KV</t>
  </si>
  <si>
    <t>1005999</t>
  </si>
  <si>
    <t>CONDUCTOR #6 AWG</t>
  </si>
  <si>
    <t>1006001</t>
  </si>
  <si>
    <t>CONDUCTOR AISLADO 15KV 500MCM NEUTRO 1/3</t>
  </si>
  <si>
    <t>1006003</t>
  </si>
  <si>
    <t>CONDUCTOR AL AAAC 1/0 AWG</t>
  </si>
  <si>
    <t>1006005</t>
  </si>
  <si>
    <t>CONDUCTOR AAAC 4/0 AWG ALLIANCE</t>
  </si>
  <si>
    <t>1006007</t>
  </si>
  <si>
    <t>CONDUCTOR AL ACSR 266 MCM PARTRIDGE</t>
  </si>
  <si>
    <t>1006008</t>
  </si>
  <si>
    <t>CONDUCTOR AL ACSR 4/0 AWG PENGUIN</t>
  </si>
  <si>
    <t>1006009</t>
  </si>
  <si>
    <t>CONDUCTOR AL ACSR 477 MCM HAWK</t>
  </si>
  <si>
    <t>17/10/2018</t>
  </si>
  <si>
    <t>1006014</t>
  </si>
  <si>
    <t>CONDUCTOR CU CONCENTRICO 4/3 AWG</t>
  </si>
  <si>
    <t>1006015</t>
  </si>
  <si>
    <t>CONDUCTOR CONCENTRICO 3XN§6 COBRE</t>
  </si>
  <si>
    <t>1006017</t>
  </si>
  <si>
    <t>CONDUCTOR CU CONCENTRICO 8/2 AWG</t>
  </si>
  <si>
    <t>1006019</t>
  </si>
  <si>
    <t>CONDUCTOR CU TRENZADO 4/0AWG AISL PVC</t>
  </si>
  <si>
    <t>1006020</t>
  </si>
  <si>
    <t>CONDUCTOR TRIPLEX 2/0 AWG - N2/0</t>
  </si>
  <si>
    <t>1006021</t>
  </si>
  <si>
    <t>CONDULET 1"</t>
  </si>
  <si>
    <t>1006022</t>
  </si>
  <si>
    <t>CONDULET 2"</t>
  </si>
  <si>
    <t>1006023</t>
  </si>
  <si>
    <t>CONDULET 3"</t>
  </si>
  <si>
    <t>21/03/2018</t>
  </si>
  <si>
    <t>1006027</t>
  </si>
  <si>
    <t>DISOLVENTE (THINNER)</t>
  </si>
  <si>
    <t>18/07/2018</t>
  </si>
  <si>
    <t>1006035</t>
  </si>
  <si>
    <t>TAPE D/VINILO</t>
  </si>
  <si>
    <t>1006036</t>
  </si>
  <si>
    <t>TARUGO PLASTICO 1/4" X 1"</t>
  </si>
  <si>
    <t>1006037</t>
  </si>
  <si>
    <t>TARUGO PLASTICO 1/4" X 1.5"</t>
  </si>
  <si>
    <t>26/09/2018</t>
  </si>
  <si>
    <t>1006045</t>
  </si>
  <si>
    <t>TUBERIA FLEX LIQ TIGHT 2"</t>
  </si>
  <si>
    <t>1006046</t>
  </si>
  <si>
    <t>TUBERIA LIQUID TAIGHT 1" NO METALICA</t>
  </si>
  <si>
    <t>1006049</t>
  </si>
  <si>
    <t>TUBO PVC DIAMETRO 3" X 20"</t>
  </si>
  <si>
    <t>1006053</t>
  </si>
  <si>
    <t>CABLE #8AWG THHN 600V</t>
  </si>
  <si>
    <t>1006062</t>
  </si>
  <si>
    <t>TUBERIA FLEX LIQ TIGHT 3"</t>
  </si>
  <si>
    <t>04/04/2018</t>
  </si>
  <si>
    <t>1006066</t>
  </si>
  <si>
    <t>CABLE CONTROL SJTW 14AWG X 12 HILOS</t>
  </si>
  <si>
    <t>12/09/2018</t>
  </si>
  <si>
    <t>1006067</t>
  </si>
  <si>
    <t>CABLE CONTROL SJTW 10AWG X 4 HILOS</t>
  </si>
  <si>
    <t>1006068</t>
  </si>
  <si>
    <t>CABLE CONTROL SJTW 14AWG X 7 HILOS</t>
  </si>
  <si>
    <t>29/06/2016</t>
  </si>
  <si>
    <t>1006070</t>
  </si>
  <si>
    <t>CABLE CU MULTIFIBRA #2 AWG</t>
  </si>
  <si>
    <t>02/03/2018</t>
  </si>
  <si>
    <t>1006075</t>
  </si>
  <si>
    <t>CABLE CONTROL SJTW 6 HILOS # 12</t>
  </si>
  <si>
    <t>TF</t>
  </si>
  <si>
    <t>1006080</t>
  </si>
  <si>
    <t>ALAMBRE THHN #12 AWG ROJO</t>
  </si>
  <si>
    <t>1006081</t>
  </si>
  <si>
    <t>ALAMBRE THHN #10 AWG VERDE</t>
  </si>
  <si>
    <t>1006084</t>
  </si>
  <si>
    <t>SPRAY PINTURA COLOR BLANCO</t>
  </si>
  <si>
    <t>1006086</t>
  </si>
  <si>
    <t>PLACA BIMETALICA  CU - AL</t>
  </si>
  <si>
    <t>1006087</t>
  </si>
  <si>
    <t>CABLE COBRE DESNUDO 350 MCM</t>
  </si>
  <si>
    <t>17/04/2017</t>
  </si>
  <si>
    <t>1006089</t>
  </si>
  <si>
    <t>CONDUCTOR CU CONCENTRICO 10/3 AWG.</t>
  </si>
  <si>
    <t>01/01/2017</t>
  </si>
  <si>
    <t>1006090</t>
  </si>
  <si>
    <t>SILICON</t>
  </si>
  <si>
    <t>1006092</t>
  </si>
  <si>
    <t>CABLE CONTROL SJTW 4 HILOS # 12</t>
  </si>
  <si>
    <t>1006097</t>
  </si>
  <si>
    <t>CABLE COAXIAL</t>
  </si>
  <si>
    <t>17/11/2018</t>
  </si>
  <si>
    <t>1006098</t>
  </si>
  <si>
    <t>CABLE CONTROL SJTW 10AWG X 2 HILOS</t>
  </si>
  <si>
    <t>1006104</t>
  </si>
  <si>
    <t>CONDUCTOR AAAC 465 MCM CAIRO</t>
  </si>
  <si>
    <t>1006108</t>
  </si>
  <si>
    <t>CABLE CONTROL 4 X 8 AWG</t>
  </si>
  <si>
    <t>1006119</t>
  </si>
  <si>
    <t>CABLE ACERO GALVANIZADO P/RETENIDA 7/16"</t>
  </si>
  <si>
    <t>1006120</t>
  </si>
  <si>
    <t>PINTURA EN SPRAY BLANCA</t>
  </si>
  <si>
    <t>1006140</t>
  </si>
  <si>
    <t>CABLE ROJO #12AWG</t>
  </si>
  <si>
    <t>1006154</t>
  </si>
  <si>
    <t>TUBO EMT 1.80MM  2" x 10"</t>
  </si>
  <si>
    <t>23/11/2018</t>
  </si>
  <si>
    <t>1006155</t>
  </si>
  <si>
    <t>CABLE COBRE DESNUDO 4/0 19 HILOS AWG</t>
  </si>
  <si>
    <t>1006156</t>
  </si>
  <si>
    <t>TUBERIA LIQUID TAIGHT 3" NO METALICA</t>
  </si>
  <si>
    <t>1006162</t>
  </si>
  <si>
    <t>CABLE THHN NEGRO  # 12AWG</t>
  </si>
  <si>
    <t>1006163</t>
  </si>
  <si>
    <t>CABLE THHN MARRON # 12AWG</t>
  </si>
  <si>
    <t>1006164</t>
  </si>
  <si>
    <t>CABLE THHN AZUL #12AWG</t>
  </si>
  <si>
    <t>1006170</t>
  </si>
  <si>
    <t>CABLE AZUL #14AWG</t>
  </si>
  <si>
    <t>1006181</t>
  </si>
  <si>
    <t>TARUGO PLASTICO 5/16 X 2</t>
  </si>
  <si>
    <t>22/12/2015</t>
  </si>
  <si>
    <t>1006189</t>
  </si>
  <si>
    <t>ALKYD S/RAPIDO LB - GI-3003  303102 ROJO</t>
  </si>
  <si>
    <t>GLN</t>
  </si>
  <si>
    <t>1006191</t>
  </si>
  <si>
    <t>CONDUCTOR CU CONCENTRICO 10/2 AWG</t>
  </si>
  <si>
    <t>15/05/2015</t>
  </si>
  <si>
    <t>1006198</t>
  </si>
  <si>
    <t>TARUGO 1/2 P/TORNILLO D/1/4"</t>
  </si>
  <si>
    <t>1006202</t>
  </si>
  <si>
    <t>CONDUCTOR CU CONCENTRICO 8/3 AWG</t>
  </si>
  <si>
    <t>1006205</t>
  </si>
  <si>
    <t>ABRAZ PERNO AC GALV P/TORNILLO 5/8’’</t>
  </si>
  <si>
    <t>1006206</t>
  </si>
  <si>
    <t>ABRAZADERA EMT 1 1/2"</t>
  </si>
  <si>
    <t>1006208</t>
  </si>
  <si>
    <t>ABRAZADERA EMT 1/2"</t>
  </si>
  <si>
    <t>1006210</t>
  </si>
  <si>
    <t>ABRAZADERA EMT TIPO OMEGA 3"</t>
  </si>
  <si>
    <t>1006212</t>
  </si>
  <si>
    <t>ABRAZADERA EMT DIAMETRO 2"</t>
  </si>
  <si>
    <t>1006213</t>
  </si>
  <si>
    <t>ABRAZADERA EMT TIPO OMEGA 3/4"</t>
  </si>
  <si>
    <t>1006214</t>
  </si>
  <si>
    <t>ABRAZADERA EMT TIPO OMEGA 1"</t>
  </si>
  <si>
    <t>1006215</t>
  </si>
  <si>
    <t>ABRAZADERA EMT TIPO OMEGA 1/2"</t>
  </si>
  <si>
    <t>1006216</t>
  </si>
  <si>
    <t>ABRAZADERA METALICA 3/4"</t>
  </si>
  <si>
    <t>1006217</t>
  </si>
  <si>
    <t>ABRAZADERA OMEGA P/TUBO 50MM</t>
  </si>
  <si>
    <t>1006218</t>
  </si>
  <si>
    <t>ABRAZADERA P/BOTELLA TERMINAL</t>
  </si>
  <si>
    <t>02/08/2018</t>
  </si>
  <si>
    <t>1006220</t>
  </si>
  <si>
    <t>TERMINAL COMPRESION TIPO PIN 2/0</t>
  </si>
  <si>
    <t>10/04/2018</t>
  </si>
  <si>
    <t>1006221</t>
  </si>
  <si>
    <t>TERMINAL COMPRESION AL TIPO PIN 477 MCM</t>
  </si>
  <si>
    <t>1006222</t>
  </si>
  <si>
    <t>ADAPTADOR PVC 1"</t>
  </si>
  <si>
    <t>1006223</t>
  </si>
  <si>
    <t>ADAPTADOR PVC 2" MACHO</t>
  </si>
  <si>
    <t>1006224</t>
  </si>
  <si>
    <t>ADAPTADOR HUB DE 2"</t>
  </si>
  <si>
    <t>1006225</t>
  </si>
  <si>
    <t>ADAPTADOR PVC 1" MACHO</t>
  </si>
  <si>
    <t>1006226</t>
  </si>
  <si>
    <t>ADAPTADOR PVC 2" HEMBRA</t>
  </si>
  <si>
    <t>1006227</t>
  </si>
  <si>
    <t>ADAPTADOR TERM PLETINA-BORNA T/EYE-BOLT</t>
  </si>
  <si>
    <t>1006230</t>
  </si>
  <si>
    <t>AISLADOR POLIMÉRICO T/SUSPENSIÓN 13.2KV</t>
  </si>
  <si>
    <t>1006234</t>
  </si>
  <si>
    <t>AISLADOR PORC.TIPO SUSPENSION ANSI 52-1</t>
  </si>
  <si>
    <t>1006235</t>
  </si>
  <si>
    <t>AISLADOR PORC.TIPO SUSPENSION ANSI 52-4</t>
  </si>
  <si>
    <t>1006236</t>
  </si>
  <si>
    <t>AISLADOR PORC.TIPO CARRETE ANSI 53-2</t>
  </si>
  <si>
    <t>1006238</t>
  </si>
  <si>
    <t>AISLADOR PORC.TIPO ESPIGA ANSI 55-5</t>
  </si>
  <si>
    <t>1006240</t>
  </si>
  <si>
    <t>AISLADOR PORCELANA T/ESPIGA ANSI 55-3</t>
  </si>
  <si>
    <t>25/09/2018</t>
  </si>
  <si>
    <t>1006241</t>
  </si>
  <si>
    <t>AISLADOR PORC.TIPO LINE POST ANSI 57-1</t>
  </si>
  <si>
    <t>1006242</t>
  </si>
  <si>
    <t>AISLADOR PORC.TIPO LINE POST ANSI 57-3</t>
  </si>
  <si>
    <t>1006243</t>
  </si>
  <si>
    <t>ALARGADERA 10" P/CADENA AISLADORES</t>
  </si>
  <si>
    <t>1006244</t>
  </si>
  <si>
    <t>ALARGARA AISLANTE P/RETENIDAS 108"</t>
  </si>
  <si>
    <t>1006245</t>
  </si>
  <si>
    <t>ALICATE AISLADO P/ELECTRICISTA</t>
  </si>
  <si>
    <t>13/11/2018</t>
  </si>
  <si>
    <t>1006250</t>
  </si>
  <si>
    <t>ARAN PLAN CUA AC GALV 21/4"X21/4" D 5/8"</t>
  </si>
  <si>
    <t>1006251</t>
  </si>
  <si>
    <t>ARANLA REDONDA ACERO GALV 3/8''</t>
  </si>
  <si>
    <t>1006252</t>
  </si>
  <si>
    <t>ARANDELA AC GALV PLANA REDONDA 5/8"</t>
  </si>
  <si>
    <t>1006254</t>
  </si>
  <si>
    <t>ARANDELA CURV CUAD 21/4 X 21/4" X 3/16"</t>
  </si>
  <si>
    <t>1006255</t>
  </si>
  <si>
    <t>ARANDELA DE PRESION DOBLE 5/8"</t>
  </si>
  <si>
    <t>1006256</t>
  </si>
  <si>
    <t>ARANDELA DE PRESION P/TORNILLO 1/4"</t>
  </si>
  <si>
    <t>1006257</t>
  </si>
  <si>
    <t>ARANDELA PLANA ACERO INOX 1/2''</t>
  </si>
  <si>
    <t>1006258</t>
  </si>
  <si>
    <t>ARANLA PLANA ACERO INOX 3/8''</t>
  </si>
  <si>
    <t>1006260</t>
  </si>
  <si>
    <t>ARANDELA PLANA ACERO INOXIDABLE 5/16"</t>
  </si>
  <si>
    <t>15/11/2013</t>
  </si>
  <si>
    <t>1006261</t>
  </si>
  <si>
    <t>ARANDELA PLANA REDONDA 1/4"</t>
  </si>
  <si>
    <t>1006262</t>
  </si>
  <si>
    <t>ARANDELA PRESION ACERO GALV P/TORN 1/2"</t>
  </si>
  <si>
    <t>1006263</t>
  </si>
  <si>
    <t>ARANDELA PRESION ACERO GALV P/TORN 3/4"</t>
  </si>
  <si>
    <t>1006264</t>
  </si>
  <si>
    <t>ARANDELA PRESION ACERO GALV P/TORN 5/8"</t>
  </si>
  <si>
    <t>08/02/2018</t>
  </si>
  <si>
    <t>1006265</t>
  </si>
  <si>
    <t>ARANDELA PRESION ACERO GALV P/TORN 3/8"</t>
  </si>
  <si>
    <t>09/10/2018</t>
  </si>
  <si>
    <t>1006266</t>
  </si>
  <si>
    <t>ARO D/SEGURIDAD P/MEDIDOR TIPO SOCKET</t>
  </si>
  <si>
    <t>1006269</t>
  </si>
  <si>
    <t>BAQUELITA CL100</t>
  </si>
  <si>
    <t>1006270</t>
  </si>
  <si>
    <t>BAQUELITA CL100 No 2 D/CARTON</t>
  </si>
  <si>
    <t>1006271</t>
  </si>
  <si>
    <t>BARRENA 1/2" P/CONCRETO</t>
  </si>
  <si>
    <t>1006272</t>
  </si>
  <si>
    <t>BARRENA 1/4" X 1" P/ CONCRETO</t>
  </si>
  <si>
    <t>1006274</t>
  </si>
  <si>
    <t>BARRENA 5/8" P/CONCRETO</t>
  </si>
  <si>
    <t>1006275</t>
  </si>
  <si>
    <t>BARRENA PERCUSION 1/2" X 16"</t>
  </si>
  <si>
    <t>1006276</t>
  </si>
  <si>
    <t>BARRENA PERCUSION 3/4" X 22"</t>
  </si>
  <si>
    <t>1006277</t>
  </si>
  <si>
    <t>BARRENA PERCUSION 5/8" X 16"</t>
  </si>
  <si>
    <t>1006289</t>
  </si>
  <si>
    <t>BASE CIRCULAR ENTRADA DE 1"</t>
  </si>
  <si>
    <t>1006290</t>
  </si>
  <si>
    <t>BASE CL 200 IND FORM 12S NEUTRO A TIERRA</t>
  </si>
  <si>
    <t>1006292</t>
  </si>
  <si>
    <t>BASE CL 200 INDUSTRIAL FORMA 16S</t>
  </si>
  <si>
    <t>1006294</t>
  </si>
  <si>
    <t>BASE CL 200 FORM 2S C/BREAKE S4773-Q-200</t>
  </si>
  <si>
    <t>1006295</t>
  </si>
  <si>
    <t>BASE CORTA CIRCUITO FUSIBLE 15KV</t>
  </si>
  <si>
    <t>1006296</t>
  </si>
  <si>
    <t>BASE METALICA CL100 1 POLO</t>
  </si>
  <si>
    <t>1006297</t>
  </si>
  <si>
    <t>BASE METALICA CL100 2 POLO (S4777-0-100)</t>
  </si>
  <si>
    <t>1006298</t>
  </si>
  <si>
    <t>BASE P/CELULA FOTOELECTRICA 240V/1000W</t>
  </si>
  <si>
    <t>1006313</t>
  </si>
  <si>
    <t>BLOQUE CONTACTO TELEMECANIQUE 10AMPS</t>
  </si>
  <si>
    <t>1006314</t>
  </si>
  <si>
    <t>BOBINA APERTURA 50AMP</t>
  </si>
  <si>
    <t>1006315</t>
  </si>
  <si>
    <t>BOBINA APERTURA 70AMP</t>
  </si>
  <si>
    <t>1006318</t>
  </si>
  <si>
    <t>BOBINA MAGNETICA 24VDC+10% -15 200AMP</t>
  </si>
  <si>
    <t>1006319</t>
  </si>
  <si>
    <t>BOBINA MAGNETICA 48VDC+10% -15 140AMP</t>
  </si>
  <si>
    <t>26/02/2018</t>
  </si>
  <si>
    <t>1006320</t>
  </si>
  <si>
    <t>BOMBILLO APM 400W</t>
  </si>
  <si>
    <t>30/06/2014</t>
  </si>
  <si>
    <t>1006321</t>
  </si>
  <si>
    <t>BOMBILLO APM 175W</t>
  </si>
  <si>
    <t>1006323</t>
  </si>
  <si>
    <t>BOMBILLO SODIO 150W</t>
  </si>
  <si>
    <t>1006324</t>
  </si>
  <si>
    <t>BOMBILLO APS 250W</t>
  </si>
  <si>
    <t>1006325</t>
  </si>
  <si>
    <t>BOMBILLO APS 400W</t>
  </si>
  <si>
    <t>01/06/2017</t>
  </si>
  <si>
    <t>1006328</t>
  </si>
  <si>
    <t>BOMBILLO P/LUZ PILOTO</t>
  </si>
  <si>
    <t>1006333</t>
  </si>
  <si>
    <t>BORNERA 6 C0NTACTOS P/100AMP</t>
  </si>
  <si>
    <t>1006335</t>
  </si>
  <si>
    <t>BRAZO LAMP/ACERO GALVANIZADO 12'</t>
  </si>
  <si>
    <t>1006336</t>
  </si>
  <si>
    <t>BRAZO LAMP/ACERO GALVANIZADO 6'</t>
  </si>
  <si>
    <t>1006341</t>
  </si>
  <si>
    <t>BRIDA SUJECCION PLASTICA 12"</t>
  </si>
  <si>
    <t>1006345</t>
  </si>
  <si>
    <t>BRIDA SUJECCIÓN HASTA 50 MM</t>
  </si>
  <si>
    <t>1006350</t>
  </si>
  <si>
    <t>CAJA AISL POLIET MATRIZ "D" L=3-1/2"</t>
  </si>
  <si>
    <t>1006351</t>
  </si>
  <si>
    <t>CAJA AISLANTE CONECTOR CUÑA HASTA 300MCM</t>
  </si>
  <si>
    <t>1006352</t>
  </si>
  <si>
    <t>CAJA AISLANTE CONECTOR CUÑA HASTA 556MCM</t>
  </si>
  <si>
    <t>22/07/2016</t>
  </si>
  <si>
    <t>1006363</t>
  </si>
  <si>
    <t>CAPA P/AGUA</t>
  </si>
  <si>
    <t>17/11/2015</t>
  </si>
  <si>
    <t>1006365</t>
  </si>
  <si>
    <t>CASCO PROTECCION</t>
  </si>
  <si>
    <t>1006366</t>
  </si>
  <si>
    <t>CELULA FOTOELECTRICA 240V/1000W</t>
  </si>
  <si>
    <t>1006368</t>
  </si>
  <si>
    <t>CEPILLO D/ALAMBRE</t>
  </si>
  <si>
    <t>1006370</t>
  </si>
  <si>
    <t>CINCEL 3/4"</t>
  </si>
  <si>
    <t>1006374</t>
  </si>
  <si>
    <t>CINTURON SEGURIDAD CON SALVAVIDA</t>
  </si>
  <si>
    <t>1006375</t>
  </si>
  <si>
    <t>HERRAMIENTA D/HOYAR (COA)</t>
  </si>
  <si>
    <t>17/07/2018</t>
  </si>
  <si>
    <t>1006382</t>
  </si>
  <si>
    <t>COLLAR AMARRE EN FACHADA</t>
  </si>
  <si>
    <t>1006395</t>
  </si>
  <si>
    <t>CONECT A PRUEBA D/AGUA P/C. 6,3 ROSC 1"</t>
  </si>
  <si>
    <t>1006396</t>
  </si>
  <si>
    <t>CONECT A PRUEBA D/AGUA P/C. 8,2 ROSC 1"</t>
  </si>
  <si>
    <t>1006398</t>
  </si>
  <si>
    <t>CONECTOR AMOVIBLE P/ESTRIBO</t>
  </si>
  <si>
    <t>1006399</t>
  </si>
  <si>
    <t>CONECTOR BIMETALICO DIE H AL 1/0-4/0AWG</t>
  </si>
  <si>
    <t>1006400</t>
  </si>
  <si>
    <t>CONECTOR BIMETALICO PERNO PARTIDO #2AWG</t>
  </si>
  <si>
    <t>1006403</t>
  </si>
  <si>
    <t>CONECTOR COMP CU T/H P/ATER #4-2AWG</t>
  </si>
  <si>
    <t>1006404</t>
  </si>
  <si>
    <t>CONECTOR COMP CU T/H P/ATER #4-6AWG</t>
  </si>
  <si>
    <t>1006406</t>
  </si>
  <si>
    <t>CONECTOR COMP T/H AL 2-6 A 2-6 #1AWG</t>
  </si>
  <si>
    <t>1006407</t>
  </si>
  <si>
    <t>CONECTOR COMPR AL 4/0-3/0 8-10 12-14 STR</t>
  </si>
  <si>
    <t>1006408</t>
  </si>
  <si>
    <t>CONECTOR COMPRESION CU #2-#2 AWG</t>
  </si>
  <si>
    <t>1006409</t>
  </si>
  <si>
    <t>CONECTOR CU T/C 2 SOL 2 STR 8 SOL-4STR</t>
  </si>
  <si>
    <t>1006410</t>
  </si>
  <si>
    <t>CONECTOR CUÑA PRESION #2AWG - #2CU</t>
  </si>
  <si>
    <t>1006411</t>
  </si>
  <si>
    <t>CONECTOR CUÑA PRESION  2/0 AWG - #2 CU</t>
  </si>
  <si>
    <t>1006412</t>
  </si>
  <si>
    <t>CONECTOR CUÑA PRESION #2-#2 AWG</t>
  </si>
  <si>
    <t>1006416</t>
  </si>
  <si>
    <t>CONECTOR CUÑA PRESION 266MCM - 1/0AWG</t>
  </si>
  <si>
    <t>1006417</t>
  </si>
  <si>
    <t>CONECTOR CUÑA PRESION 266MCM - 266MCM</t>
  </si>
  <si>
    <t>1006424</t>
  </si>
  <si>
    <t>CONECTOR CUÑA PRESION 4/0AWG - 4/0AWG</t>
  </si>
  <si>
    <t>20/06/2018</t>
  </si>
  <si>
    <t>1006425</t>
  </si>
  <si>
    <t>CONECTOR CUÑA PRESION 4/0AWG -1/0AWG</t>
  </si>
  <si>
    <t>24/10/2017</t>
  </si>
  <si>
    <t>1006426</t>
  </si>
  <si>
    <t>CONECTOR CUÑA PRESION 477MCM -1/0AWG</t>
  </si>
  <si>
    <t>21/02/2015</t>
  </si>
  <si>
    <t>1006427</t>
  </si>
  <si>
    <t>CONECTOR CUÑA PRESION 477MCM - 266MCM</t>
  </si>
  <si>
    <t>1006428</t>
  </si>
  <si>
    <t>CONECTOR CUÑA PRESION 477MCM - 4/0AWG</t>
  </si>
  <si>
    <t>18/10/2018</t>
  </si>
  <si>
    <t>1006429</t>
  </si>
  <si>
    <t>CONECTOR CUÑA PRESION 477MCM - 477MCM</t>
  </si>
  <si>
    <t>17/10/2017</t>
  </si>
  <si>
    <t>1006430</t>
  </si>
  <si>
    <t>CONECTOR CUÑA C/ESTRIBO (1/0 – 2/0) AWG</t>
  </si>
  <si>
    <t>1006431</t>
  </si>
  <si>
    <t>CONECTOR CUÑA PRESION C/ESTRIBO 266MCM</t>
  </si>
  <si>
    <t>1006432</t>
  </si>
  <si>
    <t>CONECTOR CUÑA PRESION CON ESTRIBO 4/0AWG</t>
  </si>
  <si>
    <t>1006433</t>
  </si>
  <si>
    <t>CONECTOR CUÑA C/ESTRIBO (465.4–477) MCM</t>
  </si>
  <si>
    <t>1006434</t>
  </si>
  <si>
    <t>CONECTOR CURVO LIQUID TAIGHT 2"</t>
  </si>
  <si>
    <t>1006436</t>
  </si>
  <si>
    <t>CONECTOR CURVO P/TUBERIA FLEXIBLE 1"</t>
  </si>
  <si>
    <t>1006438</t>
  </si>
  <si>
    <t>CONECTOR  COBRE T/C 1/0-2/0AWG 8-2STR</t>
  </si>
  <si>
    <t>1006439</t>
  </si>
  <si>
    <t>CONECTOR COBRE T/C P/C 8-8 10-8</t>
  </si>
  <si>
    <t>1006440</t>
  </si>
  <si>
    <t>CONECTOR COBRE TIPO C16</t>
  </si>
  <si>
    <t>1006441</t>
  </si>
  <si>
    <t>CONECTOR COBRE TIPO C25</t>
  </si>
  <si>
    <t>1006442</t>
  </si>
  <si>
    <t>CONECTOR  COBRE TIPO C-TC4-C8</t>
  </si>
  <si>
    <t>1006448</t>
  </si>
  <si>
    <t>CONECTOR P/ALUMB P/PERF SIMULTANEA</t>
  </si>
  <si>
    <t>25/10/2018</t>
  </si>
  <si>
    <t>1006450</t>
  </si>
  <si>
    <t>CONECTOR P/NEUTRO DESNUDO</t>
  </si>
  <si>
    <t>1006451</t>
  </si>
  <si>
    <t>CONECTOR CUÑA PRESION P.T. AWG # 2</t>
  </si>
  <si>
    <t>1006455</t>
  </si>
  <si>
    <t>CONECTOR PERFO CUADRUPLE INPENDIENTE</t>
  </si>
  <si>
    <t>1006456</t>
  </si>
  <si>
    <t>CONECTOR PERFORACION 1/0-4/0 AWG P-35</t>
  </si>
  <si>
    <t>1006457</t>
  </si>
  <si>
    <t>CONECTOR PERFORACION DOBLE INDEPENDIET</t>
  </si>
  <si>
    <t>1006458</t>
  </si>
  <si>
    <t>CONECTOR PERNO PARTIDO #2 CU</t>
  </si>
  <si>
    <t>1006459</t>
  </si>
  <si>
    <t>CONECTOR PERNO PARTIDO #2CU - 4/0AWG</t>
  </si>
  <si>
    <t>1006460</t>
  </si>
  <si>
    <t>CONECTOR PERNO PARTIDO 1/0 CU</t>
  </si>
  <si>
    <t>1006461</t>
  </si>
  <si>
    <t>CONECTOR PERNO PARTIDO 2/0 CU</t>
  </si>
  <si>
    <t>1006462</t>
  </si>
  <si>
    <t>CONECTOR PERNO PARTIDO 4/0 CU</t>
  </si>
  <si>
    <t>1006463</t>
  </si>
  <si>
    <t>CONECTOR PERNO PARTIDO BIM 1/0AWG-266MCM</t>
  </si>
  <si>
    <t>1006473</t>
  </si>
  <si>
    <t>CONECTOR PLANO 4H RECTO AL</t>
  </si>
  <si>
    <t>1006474</t>
  </si>
  <si>
    <t>CONECTOR PLANO 4H RECTO P/C AL</t>
  </si>
  <si>
    <t>1006476</t>
  </si>
  <si>
    <t>CONECTOR PUESTA A TIERRA TRANSFORMADOR</t>
  </si>
  <si>
    <t>1006479</t>
  </si>
  <si>
    <t>CONECTOR RECTO EMT 1"</t>
  </si>
  <si>
    <t>1006481</t>
  </si>
  <si>
    <t>CONECTOR RECTO MT 2</t>
  </si>
  <si>
    <t>30/10/2018</t>
  </si>
  <si>
    <t>1006483</t>
  </si>
  <si>
    <t>CONECTOR RECTO LIQUID TAIGHT 1"</t>
  </si>
  <si>
    <t>1006485</t>
  </si>
  <si>
    <t>CONECTOR RECTO LIQUID TAIGHT 2"</t>
  </si>
  <si>
    <t>1006486</t>
  </si>
  <si>
    <t>CONECTOR RECTO LIQUID TAIGHT 3/4"</t>
  </si>
  <si>
    <t>1006488</t>
  </si>
  <si>
    <t>CONECTOR TIPO C -CCT22</t>
  </si>
  <si>
    <t>10/7/2018</t>
  </si>
  <si>
    <t>1006493</t>
  </si>
  <si>
    <t>CONO ANCLAJE 500MM</t>
  </si>
  <si>
    <t>24/08/2016</t>
  </si>
  <si>
    <t>1006494</t>
  </si>
  <si>
    <t>CONO REFELCTANTE P/SEGURIDAD 28"</t>
  </si>
  <si>
    <t>1006499</t>
  </si>
  <si>
    <t>COOPLING EMT 1"</t>
  </si>
  <si>
    <t>1006501</t>
  </si>
  <si>
    <t>COOPLING EMT 2"</t>
  </si>
  <si>
    <t>1006505</t>
  </si>
  <si>
    <t>CRUCETA ACERO GALV 5'-7" 3"X3"X1/4"</t>
  </si>
  <si>
    <t>1006506</t>
  </si>
  <si>
    <t>CRUCETA ACERO GALV 5'-7" 3" X 3"</t>
  </si>
  <si>
    <t>1006507</t>
  </si>
  <si>
    <t>CRUCETA ACERO GALV 5'-7" 3"X3"X1/4" 45°</t>
  </si>
  <si>
    <t>1006508</t>
  </si>
  <si>
    <t>CRUCETA ACERO GALV 8'-0"3" X 3"</t>
  </si>
  <si>
    <t>1006509</t>
  </si>
  <si>
    <t>CRUCETA ACERO GALV 8-0" 3"X3"X1/4" 45°</t>
  </si>
  <si>
    <t>1006510</t>
  </si>
  <si>
    <t>CRUCETA ANGULAR METALICA 1400 MM</t>
  </si>
  <si>
    <t>1006512</t>
  </si>
  <si>
    <t>CRUCETA MADERA 1,8X0,1X0,1 M</t>
  </si>
  <si>
    <t>1006516</t>
  </si>
  <si>
    <t>CRUCETA MADERA 22'-0",4 3/4" X 5 3/4"</t>
  </si>
  <si>
    <t>1006518</t>
  </si>
  <si>
    <t>CRUCETA REC TUBULAR GALV 1,4 4"X4"X3/16"</t>
  </si>
  <si>
    <t>1006523</t>
  </si>
  <si>
    <t>CUCHILLA P/ ELECTRICISTA</t>
  </si>
  <si>
    <t>1006525</t>
  </si>
  <si>
    <t>CURVA EMT 2"</t>
  </si>
  <si>
    <t>1006529</t>
  </si>
  <si>
    <t>CURVA PVC 1" A 90°</t>
  </si>
  <si>
    <t>1006530</t>
  </si>
  <si>
    <t>CURVA PVC 2" A 90°</t>
  </si>
  <si>
    <t>1006535</t>
  </si>
  <si>
    <t>DADO EMPALMADOR P/CABLE  2/0 AWG</t>
  </si>
  <si>
    <t>1006544</t>
  </si>
  <si>
    <t>DESTORNILLADOR ESTRIA  12"</t>
  </si>
  <si>
    <t>1006546</t>
  </si>
  <si>
    <t>DESTORNILLADOR PLANO AISLADO 3/8"X8"</t>
  </si>
  <si>
    <t>1006551</t>
  </si>
  <si>
    <t>DISCO PULIDORA 7 1/4"</t>
  </si>
  <si>
    <t>1006553</t>
  </si>
  <si>
    <t>FUSIBLE P/LUMINARIA 3AMP</t>
  </si>
  <si>
    <t>30/03/2016</t>
  </si>
  <si>
    <t>1006556</t>
  </si>
  <si>
    <t>EMPALMADOR COMPRENSION MD6-8</t>
  </si>
  <si>
    <t>1006558</t>
  </si>
  <si>
    <t>EMPALMADOR HIDRAULICO Y-35</t>
  </si>
  <si>
    <t>1006559</t>
  </si>
  <si>
    <t>MANGA EMPALME PLENA TRACCIÓN 4/0 AWG</t>
  </si>
  <si>
    <t>1006561</t>
  </si>
  <si>
    <t>EMPALME CONTRACCION EN FRÍO 15 KV 4/0AWG</t>
  </si>
  <si>
    <t>1006562</t>
  </si>
  <si>
    <t>EMPALME CONTRACCION EN FRÍO 15 KV 500MCM</t>
  </si>
  <si>
    <t>1006566</t>
  </si>
  <si>
    <t>EMPALME MANG COMPR PREAISLADO #2-#2AWG</t>
  </si>
  <si>
    <t>1006567</t>
  </si>
  <si>
    <t>EMPALME MANG COMPR PREAISLADO 1/0-1/0AWG</t>
  </si>
  <si>
    <t>1006568</t>
  </si>
  <si>
    <t>EMPALME MANG COMPR PREAISLADO 4/0-4/0AWG</t>
  </si>
  <si>
    <t>1006570</t>
  </si>
  <si>
    <t>EMPALME PLENA TRACC PREAISL COMP #2AWG</t>
  </si>
  <si>
    <t>1006571</t>
  </si>
  <si>
    <t>EMPALME PLENA TRACC PREAISL COMP 1/0AWG</t>
  </si>
  <si>
    <t>1006573</t>
  </si>
  <si>
    <t>EMPALME SECO 15 KV PARA CABLE #2AWG</t>
  </si>
  <si>
    <t>1006579</t>
  </si>
  <si>
    <t>ESPIGA ACERO GAL VASTAGO 3/4" X 7 3/4"</t>
  </si>
  <si>
    <t>1006580</t>
  </si>
  <si>
    <t>ESPIGA ACERO GALV 20" P/INST CZA POSTE</t>
  </si>
  <si>
    <t>1006581</t>
  </si>
  <si>
    <t>ESPIGA ACERO GALV P/INST CZA POSTE 15"</t>
  </si>
  <si>
    <t>1006583</t>
  </si>
  <si>
    <t>ESPIGA C/MANGUITO ADAPT 5/8"X1" L=51/4"</t>
  </si>
  <si>
    <t>1006584</t>
  </si>
  <si>
    <t>ESPIGA CRUCETA ACERO VASTAGO 3/4" X 6"</t>
  </si>
  <si>
    <t>1006585</t>
  </si>
  <si>
    <t>ESPIGA CRUCETA ACERO VASTAGO 5/8" X 6"</t>
  </si>
  <si>
    <t>1006586</t>
  </si>
  <si>
    <t>ESPIGA P/CRUC MAD VAST 3/4" X 12 1/2"</t>
  </si>
  <si>
    <t>1006588</t>
  </si>
  <si>
    <t>ESPIGA P/CRUC MAD VAST 5/8" X 6"</t>
  </si>
  <si>
    <t>29/06/2018</t>
  </si>
  <si>
    <t>1006592</t>
  </si>
  <si>
    <t>ETIQUETA P/CT TP</t>
  </si>
  <si>
    <t>1006593</t>
  </si>
  <si>
    <t>ETIQUETA P/CT TPM</t>
  </si>
  <si>
    <t>08/10/2018</t>
  </si>
  <si>
    <t>1006594</t>
  </si>
  <si>
    <t>PLETINA FIJ ANG GUARDACAB P/TIRANTE 5/8</t>
  </si>
  <si>
    <t>1006595</t>
  </si>
  <si>
    <t>FLEJE AC GALV 1-3/4"X1-3/4"X3/16"X84"</t>
  </si>
  <si>
    <t>1006596</t>
  </si>
  <si>
    <t>FLEJE ACERO INOXIDABLE 1/2" X 100</t>
  </si>
  <si>
    <t>31/07/2018</t>
  </si>
  <si>
    <t>1006601</t>
  </si>
  <si>
    <t>FLEJE GALV 1-1/4" X 1/4" X 28'ORIF 9/16"</t>
  </si>
  <si>
    <t>1006602</t>
  </si>
  <si>
    <t>FLEJE GALV 13/4"X13/4"X3/16"X60"ORF9/16"</t>
  </si>
  <si>
    <t>1006603</t>
  </si>
  <si>
    <t>FLEJE GALVANIZADO EN V 22"</t>
  </si>
  <si>
    <t>1006604</t>
  </si>
  <si>
    <t>FLEJE GALVANIZADO EN V DE 36"</t>
  </si>
  <si>
    <t>1006605</t>
  </si>
  <si>
    <t>FLEJE VERTICAL11/2"X11/2"X3/16"X35-1/2"</t>
  </si>
  <si>
    <t>1006606</t>
  </si>
  <si>
    <t>FUNDAS AISLANTES D/CORTE</t>
  </si>
  <si>
    <t>1006608</t>
  </si>
  <si>
    <t>FUSIBLE 100AMP A 34.5KV</t>
  </si>
  <si>
    <t>1006611</t>
  </si>
  <si>
    <t>FUSIBLE 10 AMP A 34.5KV</t>
  </si>
  <si>
    <t>1006615</t>
  </si>
  <si>
    <t>FUSIBLE 200 AMP A 69KV</t>
  </si>
  <si>
    <t>1006616</t>
  </si>
  <si>
    <t>FUSIBLE 200 AMP A 34.5KV</t>
  </si>
  <si>
    <t>1006617</t>
  </si>
  <si>
    <t>FUSIBLE 20 AMP A 34.5KV</t>
  </si>
  <si>
    <t>1006618</t>
  </si>
  <si>
    <t>FUSIBLE 20 AMP A 69KV</t>
  </si>
  <si>
    <t>1006622</t>
  </si>
  <si>
    <t>FUSIBLE EXPULSIÓN 40 A TIPO K</t>
  </si>
  <si>
    <t>1006624</t>
  </si>
  <si>
    <t>FUSIBLE 30 AMP A 34.5KV</t>
  </si>
  <si>
    <t>1006645</t>
  </si>
  <si>
    <t>FUSIBLE EXPULSIÓN 10.4 A TIPO D</t>
  </si>
  <si>
    <t>1006647</t>
  </si>
  <si>
    <t>FUSIBLE EXPULSIÓN 140 A TIPO K</t>
  </si>
  <si>
    <t>23/01/2018</t>
  </si>
  <si>
    <t>1006649</t>
  </si>
  <si>
    <t>FUSIBLE EXPULSIÓN 200 A TIPO K</t>
  </si>
  <si>
    <t>07/03/2018</t>
  </si>
  <si>
    <t>1006650</t>
  </si>
  <si>
    <t>FUSIBLE EXPULSIÓN 21 A TIPO D</t>
  </si>
  <si>
    <t>7/11/2018</t>
  </si>
  <si>
    <t>1006651</t>
  </si>
  <si>
    <t>FUSIBLE EXPULSION TIPO K 25AMPS</t>
  </si>
  <si>
    <t>1006652</t>
  </si>
  <si>
    <t>FUSIBLE EXPULSION TIPO K 30AMP</t>
  </si>
  <si>
    <t>1006653</t>
  </si>
  <si>
    <t>FUSIBLE DE EXPULSIÓN 32.0 A TIPO D</t>
  </si>
  <si>
    <t>05/10/2018</t>
  </si>
  <si>
    <t>1006654</t>
  </si>
  <si>
    <t>FUSIBLE EXPULSIÓN 3.5 A TIPO D</t>
  </si>
  <si>
    <t>1006656</t>
  </si>
  <si>
    <t>FUSIBLE LIMITADOR CORR TIPO K 12 AMPS</t>
  </si>
  <si>
    <t>12/01/2018</t>
  </si>
  <si>
    <t>1006658</t>
  </si>
  <si>
    <t>FUSIBLE EXPULSION TIPO K 50AMPS</t>
  </si>
  <si>
    <t>1006659</t>
  </si>
  <si>
    <t>FUSIBLE EXPULSIÓN 5.2 A TIPO D</t>
  </si>
  <si>
    <t>1006660</t>
  </si>
  <si>
    <t>FUSIBLE EXPULSION TIPO K 60 AMPS</t>
  </si>
  <si>
    <t>1006662</t>
  </si>
  <si>
    <t>FUSIBLE EXPULSIÓN 7 A TIPO D</t>
  </si>
  <si>
    <t>1006666</t>
  </si>
  <si>
    <t>FUSIBLE P/LUMINARIA 5 AMPS</t>
  </si>
  <si>
    <t>1006672</t>
  </si>
  <si>
    <t>FUSIBLE TIPO ARGOLLA 10.4AMP</t>
  </si>
  <si>
    <t>1006673</t>
  </si>
  <si>
    <t>FUSIBLE TIPO ARGOLLA 14AMP</t>
  </si>
  <si>
    <t>1006674</t>
  </si>
  <si>
    <t>FUSIBLE TIPO ARGOLLA 2.1AMP</t>
  </si>
  <si>
    <t>1006675</t>
  </si>
  <si>
    <t>FUSIBLE TIPO ARGOLLA 3.5AMP</t>
  </si>
  <si>
    <t>1006676</t>
  </si>
  <si>
    <t>FUSIBLE TIPO ARGOLLA 4.2AMP</t>
  </si>
  <si>
    <t>1006677</t>
  </si>
  <si>
    <t>FUSIBLE TIPO ARGOLLA 5.2AMP</t>
  </si>
  <si>
    <t>26/02/2016</t>
  </si>
  <si>
    <t>1006678</t>
  </si>
  <si>
    <t>FUSIBLE TIPO BAYONETA 15AMP</t>
  </si>
  <si>
    <t>1006679</t>
  </si>
  <si>
    <t>FUSIBLE TIPO BAYONETA 25AMP</t>
  </si>
  <si>
    <t>1006685</t>
  </si>
  <si>
    <t>FUSIBLE TIPO K 6 AMPS</t>
  </si>
  <si>
    <t>1006693</t>
  </si>
  <si>
    <t>GRAPA RETENCION 4AWG A 1/0 AWG</t>
  </si>
  <si>
    <t>1006694</t>
  </si>
  <si>
    <t>GRAPA RETENCION 2/0 AWG A 4/0 AWG</t>
  </si>
  <si>
    <t>04/03/2016</t>
  </si>
  <si>
    <t>1006695</t>
  </si>
  <si>
    <t>GRAPA RETENCION 336 MCM A 477 MCM</t>
  </si>
  <si>
    <t>14/03/2018</t>
  </si>
  <si>
    <t>1006696</t>
  </si>
  <si>
    <t>GRAPA CONEXION DOBLE S/TOR</t>
  </si>
  <si>
    <t>1006699</t>
  </si>
  <si>
    <t>GRAPA SUSPENSION GS-1200</t>
  </si>
  <si>
    <t>1006700</t>
  </si>
  <si>
    <t>GRAPA RIV 4/0AWG-1000MCM A 6AWG-300MCM</t>
  </si>
  <si>
    <t>1006710</t>
  </si>
  <si>
    <t>GRAPA SUSPENSION AL P/COND 4/0-266 AWG</t>
  </si>
  <si>
    <t>1006711</t>
  </si>
  <si>
    <t>GRAPA SUSPENSION AL P/COND 477MCM</t>
  </si>
  <si>
    <t>1006712</t>
  </si>
  <si>
    <t>GRILLETE AC GALV 5/8"X3"11,300KG NOR RE</t>
  </si>
  <si>
    <t>1006713</t>
  </si>
  <si>
    <t>GRILLETE LARGO RECTO 5/8"X3" 11,300 KG</t>
  </si>
  <si>
    <t>1006714</t>
  </si>
  <si>
    <t>GRILLETE NORMAL RECTO 7/8"</t>
  </si>
  <si>
    <t>1006715</t>
  </si>
  <si>
    <t>GUANTE AISLADO AT 15KV</t>
  </si>
  <si>
    <t>09/11/2016</t>
  </si>
  <si>
    <t>1006716</t>
  </si>
  <si>
    <t>GUANTE D/CUERO</t>
  </si>
  <si>
    <t>1006717</t>
  </si>
  <si>
    <t>GUARDACABO P/RETENCION CABLE AC 3/8"</t>
  </si>
  <si>
    <t>1006718</t>
  </si>
  <si>
    <t>GUARDACABOS P/RETENCION AC GALV 1/2"</t>
  </si>
  <si>
    <t>1006719</t>
  </si>
  <si>
    <t>HACHA</t>
  </si>
  <si>
    <t>12/02/2018</t>
  </si>
  <si>
    <t>1006721</t>
  </si>
  <si>
    <t>HEBILLA P/FLEJE 10MM 1/2"</t>
  </si>
  <si>
    <t>1006722</t>
  </si>
  <si>
    <t>HEBILLA P/FLEJE 20MM 3/4"</t>
  </si>
  <si>
    <t>1006723</t>
  </si>
  <si>
    <t>TUBO D/ANCLAJE</t>
  </si>
  <si>
    <t>1006725</t>
  </si>
  <si>
    <t>HOJA D/SEGUETA 12"</t>
  </si>
  <si>
    <t>1006730</t>
  </si>
  <si>
    <t>JUEGO D/CUBO 6-32MM</t>
  </si>
  <si>
    <t>1006732</t>
  </si>
  <si>
    <t>JUEGO DADO N°4</t>
  </si>
  <si>
    <t>1006733</t>
  </si>
  <si>
    <t>JUEGO DADOS P/CABLE #2</t>
  </si>
  <si>
    <t>1006746</t>
  </si>
  <si>
    <t>JUEGO LLAVE COMBINADA 6-22MM</t>
  </si>
  <si>
    <t>1006765</t>
  </si>
  <si>
    <t>LINTERNA PEQUEÑA</t>
  </si>
  <si>
    <t>1006770</t>
  </si>
  <si>
    <t>LLAVE AJUSTABLE 12"</t>
  </si>
  <si>
    <t>1006791</t>
  </si>
  <si>
    <t>LLAVE HEXAGONAL 10MM AISLADA</t>
  </si>
  <si>
    <t>1006796</t>
  </si>
  <si>
    <t>LLAVE TIPO TORPEDO</t>
  </si>
  <si>
    <t>1006797</t>
  </si>
  <si>
    <t>MACHETE (COLIN)</t>
  </si>
  <si>
    <t>1006799</t>
  </si>
  <si>
    <t>MANDARRIA 4LB</t>
  </si>
  <si>
    <t>1006802</t>
  </si>
  <si>
    <t>MANGA EMPALME PLENA TRACCIÓN # 2 AWG</t>
  </si>
  <si>
    <t>1006803</t>
  </si>
  <si>
    <t>MANGA EMPALME AISLADA 2/0AWG TRIPLEX</t>
  </si>
  <si>
    <t>1006804</t>
  </si>
  <si>
    <t>MANGA EMPALME PLENA TRACCIÓN  2/0 AWG</t>
  </si>
  <si>
    <t>1006805</t>
  </si>
  <si>
    <t>MANGA EMPALME PLENA TRACCIÓN 266MCM</t>
  </si>
  <si>
    <t>05/04/2018</t>
  </si>
  <si>
    <t>1006806</t>
  </si>
  <si>
    <t>MANGA EMPALME PLENA TRACCIÓN 477MCM</t>
  </si>
  <si>
    <t>1006807</t>
  </si>
  <si>
    <t>MANGA EMPALME PLENA TRACCIÓN 1/0 AWG</t>
  </si>
  <si>
    <t>1006812</t>
  </si>
  <si>
    <t>MANGUITA CU GL 112 4 SOL</t>
  </si>
  <si>
    <t>1006813</t>
  </si>
  <si>
    <t>MANGUITA CU GL 112 8 SOL</t>
  </si>
  <si>
    <t>1006818</t>
  </si>
  <si>
    <t>MARCO D/SEGUETA</t>
  </si>
  <si>
    <t>23/08/2016</t>
  </si>
  <si>
    <t>1006819</t>
  </si>
  <si>
    <t>MARTILLO (AISLADO) P/LINIERO</t>
  </si>
  <si>
    <t>28/12/2015</t>
  </si>
  <si>
    <t>1006821</t>
  </si>
  <si>
    <t>MARTILLO TIPO PIQUETA P/ALBAÑIL</t>
  </si>
  <si>
    <t>1006822</t>
  </si>
  <si>
    <t>MASCARA P/ SOLDAR</t>
  </si>
  <si>
    <t>1006823</t>
  </si>
  <si>
    <t>MAZO D/GOMA 1 LIBRAS</t>
  </si>
  <si>
    <t>11/9/2018</t>
  </si>
  <si>
    <t>1006824</t>
  </si>
  <si>
    <t>MOLDURA PLASTICA P/TIERRA 1/2" X 8"</t>
  </si>
  <si>
    <t>1006825</t>
  </si>
  <si>
    <t>MORDAZA 8000LIB</t>
  </si>
  <si>
    <t>1006830</t>
  </si>
  <si>
    <t>PALO D/PINO P/COA</t>
  </si>
  <si>
    <t>1006831</t>
  </si>
  <si>
    <t>PALO D/PINO P/HACHA</t>
  </si>
  <si>
    <t>1006834</t>
  </si>
  <si>
    <t>PARTE VIVA P/FUS TIPO BPA 34.5KV</t>
  </si>
  <si>
    <t>1006835</t>
  </si>
  <si>
    <t>PARTE VIVA P/FUS TIPO VPA 69KV</t>
  </si>
  <si>
    <t>1006836</t>
  </si>
  <si>
    <t>PERCHA TIPO RACKET P/3 LINEAS SEC</t>
  </si>
  <si>
    <t>1006837</t>
  </si>
  <si>
    <t>PERNO AC GALVANIZADO 5/8" X 3/4" X 12"</t>
  </si>
  <si>
    <t>1006838</t>
  </si>
  <si>
    <t>PERNO CORTO GALVANIZADO ANSI 57-1/3</t>
  </si>
  <si>
    <t>1006839</t>
  </si>
  <si>
    <t>PERNO LARGO GALVANIZADO ANSI 57-1/3</t>
  </si>
  <si>
    <t>1006840</t>
  </si>
  <si>
    <t>PERNO ROSCA CORRIDA AC GALV 5/8" X12"</t>
  </si>
  <si>
    <t>1006841</t>
  </si>
  <si>
    <t>PERNO ROSCA CORRIDA AC GALV 5/8"X14'</t>
  </si>
  <si>
    <t>1006842</t>
  </si>
  <si>
    <t>PERNO ROSCA CORRIDA AC GALV 5/8" X16"</t>
  </si>
  <si>
    <t>1006843</t>
  </si>
  <si>
    <t>PERNO ROSCA CORRIDA AC GALV 5/8" X 20"</t>
  </si>
  <si>
    <t>1006846</t>
  </si>
  <si>
    <t>PERNO ROSCA CORRIDA AC GALV 5/8"X6"</t>
  </si>
  <si>
    <t>1006849</t>
  </si>
  <si>
    <t>PICA PUESTA A TIERRA 5/8' X 8'</t>
  </si>
  <si>
    <t>1006851</t>
  </si>
  <si>
    <t>PIE AMIGO CON ARANLA CUADRADA</t>
  </si>
  <si>
    <t>1006852</t>
  </si>
  <si>
    <t>PIE AMIGO CON ARANLA REDONDA</t>
  </si>
  <si>
    <t>1006853</t>
  </si>
  <si>
    <t>CALIBRADOR PIE REY</t>
  </si>
  <si>
    <t>1006854</t>
  </si>
  <si>
    <t>PINZA AGARRE BOCA D/GARZA</t>
  </si>
  <si>
    <t>1006856</t>
  </si>
  <si>
    <t>PINZA D/ANCLAJE 1/0AWG 1500DAN</t>
  </si>
  <si>
    <t>1006857</t>
  </si>
  <si>
    <t>PINZA D/ANCLAJE 4/0AWG 2000DAN</t>
  </si>
  <si>
    <t>1006859</t>
  </si>
  <si>
    <t>PINZA RETENCION 3/8" AC INOXIDABLE</t>
  </si>
  <si>
    <t>1006860</t>
  </si>
  <si>
    <t>PINZA RETENCION 5/8"ACERO INOXIDABLE</t>
  </si>
  <si>
    <t>1006861</t>
  </si>
  <si>
    <t>PINZA RETENCION DOBLE 6/3AWG - 8/2AWG</t>
  </si>
  <si>
    <t>1006863</t>
  </si>
  <si>
    <t>PINZA RETENCION P/CABLE 8/2AWG</t>
  </si>
  <si>
    <t>1006864</t>
  </si>
  <si>
    <t>PINZA P/CORTAR CABLE</t>
  </si>
  <si>
    <t>1006870</t>
  </si>
  <si>
    <t>PINZA PUNTA PLANA AISL. 1000V</t>
  </si>
  <si>
    <t>1006876</t>
  </si>
  <si>
    <t>PORTA FUSIBLE 34.5KV TIPO BPA 200AMP</t>
  </si>
  <si>
    <t>1006883</t>
  </si>
  <si>
    <t>PROTECTOR D/GUANTE AISLADO AT (CUERO)</t>
  </si>
  <si>
    <t>1006886</t>
  </si>
  <si>
    <t>PUNTERA 1.5MM2</t>
  </si>
  <si>
    <t>1006889</t>
  </si>
  <si>
    <t>PUNTERA 6MM2</t>
  </si>
  <si>
    <t>1006891</t>
  </si>
  <si>
    <t>REDUCCIONES BUSHING 1 1/4" X 1"</t>
  </si>
  <si>
    <t>1006892</t>
  </si>
  <si>
    <t>REMACHADORA</t>
  </si>
  <si>
    <t>1006893</t>
  </si>
  <si>
    <t>RETENCION PREF "O" 2B AISL 57/1-3 1/0AWG</t>
  </si>
  <si>
    <t>1006894</t>
  </si>
  <si>
    <t>RETENCION PREF "O" 2B AISL 57/1-3 266MCM</t>
  </si>
  <si>
    <t>1006895</t>
  </si>
  <si>
    <t>RETENCION PREF "O" 2B AISL 57/1-3 4/0AWG</t>
  </si>
  <si>
    <t>1006896</t>
  </si>
  <si>
    <t>RETENCION PREF "O" 2B AISL 57/1-3 477MCM</t>
  </si>
  <si>
    <t>1006897</t>
  </si>
  <si>
    <t>RETENCION PREF "O" AISL 53/2ACSR 1/0AWG</t>
  </si>
  <si>
    <t>1006898</t>
  </si>
  <si>
    <t>RETENCION PREF "O" AISL 53/2ACSR 266MCM</t>
  </si>
  <si>
    <t>1006900</t>
  </si>
  <si>
    <t>RETENCION PREF "O" AISL 57/1-3 266MCM</t>
  </si>
  <si>
    <t>1006901</t>
  </si>
  <si>
    <t>RETENCION PREF "O" AISL 57/1-3 477MCM</t>
  </si>
  <si>
    <t>1006902</t>
  </si>
  <si>
    <t>RETENCION PREF "O" AISL 57/1-3 4/0AWG</t>
  </si>
  <si>
    <t>1006903</t>
  </si>
  <si>
    <t>RETENCION PREF "Z" AISL 57/1-3 1/0AWG</t>
  </si>
  <si>
    <t>1006904</t>
  </si>
  <si>
    <t>RETENCION PREF "Z" AISL 57/1-3 266MCM</t>
  </si>
  <si>
    <t>1006905</t>
  </si>
  <si>
    <t>RETENCION PREF "Z" AISL 57/1-3 4/0AWG</t>
  </si>
  <si>
    <t>1006906</t>
  </si>
  <si>
    <t>RETENCION PREF "Z" AISL 57/1-3 477MCM</t>
  </si>
  <si>
    <t>1006907</t>
  </si>
  <si>
    <t>RETENCION PREF TERM #2 6/1,7/1ACSR</t>
  </si>
  <si>
    <t>1006908</t>
  </si>
  <si>
    <t>RETENCION PREF TERM 1/0 6/1 1/0 7W ACSR</t>
  </si>
  <si>
    <t>1006909</t>
  </si>
  <si>
    <t>RETENCION PREF TERM 4/0AWG 6/1ACSR</t>
  </si>
  <si>
    <t>1006911</t>
  </si>
  <si>
    <t>RIEL D/MONTAJE P/EQUIPO 7'LARGO</t>
  </si>
  <si>
    <t>1006914</t>
  </si>
  <si>
    <t>SAQUETA PORTA-HERRAMIENTA</t>
  </si>
  <si>
    <t>1006916</t>
  </si>
  <si>
    <t>SARGENTO P/TUBO</t>
  </si>
  <si>
    <t>1006921</t>
  </si>
  <si>
    <t>SOPORT AUTOVAL Y BOTELLA TERM EN ANGULAR</t>
  </si>
  <si>
    <t>1006922</t>
  </si>
  <si>
    <t>SOPORTE EN CRUCETA DOB UND AC GALV ¼"</t>
  </si>
  <si>
    <t>1006923</t>
  </si>
  <si>
    <t>SOPORTE AC GALV ¼" P/TRANSFORMADOR 1F</t>
  </si>
  <si>
    <t>1006924</t>
  </si>
  <si>
    <t>SOPORTE AUXILIAR TERCER TRANSFORMADOR TP</t>
  </si>
  <si>
    <t>1006925</t>
  </si>
  <si>
    <t>SOPORTE BANCO CONDENSADORES</t>
  </si>
  <si>
    <t>1006926</t>
  </si>
  <si>
    <t>SOPORTE ANCLAJE EN FACHADA</t>
  </si>
  <si>
    <t>1006927</t>
  </si>
  <si>
    <t>SOPORTE ANCLAJE P/POSTE Y CANO</t>
  </si>
  <si>
    <t>1006928</t>
  </si>
  <si>
    <t>SOPORTE FIJ CRUCETA APOYO CILINDRICO</t>
  </si>
  <si>
    <t>1006929</t>
  </si>
  <si>
    <t>SOPORTE LATERAL P/AISLADOR T POSTE</t>
  </si>
  <si>
    <t>1006930</t>
  </si>
  <si>
    <t>SOPORTE METALICO TRIO MEDIDORES</t>
  </si>
  <si>
    <t>1006931</t>
  </si>
  <si>
    <t>SOPORTE P SECCIONADOR FUSIBLE CRUCETA</t>
  </si>
  <si>
    <t>1006932</t>
  </si>
  <si>
    <t>SOPORTE P/BANCO TRANFORMADOR</t>
  </si>
  <si>
    <t>1006933</t>
  </si>
  <si>
    <t>SOPORTE P/CAB AISL 1F AC INOX 2 COLLARES</t>
  </si>
  <si>
    <t>1006934</t>
  </si>
  <si>
    <t>SOPORTE P/CAB AISL 3F AC INOX 3 COLLARES</t>
  </si>
  <si>
    <t>1006935</t>
  </si>
  <si>
    <t>SOPORTE P/SECC FUS CRUC AC GALV ¼"</t>
  </si>
  <si>
    <t>1006937</t>
  </si>
  <si>
    <t>SOPORTE TIPO HORQILLA P/AISL T/CARRETE</t>
  </si>
  <si>
    <t>1006938</t>
  </si>
  <si>
    <t>SOPORTE TIPO L AC GALV ¼"</t>
  </si>
  <si>
    <t>1006939</t>
  </si>
  <si>
    <t>SOPORTE TUBERIA ANCLAJE 2"</t>
  </si>
  <si>
    <t>1006940</t>
  </si>
  <si>
    <t>SOPORTE VERTICAL AISLADOR TIPO POSTE</t>
  </si>
  <si>
    <t>1006943</t>
  </si>
  <si>
    <t>SUB-BASE AISL P/MONTAJE D/P/RRAYO PVN</t>
  </si>
  <si>
    <t>1006948</t>
  </si>
  <si>
    <t>TAPON HG 1/2"</t>
  </si>
  <si>
    <t>1006949</t>
  </si>
  <si>
    <t>TARUGO D/PLOMO 1 1/2" X 3/8"</t>
  </si>
  <si>
    <t>1006950</t>
  </si>
  <si>
    <t>TARUGO EXP D/PLOMO 1/2" P/TORNILLO 5"</t>
  </si>
  <si>
    <t>1006951</t>
  </si>
  <si>
    <t>TARUGO EXPANSION PLOMO 5/8" P/TORN 3/8"</t>
  </si>
  <si>
    <t>1006954</t>
  </si>
  <si>
    <t>TERMINACION COMPRENSION D/CU P/CABLE 4/0</t>
  </si>
  <si>
    <t>1006957</t>
  </si>
  <si>
    <t>TERMINACION INT CONTR FRIO 15KV 500</t>
  </si>
  <si>
    <t>17/01/2018</t>
  </si>
  <si>
    <t>1006958</t>
  </si>
  <si>
    <t>TERMINAL ABIERTO AISLADO 10-12 2.5MM</t>
  </si>
  <si>
    <t>1006959</t>
  </si>
  <si>
    <t>TERMINAL ABIERTO AISLADO 14-18 1.5MM</t>
  </si>
  <si>
    <t>12/04/2016</t>
  </si>
  <si>
    <t>1006960</t>
  </si>
  <si>
    <t>TERMINAL ACOD ENCH 1/0AWG 15KV SER 200A</t>
  </si>
  <si>
    <t>1006961</t>
  </si>
  <si>
    <t>TERMINAL ACOD ENCH 4/0AWG 15KV SE 200AMP</t>
  </si>
  <si>
    <t>1006969</t>
  </si>
  <si>
    <t>TERMINAL COMP PLETINA COND #2 1/0AWG AAC</t>
  </si>
  <si>
    <t>1006971</t>
  </si>
  <si>
    <t>TERMINAL COMP T/PIN P/ COND 336MCM</t>
  </si>
  <si>
    <t>18/09/2018</t>
  </si>
  <si>
    <t>1006973</t>
  </si>
  <si>
    <t>TERMINAL COMP T/PLETINA COND 4/0AWG</t>
  </si>
  <si>
    <t>30/12/2014</t>
  </si>
  <si>
    <t>1006975</t>
  </si>
  <si>
    <t>TERMINAL COMPR BIMETALICO T/PIN  #2AWG</t>
  </si>
  <si>
    <t>1006978</t>
  </si>
  <si>
    <t>TERMINAL COMPRESION BIMET 4/0AWG</t>
  </si>
  <si>
    <t>1006980</t>
  </si>
  <si>
    <t>TERMINAL COMPRESION BIMET COND 2/0AWG</t>
  </si>
  <si>
    <t>1006981</t>
  </si>
  <si>
    <t>TERMINAL COMPRESION BIMET T/PIN 1/0AWG</t>
  </si>
  <si>
    <t>23/07/2018</t>
  </si>
  <si>
    <t>1006982</t>
  </si>
  <si>
    <t>TERMINAL COMPRESION TIPO PIN 4/0</t>
  </si>
  <si>
    <t>1006984</t>
  </si>
  <si>
    <t>TERMINAL COMPRESION CU P/CABLE #2AWG</t>
  </si>
  <si>
    <t>1006986</t>
  </si>
  <si>
    <t>TERMINAL COMPRESION CU P/CABLE 630MM2</t>
  </si>
  <si>
    <t>1006987</t>
  </si>
  <si>
    <t>TERMINAL COMPRESION CU/AL COND 4/0AWG</t>
  </si>
  <si>
    <t>1006989</t>
  </si>
  <si>
    <t>TERMINAL CON OJO P/2/02AWG</t>
  </si>
  <si>
    <t>1006991</t>
  </si>
  <si>
    <t>TERMINAL D/COBRE 16-10</t>
  </si>
  <si>
    <t>1006992</t>
  </si>
  <si>
    <t>TERMINAL D/COBRE 16-12</t>
  </si>
  <si>
    <t>1006993</t>
  </si>
  <si>
    <t>TERMINAL D/COBRE 16-8</t>
  </si>
  <si>
    <t>1006994</t>
  </si>
  <si>
    <t>TERMINAL D/COBRE 25-10</t>
  </si>
  <si>
    <t>1006995</t>
  </si>
  <si>
    <t>TERMINAL D/COBRE 25-12</t>
  </si>
  <si>
    <t>1006996</t>
  </si>
  <si>
    <t>TERMINAL D/COBRE 25-8</t>
  </si>
  <si>
    <t>1006999</t>
  </si>
  <si>
    <t>TERMINAL D/COBRE 50-10</t>
  </si>
  <si>
    <t>1007000</t>
  </si>
  <si>
    <t>TERMINAL  COBRE 70-10</t>
  </si>
  <si>
    <t>1007004</t>
  </si>
  <si>
    <t>TERMINAL EXT CONTR EN FRÍO 15KV #2/0-4/0</t>
  </si>
  <si>
    <t>1007005</t>
  </si>
  <si>
    <t>TERMINAL EXT CONTR EN FRÍO 15KV 500 MCM</t>
  </si>
  <si>
    <t>18/11/2013</t>
  </si>
  <si>
    <t>1007006</t>
  </si>
  <si>
    <t>TERMINAL EXT CONTR EN FRÍO 15KV 4/0AWG</t>
  </si>
  <si>
    <t>1007007</t>
  </si>
  <si>
    <t>TERMINAL INT CONTR EN FRÍO 15KV 1/0AWG</t>
  </si>
  <si>
    <t>1007008</t>
  </si>
  <si>
    <t>TERMINAL INT CONTR EN FRÍO 15KV 4/0AWG</t>
  </si>
  <si>
    <t>1007009</t>
  </si>
  <si>
    <t>TERMINAL OJO AMARILLO 10-12 CERR 2.5MM</t>
  </si>
  <si>
    <t>1007010</t>
  </si>
  <si>
    <t>TERMINAL P/CABLE EXT 15 KV #2AWG</t>
  </si>
  <si>
    <t>1007013</t>
  </si>
  <si>
    <t>TERMINAL PREFORMADO AC GALV 7/16"</t>
  </si>
  <si>
    <t>1007014</t>
  </si>
  <si>
    <t>RETENCION TERM PREFORMADO CABLE AC 3/8</t>
  </si>
  <si>
    <t>23/04/2015</t>
  </si>
  <si>
    <t>1007015</t>
  </si>
  <si>
    <t>THERMO PLASTICO D/5 GALONES</t>
  </si>
  <si>
    <t>1007016</t>
  </si>
  <si>
    <t>TIJERA P/CORTE CABLE ACERO 24"</t>
  </si>
  <si>
    <t>1007020</t>
  </si>
  <si>
    <t>TORNILLO 1 1/2" X 3/8"</t>
  </si>
  <si>
    <t>1007022</t>
  </si>
  <si>
    <t>TORNILLO AC GALV P/AISL T/CARR 5/8"X10"</t>
  </si>
  <si>
    <t>1007026</t>
  </si>
  <si>
    <t>TORNILLO CABEZA HEXAGONAL 1/2" X 2"</t>
  </si>
  <si>
    <t>1007027</t>
  </si>
  <si>
    <t>TORNILLO ACERO EXPANSION 1/2"X 3 3/4"</t>
  </si>
  <si>
    <t>1007028</t>
  </si>
  <si>
    <t>TORNILLO ACERO EXPASION 3/8"X 2 1/4"</t>
  </si>
  <si>
    <t>1007029</t>
  </si>
  <si>
    <t>TORNILLO ACERO GALV CON OJO 5/8"X 6"</t>
  </si>
  <si>
    <t>1007030</t>
  </si>
  <si>
    <t>TORNILLO CABEZA HEX 5/16" X 11/2"</t>
  </si>
  <si>
    <t>1007031</t>
  </si>
  <si>
    <t>TORNILLO CABEZA D/HONGO 3/8" X 3"</t>
  </si>
  <si>
    <t>1007032</t>
  </si>
  <si>
    <t>TORNILLO CABEZA D/HONGO 3/8" X 4 1/2"</t>
  </si>
  <si>
    <t>1007033</t>
  </si>
  <si>
    <t>TORNILLO CABEZA D/HONGO 3/8" X 4"</t>
  </si>
  <si>
    <t>1007034</t>
  </si>
  <si>
    <t>TORNILLO CABEZA HEXAGONAL 1 1/2" X 1/2"</t>
  </si>
  <si>
    <t>1007035</t>
  </si>
  <si>
    <t>TORNILLO CABEZA HEXAGONAL 3/4" X 8"</t>
  </si>
  <si>
    <t>1007036</t>
  </si>
  <si>
    <t>TORNILLO CABEZA HEXAGONAL 3/8" X 5"</t>
  </si>
  <si>
    <t>1007037</t>
  </si>
  <si>
    <t>TORNILLO CABEZA HEXAGONAL 5/8" X 2"</t>
  </si>
  <si>
    <t>1007038</t>
  </si>
  <si>
    <t>TORNILLO CABEZA HEXAGONAL 5/8" X 22"</t>
  </si>
  <si>
    <t>1007039</t>
  </si>
  <si>
    <t>TORNILLO CABEZA HEXAGONAL 5/8" X 3"</t>
  </si>
  <si>
    <t>1007040</t>
  </si>
  <si>
    <t>TORNILLO CABEZA HEXAGONAL 5/8" X1"</t>
  </si>
  <si>
    <t>1007041</t>
  </si>
  <si>
    <t>TORNILLO CARRUAJE 5/16"X 2"</t>
  </si>
  <si>
    <t>1007042</t>
  </si>
  <si>
    <t>TORN. CARRUAJE C/ ORIFICIO 5/16"X 1 1/2"</t>
  </si>
  <si>
    <t>1007043</t>
  </si>
  <si>
    <t>TORNILLO D/MAQUINA 1/2'' X 6"</t>
  </si>
  <si>
    <t>1007044</t>
  </si>
  <si>
    <t>TORNILLO D/MAQUINA 3/8" X 6"</t>
  </si>
  <si>
    <t>1007045</t>
  </si>
  <si>
    <t>TORNILLO D/MAQUINA 3/8" X 1/2"</t>
  </si>
  <si>
    <t>1007046</t>
  </si>
  <si>
    <t>TORNILLO D/MAQUINA 3/4" X 22"</t>
  </si>
  <si>
    <t>1007047</t>
  </si>
  <si>
    <t>TORNILLO D/MAQUINA 5/8" X 8"</t>
  </si>
  <si>
    <t>1007049</t>
  </si>
  <si>
    <t>TORNILLO ESPAC ROSCA CORRIDA 5/8" X 10</t>
  </si>
  <si>
    <t>1007050</t>
  </si>
  <si>
    <t>TORNILLO GUAR CAB CURV AC GALV 5/8"X12"</t>
  </si>
  <si>
    <t>1007051</t>
  </si>
  <si>
    <t>TORNILLO G/CAB RECTO AC GALV 5/8" X 12"</t>
  </si>
  <si>
    <t>1007052</t>
  </si>
  <si>
    <t>TORNILLO HEX PAS AC GALV 3/8" X 2"</t>
  </si>
  <si>
    <t>1007054</t>
  </si>
  <si>
    <t>TORNILLO HEX PAS AC GALV 3/4''X 12''</t>
  </si>
  <si>
    <t>1007055</t>
  </si>
  <si>
    <t>TORNILLO HEX PAS AC GALV 5/8"X1 3/4"</t>
  </si>
  <si>
    <t>1007056</t>
  </si>
  <si>
    <t>TORNILLO HEX PAS AC GALV 5/8" X 10"</t>
  </si>
  <si>
    <t>1007057</t>
  </si>
  <si>
    <t>TORNILLO HEX PAS AC GALV 5/8" X 12"</t>
  </si>
  <si>
    <t>1007058</t>
  </si>
  <si>
    <t>TORNILLO HEX PAS AC GALV 5/8" X 14"</t>
  </si>
  <si>
    <t>1007059</t>
  </si>
  <si>
    <t>TORNILLO HEX PAS AC GALV 5/8"X16"</t>
  </si>
  <si>
    <t>1007060</t>
  </si>
  <si>
    <t>TORNILLO HEX PAS AC GALV 5/8" X 20"</t>
  </si>
  <si>
    <t>1007061</t>
  </si>
  <si>
    <t>TORNILLO HEX PAS AC GALV 5/8"X6"</t>
  </si>
  <si>
    <t>1007062</t>
  </si>
  <si>
    <t>TORNILLO MAQ AC GALVANIZADO 1/2" X 10"</t>
  </si>
  <si>
    <t>1007063</t>
  </si>
  <si>
    <t>TORNILLO P/AISL.TIPO CARRETE 5/8"X8 1/2"</t>
  </si>
  <si>
    <t>1007064</t>
  </si>
  <si>
    <t>TORNILLO P/AISLADOR T/CARRETE 5/8"X16"</t>
  </si>
  <si>
    <t>1007065</t>
  </si>
  <si>
    <t>TORNILLO PAS AC GALV CON OJO 5/8" X 10"</t>
  </si>
  <si>
    <t>1007066</t>
  </si>
  <si>
    <t>TORNILLO PAS AC GALV CON OJO 5/8"X12"</t>
  </si>
  <si>
    <t>1007067</t>
  </si>
  <si>
    <t>TORNILLO PAS AC GALV CON OJO 5/8" X 14"</t>
  </si>
  <si>
    <t>1007068</t>
  </si>
  <si>
    <t>TORNILLO PAS AC GALV CON OJO 5/8" X16"</t>
  </si>
  <si>
    <t>1007069</t>
  </si>
  <si>
    <t>TORNILLO ROSCA MARDERA 1/2" X 4"</t>
  </si>
  <si>
    <t>14/01/2015</t>
  </si>
  <si>
    <t>1007071</t>
  </si>
  <si>
    <t>TORNILLO TIRAF ACERO HEXAGONAL 5/16"</t>
  </si>
  <si>
    <t>1007072</t>
  </si>
  <si>
    <t>TORNILLO TIRAF CABEZ CUAD 5/16" X 2 1/2"</t>
  </si>
  <si>
    <t>1007073</t>
  </si>
  <si>
    <t>TORNILLO TIRAF RETENCION 5/16"X3.5"LONG</t>
  </si>
  <si>
    <t>1007074</t>
  </si>
  <si>
    <t>TORNILLO TIRAFONDO 1" X 10"</t>
  </si>
  <si>
    <t>1007076</t>
  </si>
  <si>
    <t>TORNILLO TIRAFONDO 1/4 X 2"</t>
  </si>
  <si>
    <t>1007077</t>
  </si>
  <si>
    <t>TORNILLO TIRAFONDO 1 ½” X 3/16” No 10</t>
  </si>
  <si>
    <t>1007078</t>
  </si>
  <si>
    <t>TORNILLO TIRAFONDO CABEZA HEX 1/4" X 1"</t>
  </si>
  <si>
    <t>1007081</t>
  </si>
  <si>
    <t>TRIANGULO REFLECTANTE</t>
  </si>
  <si>
    <t>1007082</t>
  </si>
  <si>
    <t>TUBO ABIERTO SEÑALIZACIÓN Y PROT 2" X 8"</t>
  </si>
  <si>
    <t>02/10/2018</t>
  </si>
  <si>
    <t>1007083</t>
  </si>
  <si>
    <t>TUBO GALVANIZADO 2" X 10'</t>
  </si>
  <si>
    <t>1007084</t>
  </si>
  <si>
    <t>TUBO PORTA FUS EXPUL 15 KV 200AMP</t>
  </si>
  <si>
    <t>22/03/2018</t>
  </si>
  <si>
    <t>1007085</t>
  </si>
  <si>
    <t>TUBO Y BASE CORTACIRCUITO 15KV 100 AMPS</t>
  </si>
  <si>
    <t>1007086</t>
  </si>
  <si>
    <t>TUBO PVC DIAMETRO 1/2"</t>
  </si>
  <si>
    <t>1007090</t>
  </si>
  <si>
    <t>TUBO PVC DIAMETRO 1"</t>
  </si>
  <si>
    <t>1007091</t>
  </si>
  <si>
    <t>TUBO PVC DIAMETRO 2" X 20'</t>
  </si>
  <si>
    <t>1007092</t>
  </si>
  <si>
    <t>TUERCA ACERO INOXIDABLE 5/16"</t>
  </si>
  <si>
    <t>1007093</t>
  </si>
  <si>
    <t>TUERCA CONECTOR A PRUEBA AGUA 1"</t>
  </si>
  <si>
    <t>1007094</t>
  </si>
  <si>
    <t>TUERCA CAB HEX AC GALV P/TORNILLO 5/8"</t>
  </si>
  <si>
    <t>1007095</t>
  </si>
  <si>
    <t>TUERCA GUARDA CABO RECTO P/TOR 3/4"</t>
  </si>
  <si>
    <t>1007096</t>
  </si>
  <si>
    <t>TUERCA GUARDA CABO RECTO P/TOR 5/8"</t>
  </si>
  <si>
    <t>1007097</t>
  </si>
  <si>
    <t>TUERCA HEXAGONAL ACERO GALVANIZADO 1/2"</t>
  </si>
  <si>
    <t>1007098</t>
  </si>
  <si>
    <t>TUERCA HEXAGONAL AC GALVANIZADO 1/4"</t>
  </si>
  <si>
    <t>04/09/2018</t>
  </si>
  <si>
    <t>1007099</t>
  </si>
  <si>
    <t>TUERCA D/OJO AC GALV P/TORNILLO 5/8"</t>
  </si>
  <si>
    <t>1007100</t>
  </si>
  <si>
    <t>TUERCA D/OJO OVAL P/TORNILLO 1/2"</t>
  </si>
  <si>
    <t>1007101</t>
  </si>
  <si>
    <t>TUERCA OJO OVAL P/TORNILLO 3/4"</t>
  </si>
  <si>
    <t>1007102</t>
  </si>
  <si>
    <t>UNION PVC DIAMETRO 1"</t>
  </si>
  <si>
    <t>1007103</t>
  </si>
  <si>
    <t>UNION PVC DIAMETRO 2"</t>
  </si>
  <si>
    <t>1007105</t>
  </si>
  <si>
    <t>VARILLA ANCLAJE DOBLE 3/4" X 8"</t>
  </si>
  <si>
    <t>1007106</t>
  </si>
  <si>
    <t>VARILLA ANCLAJE SIMPLE 3/4" X 8"</t>
  </si>
  <si>
    <t>1007108</t>
  </si>
  <si>
    <t>VARILLA ANCLAJE SIMPLE CT 1" X8"</t>
  </si>
  <si>
    <t>1007109</t>
  </si>
  <si>
    <t>VARILLA PUESTA A TIERRA 3/4" X 8"</t>
  </si>
  <si>
    <t>1007110</t>
  </si>
  <si>
    <t>VARILLA COBRE PUESTA A TIERRA 5/8" X 6"</t>
  </si>
  <si>
    <t>1007111</t>
  </si>
  <si>
    <t>VARILLA PUESTA A TIERRA GALV 1/2" X 6"</t>
  </si>
  <si>
    <t>30/06/2016</t>
  </si>
  <si>
    <t>1007152</t>
  </si>
  <si>
    <t>DIOVA PRUEBAS D/EMERGENCIAS</t>
  </si>
  <si>
    <t>1007165</t>
  </si>
  <si>
    <t>CONECTOR RECTO EMT 1 1/2"</t>
  </si>
  <si>
    <t>1007166</t>
  </si>
  <si>
    <t>CONECTOR RECTO LIQUID TAIGHT 1 1/2"</t>
  </si>
  <si>
    <t>1007169</t>
  </si>
  <si>
    <t>COOPLING CONDUIT 1 1/2”</t>
  </si>
  <si>
    <t>1007200</t>
  </si>
  <si>
    <t>TORNILLO MAQUINA 1/2" X 2"</t>
  </si>
  <si>
    <t>1007201</t>
  </si>
  <si>
    <t>TUERCA GUARDA CABO INCLINADO P/TOR 5/8"</t>
  </si>
  <si>
    <t>01/02/2016</t>
  </si>
  <si>
    <t>1007206</t>
  </si>
  <si>
    <t>VENTILADOR MONO 220 VCA 56 VA 130m3/h</t>
  </si>
  <si>
    <t>1007210</t>
  </si>
  <si>
    <t>CONECTOR T/T P/C 1/0 500MCM-1/0 500MCM</t>
  </si>
  <si>
    <t>1007211</t>
  </si>
  <si>
    <t>CRUCETA AC GALVANIZADA GALV 16´ X 6"</t>
  </si>
  <si>
    <t>1007215</t>
  </si>
  <si>
    <t>TARUGO PLOMO 3/8" X 2"</t>
  </si>
  <si>
    <t>1007222</t>
  </si>
  <si>
    <t>CONECTOR PARALELO P/C No2 - 300MCM</t>
  </si>
  <si>
    <t>1007223</t>
  </si>
  <si>
    <t>ABRAZADERA CONTRA PRESION P/TUBO ANCL 2"</t>
  </si>
  <si>
    <t>1007224</t>
  </si>
  <si>
    <t>EMPALME PLENA TRACCION ACSR-AAAC 1/0</t>
  </si>
  <si>
    <t>1007225</t>
  </si>
  <si>
    <t>ABRAZADERA PERNO P/TORNILLO 5/8"</t>
  </si>
  <si>
    <t>1007227</t>
  </si>
  <si>
    <t>MOLDE SOLDADURA ISOTERMICA VARILLA 4/0</t>
  </si>
  <si>
    <t>1007233</t>
  </si>
  <si>
    <t>DISCO PULIDORA GRANDE</t>
  </si>
  <si>
    <t>1007237</t>
  </si>
  <si>
    <t>PISTOLA P/PINTAR</t>
  </si>
  <si>
    <t>22/10/2015</t>
  </si>
  <si>
    <t>1007241</t>
  </si>
  <si>
    <t>BREAKER 2 POLO 30A.</t>
  </si>
  <si>
    <t>1007247</t>
  </si>
  <si>
    <t>BREAKER 2 POLO 6A. 250V.</t>
  </si>
  <si>
    <t>1007248</t>
  </si>
  <si>
    <t>CASCO PROTECCION DIELECTRICO</t>
  </si>
  <si>
    <t>1007249</t>
  </si>
  <si>
    <t>PERTIGA DETECTOR TENSION P/12.5KV</t>
  </si>
  <si>
    <t>22/04/2016</t>
  </si>
  <si>
    <t>1007250</t>
  </si>
  <si>
    <t>PERTIGA SECCIONAL T/ESCOPETA 8' 20KV</t>
  </si>
  <si>
    <t>1007252</t>
  </si>
  <si>
    <t>VARA TELESCOPICA 40'</t>
  </si>
  <si>
    <t>1007254</t>
  </si>
  <si>
    <t>VARA TELESCOPICA AISLADA 20KV 35'</t>
  </si>
  <si>
    <t>1007255</t>
  </si>
  <si>
    <t>TORNILLO MAQUINA 1/4" X 1"</t>
  </si>
  <si>
    <t>19/10/2017</t>
  </si>
  <si>
    <t>1007257</t>
  </si>
  <si>
    <t>TERMINAL OJO COMPRESION BIMETALICO 4/0</t>
  </si>
  <si>
    <t>1007258</t>
  </si>
  <si>
    <t>CONECTOR 5/8 P/VARILLA D/TIERRA</t>
  </si>
  <si>
    <t>1007268</t>
  </si>
  <si>
    <t>ARANDELA PLANA ACERO INOX 1/2" X 2"</t>
  </si>
  <si>
    <t>1007272</t>
  </si>
  <si>
    <t>TERMINAL DB9 MACHO</t>
  </si>
  <si>
    <t>1007273</t>
  </si>
  <si>
    <t>TERMINAL DB9 HEMBRA</t>
  </si>
  <si>
    <t>1007276</t>
  </si>
  <si>
    <t>PARARRAYO 10 KV OXIDO METALICO</t>
  </si>
  <si>
    <t>1007278</t>
  </si>
  <si>
    <t>ARANDELA CUADRADA 3" X 3"</t>
  </si>
  <si>
    <t>1007279</t>
  </si>
  <si>
    <t>ARANDELA CUADRADA 2"X2" P/TORNILLO 1/2"</t>
  </si>
  <si>
    <t>1007282</t>
  </si>
  <si>
    <t>TORNILLO ESP ROSCA CORRIDA 1/2" X12"</t>
  </si>
  <si>
    <t>1007286</t>
  </si>
  <si>
    <t>BREAKER 2 POLO 63 A</t>
  </si>
  <si>
    <t>1007288</t>
  </si>
  <si>
    <t>BARRA COBRE 2" X 1/4" X 12"</t>
  </si>
  <si>
    <t>1007290</t>
  </si>
  <si>
    <t>TORNILLO P/AISLADOR T/CARRETE 5/8" X 18"</t>
  </si>
  <si>
    <t>1007291</t>
  </si>
  <si>
    <t>BORNA  INTERCONEXION P/CABLE 2.5mm</t>
  </si>
  <si>
    <t>1007293</t>
  </si>
  <si>
    <t>FUSIBLE TIPO ARGOLLA 1.4 AMP</t>
  </si>
  <si>
    <t>10/10/2014</t>
  </si>
  <si>
    <t>1007296</t>
  </si>
  <si>
    <t>CRUCETA ACERO GALV 22-0" 1/4  X 4" X 2"</t>
  </si>
  <si>
    <t>1007305</t>
  </si>
  <si>
    <t>CINTA METRICA 8MTS</t>
  </si>
  <si>
    <t>1007306</t>
  </si>
  <si>
    <t>CONECTOR CUÑA PRESION 4/0 AWG – 2/0 AWG</t>
  </si>
  <si>
    <t>1007309</t>
  </si>
  <si>
    <t>CONECTOR CUÑA PRESION 2/0 AWG – 2/0 AWG</t>
  </si>
  <si>
    <t>1007310</t>
  </si>
  <si>
    <t>CONECTOR CUÑA PRESION 2/0 AWG – 1/0 AWG</t>
  </si>
  <si>
    <t>1007311</t>
  </si>
  <si>
    <t>CONECTOR CUÑA PRESION 2/0 AWG – # 2</t>
  </si>
  <si>
    <t>1007312</t>
  </si>
  <si>
    <t>CONECTOR CUÑA PRESION 2/0 AWG –  #4</t>
  </si>
  <si>
    <t>23/08/2018</t>
  </si>
  <si>
    <t>1007318</t>
  </si>
  <si>
    <t>TUBO Y BASE CORTACIRCUITO 15KV 200 AMPS</t>
  </si>
  <si>
    <t>1007320</t>
  </si>
  <si>
    <t>CONECTOR CUÑA PRESION 477 MCM - 2/0 AW</t>
  </si>
  <si>
    <t>1007341</t>
  </si>
  <si>
    <t>TOLA HN 1/16 X 4 X 8</t>
  </si>
  <si>
    <t>1007352</t>
  </si>
  <si>
    <t>PULSADOR C/LUZ PILOTO VERDE</t>
  </si>
  <si>
    <t>1007355</t>
  </si>
  <si>
    <t>BOMBILLO AP D/MERCURIO 1500W.240V.</t>
  </si>
  <si>
    <t>1007371</t>
  </si>
  <si>
    <t>SOPORTE P/TRIPLEX EN CRUCETA</t>
  </si>
  <si>
    <t>1007385</t>
  </si>
  <si>
    <t>RIEL DIN CON RANURA P/BORNERA</t>
  </si>
  <si>
    <t>1007386</t>
  </si>
  <si>
    <t>BORNERA UNIBLOC BCT 4</t>
  </si>
  <si>
    <t>1007390</t>
  </si>
  <si>
    <t>CRUCETA ACERO GALV 8’-00” ANTIFRAUDE</t>
  </si>
  <si>
    <t>1007407</t>
  </si>
  <si>
    <t>CONECTOR PERFORACION 336 MCM - #2 AW</t>
  </si>
  <si>
    <t>1007408</t>
  </si>
  <si>
    <t>CONECTOR PERFORACION 336 MCM - 336 M</t>
  </si>
  <si>
    <t>1007409</t>
  </si>
  <si>
    <t>PORTA AISLADOR Y CODILLO</t>
  </si>
  <si>
    <t>28/03/2017</t>
  </si>
  <si>
    <t>1007410</t>
  </si>
  <si>
    <t>TERMINAL CON OJO AZUL 16-14</t>
  </si>
  <si>
    <t>1007411</t>
  </si>
  <si>
    <t>TERMINAL COMPRESION CU 4 1/4</t>
  </si>
  <si>
    <t>1007415</t>
  </si>
  <si>
    <t>CONTACTOR MAGNETICO 125 AMP</t>
  </si>
  <si>
    <t>1007418</t>
  </si>
  <si>
    <t>TEMPORIZADOR P/MEDIDOR 240v</t>
  </si>
  <si>
    <t>1007430</t>
  </si>
  <si>
    <t>TUBO PORTA FUSIBLE 100 A (Vela)</t>
  </si>
  <si>
    <t>1007434</t>
  </si>
  <si>
    <t>BREAKER 3P 10A</t>
  </si>
  <si>
    <t>19/10/2018</t>
  </si>
  <si>
    <t>1007436</t>
  </si>
  <si>
    <t>SEPARADOR BORNA D/CONTROL</t>
  </si>
  <si>
    <t>1007443</t>
  </si>
  <si>
    <t>CONECTOR T/PALA AL P/C 477MCM</t>
  </si>
  <si>
    <t>1007444</t>
  </si>
  <si>
    <t>CONECTOR T/PALA AL P/C 266MCM</t>
  </si>
  <si>
    <t>1007445</t>
  </si>
  <si>
    <t>CONECTOR AL RACOR P/C 4/0-266</t>
  </si>
  <si>
    <t>1007451</t>
  </si>
  <si>
    <t>CAJA DERIVACION 12 ACOMETIDAS</t>
  </si>
  <si>
    <t>1007498</t>
  </si>
  <si>
    <t>MORDAZA 4500LIB</t>
  </si>
  <si>
    <t>19/03/2015</t>
  </si>
  <si>
    <t>1007505</t>
  </si>
  <si>
    <t>BORNA BT P/TRASNF = O &lt; 50 KVA</t>
  </si>
  <si>
    <t>12/07/2013</t>
  </si>
  <si>
    <t>1007506</t>
  </si>
  <si>
    <t>BORNA BT P/TRASNF = O &gt; 75 KVA</t>
  </si>
  <si>
    <t>1007524</t>
  </si>
  <si>
    <t>COBERTOR D/CRUCETA</t>
  </si>
  <si>
    <t>1007526</t>
  </si>
  <si>
    <t>COBERTOR CILINDRICO 9" X 24"</t>
  </si>
  <si>
    <t>1007527</t>
  </si>
  <si>
    <t>FUNDA PARS MANGAS</t>
  </si>
  <si>
    <t>1007530</t>
  </si>
  <si>
    <t>MANTA CON VELCRO</t>
  </si>
  <si>
    <t>1007531</t>
  </si>
  <si>
    <t>BOTONES P/MANGAS</t>
  </si>
  <si>
    <t>1007533</t>
  </si>
  <si>
    <t>MANGAS D/GOMA CLASE 2</t>
  </si>
  <si>
    <t>1007534</t>
  </si>
  <si>
    <t>GUANTE D/GOMA CLASE 2 (SIZE 10)</t>
  </si>
  <si>
    <t>PAA</t>
  </si>
  <si>
    <t>1007536</t>
  </si>
  <si>
    <t>AMES P/MANGAS</t>
  </si>
  <si>
    <t>09/10/2017</t>
  </si>
  <si>
    <t>1007538</t>
  </si>
  <si>
    <t>GUANTES D/PROTECCION MECANICA</t>
  </si>
  <si>
    <t>1007539</t>
  </si>
  <si>
    <t>COBERTOR D/AISLADOR</t>
  </si>
  <si>
    <t>1007540</t>
  </si>
  <si>
    <t>COBERTOR AISLADORES D/RETENCIÓN</t>
  </si>
  <si>
    <t>1007541</t>
  </si>
  <si>
    <t>PERTIGA D/GANCHO RETRACTIL</t>
  </si>
  <si>
    <t>1007542</t>
  </si>
  <si>
    <t>GRAPA T Y ASLADOR</t>
  </si>
  <si>
    <t>1007544</t>
  </si>
  <si>
    <t>PERTIGA UNIVERSAL</t>
  </si>
  <si>
    <t>1007545</t>
  </si>
  <si>
    <t>SERRUCHO PODADOR</t>
  </si>
  <si>
    <t>1007549</t>
  </si>
  <si>
    <t>AISLADOR AT 24 KV P/TRANSFORMADOR ABB</t>
  </si>
  <si>
    <t>1007550</t>
  </si>
  <si>
    <t>AISLADOR AT 12 KV P/TRANSFORMADOR ABB</t>
  </si>
  <si>
    <t>1007553</t>
  </si>
  <si>
    <t>APQREJO CON CINTA D/NYLON (C-309-0323)</t>
  </si>
  <si>
    <t>1007555</t>
  </si>
  <si>
    <t>BRAZO DOBLE AUXILIAR (C400-0075)</t>
  </si>
  <si>
    <t>1007557</t>
  </si>
  <si>
    <t>BRAZO SOPORTE 48" (C-400-1509)</t>
  </si>
  <si>
    <t>1007568</t>
  </si>
  <si>
    <t>HORQUILLA PORTA CONDUCTOR (E-400-0008)</t>
  </si>
  <si>
    <t>1007573</t>
  </si>
  <si>
    <t>PERTIGA SOPORTE 1' Y 2" X 10 (H-4645-10)</t>
  </si>
  <si>
    <t>1007574</t>
  </si>
  <si>
    <t>PERTIGA SOPORTE 2" X 8' (H-4646-8)</t>
  </si>
  <si>
    <t>1007576</t>
  </si>
  <si>
    <t>PORTA CONDUCTOR TIPO "C"  (M-4805-16)</t>
  </si>
  <si>
    <t>1007580</t>
  </si>
  <si>
    <t>SILLETA CON APRETADOR Y TENSION 2'/2</t>
  </si>
  <si>
    <t>1007581</t>
  </si>
  <si>
    <t>SILLETA CON OJALES (M-1846-W)</t>
  </si>
  <si>
    <t>1007588</t>
  </si>
  <si>
    <t>TIJERA P/CORTAR COND ACSR  (C-403-1423)</t>
  </si>
  <si>
    <t>1007589</t>
  </si>
  <si>
    <t>KIT D/LIMPIEZA (C400-2365)</t>
  </si>
  <si>
    <t>JGO</t>
  </si>
  <si>
    <t>25/11/2015</t>
  </si>
  <si>
    <t>1007591</t>
  </si>
  <si>
    <t>RESINA EPOCI (H-1917)</t>
  </si>
  <si>
    <t>1007592</t>
  </si>
  <si>
    <t>FUSIBLE EXPULSIÓN 2.1 A TIPO D</t>
  </si>
  <si>
    <t>1007595</t>
  </si>
  <si>
    <t>GUANTE D/GOMA CLASE 2 (SIZE 9 1/2)</t>
  </si>
  <si>
    <t>1007599</t>
  </si>
  <si>
    <t>CONTACTOR MAGNETICO 250 AMP</t>
  </si>
  <si>
    <t>1007605</t>
  </si>
  <si>
    <t>TARUGO PLOMO 5/16 X 1 1/4</t>
  </si>
  <si>
    <t>1007606</t>
  </si>
  <si>
    <t>TORNILLO TIRAFONDO C/HEXAGONAL 3/8 X 2"</t>
  </si>
  <si>
    <t>1007607</t>
  </si>
  <si>
    <t>TORNILLO TIRAFONDO C/HEXAGONAL 5/16 X 2"</t>
  </si>
  <si>
    <t>1007608</t>
  </si>
  <si>
    <t>ABRAZADERA UNITRON 3"</t>
  </si>
  <si>
    <t>1007609</t>
  </si>
  <si>
    <t>SOPORTE UNITRON 3/4" FINO</t>
  </si>
  <si>
    <t>03/08/2015</t>
  </si>
  <si>
    <t>1007615</t>
  </si>
  <si>
    <t>MODULO TWACS P/MEDIDOR 240V</t>
  </si>
  <si>
    <t>1007621</t>
  </si>
  <si>
    <t>ARANDELA PRESION AC INOXIDABLE 3/8"</t>
  </si>
  <si>
    <t>1007626</t>
  </si>
  <si>
    <t>LETRA EMT C/TAPA LB-2"</t>
  </si>
  <si>
    <t>1007627</t>
  </si>
  <si>
    <t>PARARRAYO DCR 12KV/MCOV:10.2KV</t>
  </si>
  <si>
    <t>02/10/2015</t>
  </si>
  <si>
    <t>1007630</t>
  </si>
  <si>
    <t>MODULO TWACS P/MEDIDOR 120V</t>
  </si>
  <si>
    <t>1007635</t>
  </si>
  <si>
    <t>CONECTOR CURVO LIQUID TAIGHT 3"</t>
  </si>
  <si>
    <t>1007642</t>
  </si>
  <si>
    <t>CAJA CONTROL C/CABLE CONEXION ITC</t>
  </si>
  <si>
    <t>1007651</t>
  </si>
  <si>
    <t>PERFIL RECTANGULAR 3" X 2" X 20'</t>
  </si>
  <si>
    <t>1007652</t>
  </si>
  <si>
    <t>TORNILLO CABEZA HEX 1/4" X 3/4" C/TUERCA</t>
  </si>
  <si>
    <t>1007653</t>
  </si>
  <si>
    <t>ABRAZADERA EMT TIPO OMEGA 1 1/2"</t>
  </si>
  <si>
    <t>1007656</t>
  </si>
  <si>
    <t>PETACA 4/O D/AGARRE</t>
  </si>
  <si>
    <t>1007673</t>
  </si>
  <si>
    <t>TERMIN EXTER CONT FRIO 15 KV #2-4/0 AWG</t>
  </si>
  <si>
    <t>1007677</t>
  </si>
  <si>
    <t>LENTE DE PROTECCION Y SEGURIDAD</t>
  </si>
  <si>
    <t>1007688</t>
  </si>
  <si>
    <t>CAJA PORTA BORNERA</t>
  </si>
  <si>
    <t>21/05/2015</t>
  </si>
  <si>
    <t>1007724</t>
  </si>
  <si>
    <t>TORNILLO TIRAF. C/HEXAGONAL 5/16 X 2</t>
  </si>
  <si>
    <t>1007736</t>
  </si>
  <si>
    <t>TORNILLO HEX AC INOX. 1/2" X 2" COMPLETO</t>
  </si>
  <si>
    <t>11/09/2018</t>
  </si>
  <si>
    <t>1007750</t>
  </si>
  <si>
    <t>CINCEL PLANO SDS-MAX</t>
  </si>
  <si>
    <t>1007774</t>
  </si>
  <si>
    <t>SET CASQUILLO P/INSTALACIÓN D/PERNOS</t>
  </si>
  <si>
    <t>1007775</t>
  </si>
  <si>
    <t>SISTEMA D/CIERRE TIPO PERNO</t>
  </si>
  <si>
    <t>1007777</t>
  </si>
  <si>
    <t>CONECTOR D/POTENCIA P/CTS CABINA SIEMENS</t>
  </si>
  <si>
    <t>1007795</t>
  </si>
  <si>
    <t>EVO CONECTOR 600ª</t>
  </si>
  <si>
    <t>1007807</t>
  </si>
  <si>
    <t>CAJA AISL POLIET MATRIZ "D" L=2"</t>
  </si>
  <si>
    <t>1007808</t>
  </si>
  <si>
    <t>CAJA AISL POLIET MATRIZ "D" L=1-3/4"</t>
  </si>
  <si>
    <t>1007810</t>
  </si>
  <si>
    <t>CAJA AISL POLIET MATRIZ "D" L=2-3/4"</t>
  </si>
  <si>
    <t>1007811</t>
  </si>
  <si>
    <t>CONECTOR TIPO H 477-4/0 (YHN525)</t>
  </si>
  <si>
    <t>1007812</t>
  </si>
  <si>
    <t>CONECTOR TIPO H #2-#2 (KOR06)</t>
  </si>
  <si>
    <t>1007814</t>
  </si>
  <si>
    <t>CONECTOR TIPO H (NB50040)</t>
  </si>
  <si>
    <t>1007816</t>
  </si>
  <si>
    <t>CONECTOR TIPO H (KDR06)</t>
  </si>
  <si>
    <t>1007818</t>
  </si>
  <si>
    <t>CONECTOR TIPO H 600STR - 600STR (KRR04)</t>
  </si>
  <si>
    <t>1007819</t>
  </si>
  <si>
    <t>CONECTOR TIPO H 4/0 - #6-#10 (WR502)</t>
  </si>
  <si>
    <t>02/02/2015</t>
  </si>
  <si>
    <t>1007828</t>
  </si>
  <si>
    <t>TORNILLO CAB HEX AC INOXIDABLE 1/2" X 2"</t>
  </si>
  <si>
    <t>1007829</t>
  </si>
  <si>
    <t>ARANDELA PRESION AC INOXIDABLE 1/2"</t>
  </si>
  <si>
    <t>14/07/2016</t>
  </si>
  <si>
    <t>1007830</t>
  </si>
  <si>
    <t>TUERCA  HEX ACERO INOXIDABLE 1/2"</t>
  </si>
  <si>
    <t>1007831</t>
  </si>
  <si>
    <t>BARRENA P/METAL 9/16"</t>
  </si>
  <si>
    <t>1007841</t>
  </si>
  <si>
    <t>SOPORTE CAJA DERIVACION</t>
  </si>
  <si>
    <t>1007842</t>
  </si>
  <si>
    <t>TERMINAL OJO BIMETALICO P/CABLE 2/0 AWG</t>
  </si>
  <si>
    <t>1007843</t>
  </si>
  <si>
    <t>CONECTOR TIPO SILLA  P/CALIBRE # 2/0 AWG</t>
  </si>
  <si>
    <t>29/08/2018</t>
  </si>
  <si>
    <t>1007844</t>
  </si>
  <si>
    <t>TUBO IMC DE 1 1/2" X 10"</t>
  </si>
  <si>
    <t>1007845</t>
  </si>
  <si>
    <t>BARRA CUADRADA 1/2' X 20'</t>
  </si>
  <si>
    <t>1007846</t>
  </si>
  <si>
    <t>PLANCHUELA  3/16 X 20''</t>
  </si>
  <si>
    <t>1007849</t>
  </si>
  <si>
    <t>CAJA DERIVACION 18 ACOMETIDAS</t>
  </si>
  <si>
    <t>1007850</t>
  </si>
  <si>
    <t>BASE CL 200 INDUSTRIAL FORMA 9S</t>
  </si>
  <si>
    <t>1007861</t>
  </si>
  <si>
    <t>PORTA ESCALERA CAMIONETA SENCILLA</t>
  </si>
  <si>
    <t>1007870</t>
  </si>
  <si>
    <t>CINTURON SEGURIDAD SIN SALVAVIDA</t>
  </si>
  <si>
    <t>18/01/2018</t>
  </si>
  <si>
    <t>1007872</t>
  </si>
  <si>
    <t>PANTALLA D/EXT P/MODULO DE MED RF</t>
  </si>
  <si>
    <t>1007874</t>
  </si>
  <si>
    <t>ANTORCHA P/MAP GAS</t>
  </si>
  <si>
    <t>1007900</t>
  </si>
  <si>
    <t>SOPORTE AC GALV 3" X 12"</t>
  </si>
  <si>
    <t>1007901</t>
  </si>
  <si>
    <t>CAJA AISL POLIET MATRIZ "D" L=2-1/2"</t>
  </si>
  <si>
    <t>1007905</t>
  </si>
  <si>
    <t>1007907</t>
  </si>
  <si>
    <t>CONECTOR TIPO H 4/0 - #1 #6 (DB0404)</t>
  </si>
  <si>
    <t>1007911</t>
  </si>
  <si>
    <t>CONECTOR TIPO H (NB60020)</t>
  </si>
  <si>
    <t>1007912</t>
  </si>
  <si>
    <t>CAJA AISL POLIET MATRIZ "D" L=5-3/16</t>
  </si>
  <si>
    <t>1007913</t>
  </si>
  <si>
    <t>CONO D/ALIVIO F P/CABLE URD</t>
  </si>
  <si>
    <t>1007914</t>
  </si>
  <si>
    <t>TORNILLO AC GALV 1/2" X 2</t>
  </si>
  <si>
    <t>1007916</t>
  </si>
  <si>
    <t>ABRAZADERA CONTRA PRECIÓN 1-1/2"</t>
  </si>
  <si>
    <t>1007921</t>
  </si>
  <si>
    <t>GUANTE TEXTIL</t>
  </si>
  <si>
    <t>1007932</t>
  </si>
  <si>
    <t>PLANCHUELA AC GALV 4" x 12"</t>
  </si>
  <si>
    <t>1007934</t>
  </si>
  <si>
    <t>TORNILLO AC GALV 3/8" X 5"</t>
  </si>
  <si>
    <t>1007935</t>
  </si>
  <si>
    <t>HERRAJE P/FLEJE D/MADERA</t>
  </si>
  <si>
    <t>1007936</t>
  </si>
  <si>
    <t>1007944</t>
  </si>
  <si>
    <t>SOPORTE UNIDAD SIMPLE</t>
  </si>
  <si>
    <t>1007945</t>
  </si>
  <si>
    <t>TORNILLO TIRAFONDO CABEZA CUAD 4M X1/2</t>
  </si>
  <si>
    <t>1007946</t>
  </si>
  <si>
    <t>SOPORTE P/TRANSFORMADOR</t>
  </si>
  <si>
    <t>1007947</t>
  </si>
  <si>
    <t>CONECTOR PERNO PARTIDO #2 BIMETALICO</t>
  </si>
  <si>
    <t>06/10/2015</t>
  </si>
  <si>
    <t>1007949</t>
  </si>
  <si>
    <t>CONECTOR RS-232M</t>
  </si>
  <si>
    <t>1007950</t>
  </si>
  <si>
    <t>CONECTOR RS-232H</t>
  </si>
  <si>
    <t>1007952</t>
  </si>
  <si>
    <t>INVERSOR 1.5KW</t>
  </si>
  <si>
    <t>1007954</t>
  </si>
  <si>
    <t>EXTRACTOR AIRE 12" X 12"</t>
  </si>
  <si>
    <t>1007955</t>
  </si>
  <si>
    <t>1007958</t>
  </si>
  <si>
    <t>LIMPIDOR</t>
  </si>
  <si>
    <t>PQ</t>
  </si>
  <si>
    <t>1007959</t>
  </si>
  <si>
    <t>LIQUIDO LIMPIADOR</t>
  </si>
  <si>
    <t>1007960</t>
  </si>
  <si>
    <t>SILICONA EN AEROSOL</t>
  </si>
  <si>
    <t>1007961</t>
  </si>
  <si>
    <t>CLAVO ACERO 2.5 X 40mm</t>
  </si>
  <si>
    <t>1007964</t>
  </si>
  <si>
    <t>CERRADURA P/PUERTAS</t>
  </si>
  <si>
    <t>1007965</t>
  </si>
  <si>
    <t>CONECTOR RJ-45</t>
  </si>
  <si>
    <t>1007966</t>
  </si>
  <si>
    <t>PENETRANTE</t>
  </si>
  <si>
    <t>1007967</t>
  </si>
  <si>
    <t>PISTOLA FULMINANTE</t>
  </si>
  <si>
    <t>1007970</t>
  </si>
  <si>
    <t>REDUCCION BUSHING P/DRENAJE 2" X 1"</t>
  </si>
  <si>
    <t>1007971</t>
  </si>
  <si>
    <t>TAPA CIEGA CIRCULAR</t>
  </si>
  <si>
    <t>25/05/2016</t>
  </si>
  <si>
    <t>1007972</t>
  </si>
  <si>
    <t>BOMBILLO BAJO CONSUMO 26W</t>
  </si>
  <si>
    <t>1007973</t>
  </si>
  <si>
    <t>ESPARRAGO ROSCADO 1/4 x 6”</t>
  </si>
  <si>
    <t>1007975</t>
  </si>
  <si>
    <t>CONECTOR SMA-MALE</t>
  </si>
  <si>
    <t>1007976</t>
  </si>
  <si>
    <t>TIMER 100 - 250 VAC</t>
  </si>
  <si>
    <t>1008001</t>
  </si>
  <si>
    <t>MBCT 60A,220V,3W,FM10(60)A,10A,60Hz,K1.0</t>
  </si>
  <si>
    <t>1008002</t>
  </si>
  <si>
    <t>MBI 10A,120-480V,4,F10(9)A,2.5A,60H,K1.8</t>
  </si>
  <si>
    <t>1008003</t>
  </si>
  <si>
    <t>MBI 20A,120-480V,4W,F10(9)A,2.5,60H,K1.8</t>
  </si>
  <si>
    <t>1008005</t>
  </si>
  <si>
    <t>MBIT 10A,3x57.7/100V,4W,1(10),60,1,RS232</t>
  </si>
  <si>
    <t>1008007</t>
  </si>
  <si>
    <t>MBITS 10A,3x57.7/100,4W,1(10),60,1,RS232</t>
  </si>
  <si>
    <t>1008017</t>
  </si>
  <si>
    <t>MBRP 60A,120V,2W,FM5(60)A,5A,60Hz,Kh1.0</t>
  </si>
  <si>
    <t>1008027</t>
  </si>
  <si>
    <t>MSIT 200A,57.7-277,4,16(141517)S,30,21.6</t>
  </si>
  <si>
    <t>1008029</t>
  </si>
  <si>
    <t>MSIT 20A,240V,3W,FM4S,2.5A,60Hz,Kh1.0</t>
  </si>
  <si>
    <t>1008031</t>
  </si>
  <si>
    <t>MSITB 200A,57.7-277V,4W,16S,30A,K21.6</t>
  </si>
  <si>
    <t>03/04/2018</t>
  </si>
  <si>
    <t>1008032</t>
  </si>
  <si>
    <t>MED IND SOCK PLC 480V C20 9S FTE3F</t>
  </si>
  <si>
    <t>1008035</t>
  </si>
  <si>
    <t>MSR 100A,120V (208),3W,F12S,15A,60H,K7.2</t>
  </si>
  <si>
    <t>1008037</t>
  </si>
  <si>
    <t>MSR 100A,120V,2W,FM1S,15A,60Hz,Kh1.0</t>
  </si>
  <si>
    <t>1008038</t>
  </si>
  <si>
    <t>MSR 100A,120V,2W,FM1S,15A,60Hz,Kh1.8</t>
  </si>
  <si>
    <t>1008040</t>
  </si>
  <si>
    <t>MSR 100A,240V,3W,FM2S,15A,60Hz,Kh3.6</t>
  </si>
  <si>
    <t>1008044</t>
  </si>
  <si>
    <t>MSR 200A,120V (208),3W,F12S,30A,60H,K1.0</t>
  </si>
  <si>
    <t>1008046</t>
  </si>
  <si>
    <t>MSR 200A,120V (208),3W,F25S,30,60H,K14.4</t>
  </si>
  <si>
    <t>1008048</t>
  </si>
  <si>
    <t>MSR 200A,120V,2W,FM1S,30A,60Hz,Kh1.0</t>
  </si>
  <si>
    <t>1008050</t>
  </si>
  <si>
    <t>MSR 200A,240V,3W,FM2S,30A,60Hz,Kh1.0</t>
  </si>
  <si>
    <t>1008051</t>
  </si>
  <si>
    <t>MSR 200A,240V,3W,FM2S,30A,60Hz,Kh12</t>
  </si>
  <si>
    <t>1008052</t>
  </si>
  <si>
    <t>MSR 200A,240V,3W,FM2S,30A,60Hz,Kh7.2</t>
  </si>
  <si>
    <t>1008053</t>
  </si>
  <si>
    <t>MSR 200A,2x120/208V,3W,F12S,30A,60H,K1.0</t>
  </si>
  <si>
    <t>05/7/2018</t>
  </si>
  <si>
    <t>1008055</t>
  </si>
  <si>
    <t>MSRT 200A,120V,2W,FM1S,15A,60Hz,Kh1.0</t>
  </si>
  <si>
    <t>24/8/2018</t>
  </si>
  <si>
    <t>1008057</t>
  </si>
  <si>
    <t>MSRT 200A,240V,3W,FM2S,30A,60Hz,Kh1.0</t>
  </si>
  <si>
    <t>1008058</t>
  </si>
  <si>
    <t>MSRT&amp;T 200A,240V,3W,FM2S,30A,60Hz,Kh1.0</t>
  </si>
  <si>
    <t>1008059</t>
  </si>
  <si>
    <t>MSRTT 100A,120V,2W,FM1S,15A,60Hz,Kh1.0</t>
  </si>
  <si>
    <t>1008060</t>
  </si>
  <si>
    <t>MSRTT 200A,208V,3W,FM12S,30A,60Hz,Kh1.0</t>
  </si>
  <si>
    <t>1008061</t>
  </si>
  <si>
    <t>MSRTT 200A,240V,3W,FM2S,30A,60Hz,Kh1.0</t>
  </si>
  <si>
    <t>1008062</t>
  </si>
  <si>
    <t>MSITB 200A,120-480V,3W,12S,30A,Kh14.4</t>
  </si>
  <si>
    <t>1008063</t>
  </si>
  <si>
    <t>MSRTTC/R 200A,240V,3W,FM2S,30A,60Hz,K1.0</t>
  </si>
  <si>
    <t>1008065</t>
  </si>
  <si>
    <t>SELLO D/PLOMO P/MEDIDORES</t>
  </si>
  <si>
    <t>1008067</t>
  </si>
  <si>
    <t>SELLO DOBLE ANCLA COLOR AZUL</t>
  </si>
  <si>
    <t>1008068</t>
  </si>
  <si>
    <t>SELLO DOBLE ANCLA COLOR MORADO</t>
  </si>
  <si>
    <t>1008069</t>
  </si>
  <si>
    <t>SELLO DOBLE ANCLA COLOR ROJO</t>
  </si>
  <si>
    <t>1008072</t>
  </si>
  <si>
    <t>SELLO ENDURO SEAL AMARILLO</t>
  </si>
  <si>
    <t>1008075</t>
  </si>
  <si>
    <t>SELLO ENDURO SEAL GRIS</t>
  </si>
  <si>
    <t>1008076</t>
  </si>
  <si>
    <t>SELLO ENDURO SEAL MARRON</t>
  </si>
  <si>
    <t>1008077</t>
  </si>
  <si>
    <t>SELLO ENDURO SEAL MORADO</t>
  </si>
  <si>
    <t>1008078</t>
  </si>
  <si>
    <t>SELLO ENDURO SEAL NARANJA</t>
  </si>
  <si>
    <t>1008080</t>
  </si>
  <si>
    <t>SELLO HOLOGRAFICO</t>
  </si>
  <si>
    <t>1008083</t>
  </si>
  <si>
    <t>SELLO MULTI-LOCK NARANJA</t>
  </si>
  <si>
    <t>1008085</t>
  </si>
  <si>
    <t>SELLO TIPO PIN AMARILLO P/BASE PINAZO</t>
  </si>
  <si>
    <t>1008093</t>
  </si>
  <si>
    <t>SELLO TOOLLESS ROTO SEAL MARRON</t>
  </si>
  <si>
    <t>1008094</t>
  </si>
  <si>
    <t>SELLO TOOLLESS ROTO SEAL MORADO</t>
  </si>
  <si>
    <t>1008095</t>
  </si>
  <si>
    <t>SELLO TOOLLESS ROTO SEAL NARANJA</t>
  </si>
  <si>
    <t>1008097</t>
  </si>
  <si>
    <t>SELLO TOOLLESS ROTO SEAL ROJO</t>
  </si>
  <si>
    <t>1008099</t>
  </si>
  <si>
    <t>SELLOS TIPO PIN AMARILLO</t>
  </si>
  <si>
    <t>1008100</t>
  </si>
  <si>
    <t>SELLOS TIPO PIN MORADO</t>
  </si>
  <si>
    <t>1008101</t>
  </si>
  <si>
    <t>VALIJA P/LEVANTAMIENTO D/MEDIDOR TERRENO</t>
  </si>
  <si>
    <t>1008104</t>
  </si>
  <si>
    <t>PARARRAYO 9KV OXIDO METALICO</t>
  </si>
  <si>
    <t>1008111</t>
  </si>
  <si>
    <t>TRANSF 1F PM 50KVA RF/FF/7200/120-240V</t>
  </si>
  <si>
    <t>10/07/2017</t>
  </si>
  <si>
    <t>1008120</t>
  </si>
  <si>
    <t>POSTE METALICO CHAPA 500 DAN 12 M.</t>
  </si>
  <si>
    <t>1008139</t>
  </si>
  <si>
    <t>CORTADOR P/CABLE DE MANO</t>
  </si>
  <si>
    <t>1008188</t>
  </si>
  <si>
    <t>TALCO P/GUANTES</t>
  </si>
  <si>
    <t>05/07/2018</t>
  </si>
  <si>
    <t>1008192</t>
  </si>
  <si>
    <t>BATERIA CICLO PROFUNDO 12V</t>
  </si>
  <si>
    <t>1008200</t>
  </si>
  <si>
    <t>TERMINAL COMPRESION CU P/CABLE 350 MCM</t>
  </si>
  <si>
    <t>1008213</t>
  </si>
  <si>
    <t>INTERRUPTOR TELECONTROLADO REENGANCHE</t>
  </si>
  <si>
    <t>1008246</t>
  </si>
  <si>
    <t>ELECTRODO 3/32"</t>
  </si>
  <si>
    <t>KG</t>
  </si>
  <si>
    <t>1008249</t>
  </si>
  <si>
    <t>FLEJE 10 X 0,4</t>
  </si>
  <si>
    <t>1008250</t>
  </si>
  <si>
    <t>FLEJE SUJECCION 20 X 0,7 MM</t>
  </si>
  <si>
    <t>1008251</t>
  </si>
  <si>
    <t>TORNILLO MAQUINA AC GALV 1/2" X 12"</t>
  </si>
  <si>
    <t>2/8/2018</t>
  </si>
  <si>
    <t>1008252</t>
  </si>
  <si>
    <t>ACEITE ELECTRICO P/TRANSFORMADOR</t>
  </si>
  <si>
    <t>TQ</t>
  </si>
  <si>
    <t>1008363</t>
  </si>
  <si>
    <t>ELEMENTO PT 7200/120V</t>
  </si>
  <si>
    <t>1008365</t>
  </si>
  <si>
    <t>ELEMENTO PT 2400/120V</t>
  </si>
  <si>
    <t>1008381</t>
  </si>
  <si>
    <t>ELEMENTO CT 5-10/5A</t>
  </si>
  <si>
    <t>1008382</t>
  </si>
  <si>
    <t>ELEMENTO CT 10-20/5A</t>
  </si>
  <si>
    <t>1008383</t>
  </si>
  <si>
    <t>ELEMENTO CT 15-30/5A</t>
  </si>
  <si>
    <t>1008384</t>
  </si>
  <si>
    <t>ELEMENTO CT 20-40/5A</t>
  </si>
  <si>
    <t>1008385</t>
  </si>
  <si>
    <t>ELEMENTO CT 25-50/5A</t>
  </si>
  <si>
    <t>1008388</t>
  </si>
  <si>
    <t>ELEMENTO CT 40-80/5A</t>
  </si>
  <si>
    <t>1008390</t>
  </si>
  <si>
    <t>ELEMENTO CT 50-100/5A</t>
  </si>
  <si>
    <t>1008391</t>
  </si>
  <si>
    <t>ELEMENTO CT 75-150/5A</t>
  </si>
  <si>
    <t>1008392</t>
  </si>
  <si>
    <t>ELEMENTO CT 100-200/5A</t>
  </si>
  <si>
    <t>1008393</t>
  </si>
  <si>
    <t>ELEMENTO CT 150-300/5A</t>
  </si>
  <si>
    <t>1008396</t>
  </si>
  <si>
    <t>ELEMENTO PT/CT 7200/120V;5-10/5A</t>
  </si>
  <si>
    <t>1008397</t>
  </si>
  <si>
    <t>ELEMENTO PT/CT 7200/120V;10-20/5A</t>
  </si>
  <si>
    <t>1008398</t>
  </si>
  <si>
    <t>ELEMENTO PT/CT 7200/120V;15-30/5A</t>
  </si>
  <si>
    <t>1008400</t>
  </si>
  <si>
    <t>ELEMENTO PT/CT 7200/120V;25-50/5A</t>
  </si>
  <si>
    <t>1008403</t>
  </si>
  <si>
    <t>ELEMENTO PT/CT 7200/120V;40-80/5A</t>
  </si>
  <si>
    <t>1008405</t>
  </si>
  <si>
    <t>ELEMENTO PT/CT 7200/120V;50-100/5A</t>
  </si>
  <si>
    <t>1008406</t>
  </si>
  <si>
    <t>ELEMENTO PT/CT 7200/120V;75-150/5A</t>
  </si>
  <si>
    <t>1008407</t>
  </si>
  <si>
    <t>ELEMENTO PT/CT 7200/120V;100-200/5A</t>
  </si>
  <si>
    <t>1008424</t>
  </si>
  <si>
    <t>FUSIBLE 20 A DE OMU (251-118)</t>
  </si>
  <si>
    <t>1008425</t>
  </si>
  <si>
    <t>FUSIBLE 2 A DE OMU (251-100)</t>
  </si>
  <si>
    <t>1008427</t>
  </si>
  <si>
    <t>TRANSF TP 1Ø RCO 7.2KV 10 KVA</t>
  </si>
  <si>
    <t>1008437</t>
  </si>
  <si>
    <t>TRANSF TP 1Ø RCO 7.2KV 15 KVA</t>
  </si>
  <si>
    <t>1008479</t>
  </si>
  <si>
    <t>CAJA METALICA PORTA HERRAMIENTAS P/VEH.</t>
  </si>
  <si>
    <t>13/12/2012</t>
  </si>
  <si>
    <t>1008519</t>
  </si>
  <si>
    <t>GRAPA P/CONCRETO 7 MM</t>
  </si>
  <si>
    <t>1008520</t>
  </si>
  <si>
    <t>ABRAZADERA TIPO UNISTRUT D/2</t>
  </si>
  <si>
    <t>1008521</t>
  </si>
  <si>
    <t>RIEL D/SOPORTE UNISTRUT</t>
  </si>
  <si>
    <t>1008669</t>
  </si>
  <si>
    <t>TORNILLO TIRAFONDO C/HEX 5/16" X 11/2"</t>
  </si>
  <si>
    <t>1008670</t>
  </si>
  <si>
    <t>TORNILLO TIRAFONDO C/HEX 5/16" X 1"</t>
  </si>
  <si>
    <t>09/11/2018</t>
  </si>
  <si>
    <t>1008695</t>
  </si>
  <si>
    <t>PATCH PANEL 24 PUERTOS</t>
  </si>
  <si>
    <t>1008705</t>
  </si>
  <si>
    <t>TRANSF SECO TRIFASICO 50 KVA C/SIEMENS</t>
  </si>
  <si>
    <t>1008707</t>
  </si>
  <si>
    <t>MANGA AUTOMATICA PLENA TRACCIÓN 3/0 ACSR</t>
  </si>
  <si>
    <t>12/06/2015</t>
  </si>
  <si>
    <t>1008763</t>
  </si>
  <si>
    <t>TRANSF DE TENSION 7200/120V 500VA</t>
  </si>
  <si>
    <t>1008767</t>
  </si>
  <si>
    <t>UNION PVC DIAMETRO 1 1/2"</t>
  </si>
  <si>
    <t>1008775</t>
  </si>
  <si>
    <t>TAPON PVC 2"</t>
  </si>
  <si>
    <t>1008804</t>
  </si>
  <si>
    <t>TUBO MT 5" X 12'</t>
  </si>
  <si>
    <t>1008811</t>
  </si>
  <si>
    <t>MSI 20A,240V,3W,FM4S,2.5A,60Hz,Kh1.0</t>
  </si>
  <si>
    <t>1008812</t>
  </si>
  <si>
    <t>BASE CIRCULAR P/MED 4S</t>
  </si>
  <si>
    <t>1008844</t>
  </si>
  <si>
    <t>CONECTOR NEUTRO 2 VIAS C/PERNOS</t>
  </si>
  <si>
    <t>1008868</t>
  </si>
  <si>
    <t>BREAKER 2 POLOS 2AMP</t>
  </si>
  <si>
    <t>1008870</t>
  </si>
  <si>
    <t>BREAKER 2 POLOS 15AMP</t>
  </si>
  <si>
    <t>04/10/2013</t>
  </si>
  <si>
    <t>1008879</t>
  </si>
  <si>
    <t>SWITCH GRADO INDUSTRIAL</t>
  </si>
  <si>
    <t>1008882</t>
  </si>
  <si>
    <t>ABRAZADERA PLASTICA 1"</t>
  </si>
  <si>
    <t>1008886</t>
  </si>
  <si>
    <t>PLANCHUELA AC GALV  3 X 20''</t>
  </si>
  <si>
    <t>19/07/2016</t>
  </si>
  <si>
    <t>1008904</t>
  </si>
  <si>
    <t>AISLADOR POLIMÉRICO TIPO SUSPENSIÓN 35k</t>
  </si>
  <si>
    <t>1008908</t>
  </si>
  <si>
    <t>ALAMBRE THHN #12 AWG VERDE</t>
  </si>
  <si>
    <t>1008927</t>
  </si>
  <si>
    <t>ELEMENTO CT 15/5A</t>
  </si>
  <si>
    <t>1008971</t>
  </si>
  <si>
    <t>MSR 100A,120V,2W,FM1S,15A,60Hz,Kh1 PLLM</t>
  </si>
  <si>
    <t>1008972</t>
  </si>
  <si>
    <t>MSR 200A,240V,3W,FM2S,30A,60Hz,Kh1 PLLM</t>
  </si>
  <si>
    <t>1008983</t>
  </si>
  <si>
    <t>GUANTE AISLADO MT 15KV CLASE 00</t>
  </si>
  <si>
    <t>1008987</t>
  </si>
  <si>
    <t>CONECT PRUEBA D/AGUA MT P/C. 6,3 ROSC 1"</t>
  </si>
  <si>
    <t>1008988</t>
  </si>
  <si>
    <t>CONECT PRUEBA D/AGUA MT P/C. 8,2 ROSC 1"</t>
  </si>
  <si>
    <t>1009018</t>
  </si>
  <si>
    <t>GABINETE/POLIFAS 12 MOD MED 120V RF</t>
  </si>
  <si>
    <t>1009019</t>
  </si>
  <si>
    <t>GABINETE/POLIFAS 6 MOD MED 120V RF</t>
  </si>
  <si>
    <t>15/03/2018</t>
  </si>
  <si>
    <t>1009022</t>
  </si>
  <si>
    <t>MED RE DIN TC-RF 120v C100 1S FTE1F</t>
  </si>
  <si>
    <t>1009023</t>
  </si>
  <si>
    <t>MED RE DIN TC-RF 240v C200 1S FTE1F</t>
  </si>
  <si>
    <t>1009032</t>
  </si>
  <si>
    <t>TARUGO EXPANSION PLOMO 5/16" P/TORN 1/4"</t>
  </si>
  <si>
    <t>1009035</t>
  </si>
  <si>
    <t>BASE PARTE VIVA P/FUS TIPO BPA 34.5KV</t>
  </si>
  <si>
    <t>1009067</t>
  </si>
  <si>
    <t>MSRT&amp;T 100A,120V,2W,FM1S,15A,60Hz,Kh1.0</t>
  </si>
  <si>
    <t>1009068</t>
  </si>
  <si>
    <t>TORNILLO TIRAFONDO CABEZA HEX 1” X 3/16”</t>
  </si>
  <si>
    <t>1009081</t>
  </si>
  <si>
    <t>MANGA EMPALME PLENA TRACC 4/0-4/0 ACSR</t>
  </si>
  <si>
    <t>1009082</t>
  </si>
  <si>
    <t>TORNILLO HEX ROSC CORR AC GALV 5/8" X 6"</t>
  </si>
  <si>
    <t>1009176</t>
  </si>
  <si>
    <t>LIMA RABO RATON 1/2 X 12</t>
  </si>
  <si>
    <t>1009181</t>
  </si>
  <si>
    <t>VARILLA GALV PUESTA A TIERRA 5/8" X 6"</t>
  </si>
  <si>
    <t>1009193</t>
  </si>
  <si>
    <t>CHISPERO</t>
  </si>
  <si>
    <t>1009220</t>
  </si>
  <si>
    <t>CAJA DUAL P/ALOJAMIENTO MEDIDOR SOCKER</t>
  </si>
  <si>
    <t>1009230</t>
  </si>
  <si>
    <t>PATCH CORD STP CAT6 - 3'</t>
  </si>
  <si>
    <t>21/09/2018</t>
  </si>
  <si>
    <t>1009231</t>
  </si>
  <si>
    <t>REGLETA ELÉCTRICA P/GABINETE</t>
  </si>
  <si>
    <t>1009233</t>
  </si>
  <si>
    <t>GABINETE AUTOSOPORTADO 42U</t>
  </si>
  <si>
    <t>1009234</t>
  </si>
  <si>
    <t>TERMINAL RJ45 STP CAT6</t>
  </si>
  <si>
    <t>13/11/2014</t>
  </si>
  <si>
    <t>1009236</t>
  </si>
  <si>
    <t>PATCH PANEL MODULAR 24P-2M 8P INCLUIDO</t>
  </si>
  <si>
    <t>1009238</t>
  </si>
  <si>
    <t>BUSHING P/TRANSFORMADOR D/POTENCIA 69KV</t>
  </si>
  <si>
    <t>1009239</t>
  </si>
  <si>
    <t>BUSHING P/TRANSF D/POTENCIA 12.5KV</t>
  </si>
  <si>
    <t>1009240</t>
  </si>
  <si>
    <t>ARO D/SEGURIDAD P/MEDIDOR PLLM (BM)</t>
  </si>
  <si>
    <t>1009311</t>
  </si>
  <si>
    <t>CRUCETA REC TUBULAR GALV 1,4 4"X6"X3/16"</t>
  </si>
  <si>
    <t>1009443</t>
  </si>
  <si>
    <t>CONDUCTOR CONCENTRICO DE AL 6 X 3 AWG</t>
  </si>
  <si>
    <t>1009444</t>
  </si>
  <si>
    <t>CONDUCTOR CONCENTRICO DE AL 8 X 2 AWG</t>
  </si>
  <si>
    <t>1009447</t>
  </si>
  <si>
    <t>TRANSF TP 1Ø RCO 2.4KV 10 KVA</t>
  </si>
  <si>
    <t>1009450</t>
  </si>
  <si>
    <t>TORNILLO AUTO PERFORANTE 10 X 3/4"</t>
  </si>
  <si>
    <t>1009457</t>
  </si>
  <si>
    <t>CONECTOR UNION TIPO MANGUITO P/COND AWG6</t>
  </si>
  <si>
    <t>27/01/2018</t>
  </si>
  <si>
    <t>1009465</t>
  </si>
  <si>
    <t>MED RE SOCK BA 240V C20 4S FTE1F</t>
  </si>
  <si>
    <t>8/8/2018</t>
  </si>
  <si>
    <t>1009475</t>
  </si>
  <si>
    <t>MED RE SOCK PLC 120V C100 1S FTE1F</t>
  </si>
  <si>
    <t>1009476</t>
  </si>
  <si>
    <t>MED RE SOCK PLC 120V C200 12S FTE1F</t>
  </si>
  <si>
    <t>1009478</t>
  </si>
  <si>
    <t>MED RE SOCK PLC 240V C20 4S FTE1F</t>
  </si>
  <si>
    <t>1009480</t>
  </si>
  <si>
    <t>MED RE SOCK TC-RF 120V C200 12S FTE1F</t>
  </si>
  <si>
    <t>1009485</t>
  </si>
  <si>
    <t>MED RE SOCK TC-PLC 120V C100 1S FTE1F</t>
  </si>
  <si>
    <t>1009486</t>
  </si>
  <si>
    <t>MED RE SOCK TC-PLC 120V C200 12S FTE1F</t>
  </si>
  <si>
    <t>1009487</t>
  </si>
  <si>
    <t>MED RE SOCK TC-PLC 240V C200 2S FTE1F</t>
  </si>
  <si>
    <t xml:space="preserve">  20/7/2018</t>
  </si>
  <si>
    <t>1009531</t>
  </si>
  <si>
    <t>TRAF CORRIENTE(OUTDOOR) 200/5-400/5 PLLM</t>
  </si>
  <si>
    <t>1009546</t>
  </si>
  <si>
    <t>GABINETE P/MED CENTRALIZADA DE 18 PUNT</t>
  </si>
  <si>
    <t>1009551</t>
  </si>
  <si>
    <t>MBIT 10A,3x57.7/100,4W,1(10),60,1,2RS232</t>
  </si>
  <si>
    <t>1009602</t>
  </si>
  <si>
    <t>MED RE DIN 120V C100 1S FTE1F PLLM</t>
  </si>
  <si>
    <t>1009603</t>
  </si>
  <si>
    <t>MED RE DIN  240V C100 1S FTE1F PLLM</t>
  </si>
  <si>
    <t>1009614</t>
  </si>
  <si>
    <t>MODULO D/PANTALLA PLC SMCA 240V</t>
  </si>
  <si>
    <t>1009615</t>
  </si>
  <si>
    <t>MODULO D/COLECTOR</t>
  </si>
  <si>
    <t>1009616</t>
  </si>
  <si>
    <t>REGISTRO NEMA 3R 18X18X6</t>
  </si>
  <si>
    <t>1009618</t>
  </si>
  <si>
    <t>REGISTRO NEMA 3R 12X12X6</t>
  </si>
  <si>
    <t>1009680</t>
  </si>
  <si>
    <t>SOPORTE PARA GABINETE TIPO L</t>
  </si>
  <si>
    <t>13/08/2018</t>
  </si>
  <si>
    <t>1009725</t>
  </si>
  <si>
    <t>TARUGO PLASTICO 5/16" X 1 1/2"</t>
  </si>
  <si>
    <t>1009727</t>
  </si>
  <si>
    <t>ABRAZADERA UNITRON 1 1/2"</t>
  </si>
  <si>
    <t>1009728</t>
  </si>
  <si>
    <t>ABRAZADERA UNITRON 1"</t>
  </si>
  <si>
    <t>1009733</t>
  </si>
  <si>
    <t>FUSIBLE EXPULSIÓN 15.0 A TIPO D</t>
  </si>
  <si>
    <t>1009769</t>
  </si>
  <si>
    <t>GABINETE/POLIFAS 12 MOD MED 120V RF PLLM</t>
  </si>
  <si>
    <t>1009960</t>
  </si>
  <si>
    <t>DISCO DE CORTE PARA PULIDORA (PEQUEÑO)</t>
  </si>
  <si>
    <t>1010241</t>
  </si>
  <si>
    <t>Cable Cobre URD #2 Aisl Neutro 33% 15KV</t>
  </si>
  <si>
    <t>1010445</t>
  </si>
  <si>
    <t>INTERRUPTOR 12.5 KV</t>
  </si>
  <si>
    <t>1010485</t>
  </si>
  <si>
    <t>CONDUCTOR NO. 8 AWG</t>
  </si>
  <si>
    <t>1010495</t>
  </si>
  <si>
    <t>TORNILLO TIRAFONDO DE 14’’ X 1 ½’’</t>
  </si>
  <si>
    <t>19/12/2017</t>
  </si>
  <si>
    <t>1010502</t>
  </si>
  <si>
    <t>CRU HEAT EXCHANGER(EXTRACTOR DE AIRE)</t>
  </si>
  <si>
    <t>1010506</t>
  </si>
  <si>
    <t>FUSIBLE DE EXPULSIÓN 15 A TIPO K</t>
  </si>
  <si>
    <t>06/09/2016</t>
  </si>
  <si>
    <t>1010508</t>
  </si>
  <si>
    <t>FUSIBLES DEL OMU 5 A</t>
  </si>
  <si>
    <t>1010892</t>
  </si>
  <si>
    <t>MED RE SOCK TC-PLC 240V C200 2S PLLM</t>
  </si>
  <si>
    <t>1010896</t>
  </si>
  <si>
    <t>MED IND SOCK PLC 480V C20 FM9S PLLM</t>
  </si>
  <si>
    <t>1010909</t>
  </si>
  <si>
    <t>TRANSFORMADOR POUD MOUNTER DE 15KVA</t>
  </si>
  <si>
    <t>07/03/2017</t>
  </si>
  <si>
    <t>1010980</t>
  </si>
  <si>
    <t>TORNILLO CABEZA HEX 5/16" X 2 1/2"</t>
  </si>
  <si>
    <t>1011014</t>
  </si>
  <si>
    <t>TORNILLO D/MAQUINA 1/2'' X 8"</t>
  </si>
  <si>
    <t>1011021</t>
  </si>
  <si>
    <t>CRUCETA ACERO GALV, "L", 3"x3" x1/4"x10’</t>
  </si>
  <si>
    <t>1011022</t>
  </si>
  <si>
    <t>BASE CIRCULAR P/MEDIDOR 4S (1 ENTRADA)</t>
  </si>
  <si>
    <t>1011023</t>
  </si>
  <si>
    <t>KIT BLINDAJE ELÉCT P/BOR BT C/CINTA COND</t>
  </si>
  <si>
    <t>1011025</t>
  </si>
  <si>
    <t>TRAF CORRIENTE (OUTDOOR)200/5 SPLIT CORE</t>
  </si>
  <si>
    <t>1011026</t>
  </si>
  <si>
    <t>TRAF CORRIENTE (OUTDOOR)400/5 SPLIT CORE</t>
  </si>
  <si>
    <t>21/4/2018</t>
  </si>
  <si>
    <t>1011030</t>
  </si>
  <si>
    <t>ARMARIO COMBINADO P/MEDIDOR Y CT'S C/LIM</t>
  </si>
  <si>
    <t>16/11/2018</t>
  </si>
  <si>
    <t>1011031</t>
  </si>
  <si>
    <t>ARMARIO COMBINADO P/MEDIDOR C/LIMIT SWIT</t>
  </si>
  <si>
    <t>1011034</t>
  </si>
  <si>
    <t>LIMIT SWITCH</t>
  </si>
  <si>
    <t>1011037</t>
  </si>
  <si>
    <t>UPS MEDIDOR INDUSTRIAL BOTTOM</t>
  </si>
  <si>
    <t>02/03/2017</t>
  </si>
  <si>
    <t>1011038</t>
  </si>
  <si>
    <t>BASE CL 200 INDUSTRIAL FORMA 16S ANTIFRA</t>
  </si>
  <si>
    <t>1011158</t>
  </si>
  <si>
    <t>CABLE ACERO GALVANIZADO P/RETENIDA 5/16”</t>
  </si>
  <si>
    <t>1011325</t>
  </si>
  <si>
    <t>TORNILLO CABEZA ESTRÍA 1/4'' X 1''</t>
  </si>
  <si>
    <t>1011344</t>
  </si>
  <si>
    <t>ITC 1F C/MEDIDA Y COM</t>
  </si>
  <si>
    <t>12/08/2017</t>
  </si>
  <si>
    <t>1011345</t>
  </si>
  <si>
    <t>ITC 3F C/MEDIDA Y COM</t>
  </si>
  <si>
    <t>1011381</t>
  </si>
  <si>
    <t>CABLE SERIAL MACHO-HEMBRA CRUZADO</t>
  </si>
  <si>
    <t xml:space="preserve"> 23/08/2018</t>
  </si>
  <si>
    <t>1011657</t>
  </si>
  <si>
    <t>MED RE SOCK RF 120V C100 1S PLLM</t>
  </si>
  <si>
    <t>1011658</t>
  </si>
  <si>
    <t>MED RE SOCK RF 240V C200 2S PLLM</t>
  </si>
  <si>
    <t>1011685</t>
  </si>
  <si>
    <t>MED RE SOCK TOTBA 240VCL20 4S FTE1F PLLM</t>
  </si>
  <si>
    <t>1011793</t>
  </si>
  <si>
    <t>COBERTO DE LINEA PARA CONDUTOR 100MCM</t>
  </si>
  <si>
    <t>1011797</t>
  </si>
  <si>
    <t>MED RE SOCK PLC 120V C100 1S PLLM</t>
  </si>
  <si>
    <t>1011799</t>
  </si>
  <si>
    <t>MED RE SOCK PLC 240V C20 4S FTE1F PLLM</t>
  </si>
  <si>
    <t>1011800</t>
  </si>
  <si>
    <t>MED RE SOCK PLC 240V C200 2S PLLM</t>
  </si>
  <si>
    <t>1011801</t>
  </si>
  <si>
    <t>MED RE SOCK RF 240V C20 4S PLLM</t>
  </si>
  <si>
    <t>1011834</t>
  </si>
  <si>
    <t>SELLOS TIPO PIN MORADO PLLM</t>
  </si>
  <si>
    <t>1011878</t>
  </si>
  <si>
    <t>PANTALLA D/EXT P/MODULO DE MED RF PLLM</t>
  </si>
  <si>
    <t>1011901</t>
  </si>
  <si>
    <t>VARA TELESCOPICA AISLADA 90KV/2 SECCIONE</t>
  </si>
  <si>
    <t xml:space="preserve"> 21/3/2018</t>
  </si>
  <si>
    <t>1011917</t>
  </si>
  <si>
    <t>GUARDA MOT 3 POLO 6/10A CONTACTO AUX DIN</t>
  </si>
  <si>
    <t>1011919</t>
  </si>
  <si>
    <t>PATCH CORD 6 PIE CAT6A</t>
  </si>
  <si>
    <t>20/02/2018</t>
  </si>
  <si>
    <t>1011924</t>
  </si>
  <si>
    <t>POWER SUPPLY IND  48VDC C/SALIDA P/PC</t>
  </si>
  <si>
    <t>08/03/2018</t>
  </si>
  <si>
    <t>1011925</t>
  </si>
  <si>
    <t>TARGETA FLASH (SQ Flash ind Grade 16GB</t>
  </si>
  <si>
    <t>1011928</t>
  </si>
  <si>
    <t>BLOQUE DE CONTACTO P/INT ABB MOD VD4</t>
  </si>
  <si>
    <t xml:space="preserve">  12/7/2018</t>
  </si>
  <si>
    <t>1011941</t>
  </si>
  <si>
    <t>RELÉ 86 LOCK OUT</t>
  </si>
  <si>
    <t>1011943</t>
  </si>
  <si>
    <t>CAJA PLASTICA  EXT P/BREAKER 3P</t>
  </si>
  <si>
    <t>1011954</t>
  </si>
  <si>
    <t>TRANSFORMADOR 1F 34.5 / 7.2-2.4KV,500KVA</t>
  </si>
  <si>
    <t>29/12/2017</t>
  </si>
  <si>
    <t>1011985</t>
  </si>
  <si>
    <t>KIT ANTIHURTO BASE CIRCULAR</t>
  </si>
  <si>
    <t>1011989</t>
  </si>
  <si>
    <t>LIMIT SWITCH P /SMCA</t>
  </si>
  <si>
    <t>1011996</t>
  </si>
  <si>
    <t>CONDUCTOR CONCENTRICO DE ALUMINIO 1/0</t>
  </si>
  <si>
    <t xml:space="preserve"> 5/4/2018</t>
  </si>
  <si>
    <t>1012077</t>
  </si>
  <si>
    <t>SECCIONADOR 34,5KV 600AMP</t>
  </si>
  <si>
    <t>1012100</t>
  </si>
  <si>
    <t>MODULO TRANSF 3F 12.5KV R 20-40/5 PLLM</t>
  </si>
  <si>
    <t>1012101</t>
  </si>
  <si>
    <t>MODULO TRANSF 3F 12.5KV R 25-50/5 PLLM</t>
  </si>
  <si>
    <t>1012112</t>
  </si>
  <si>
    <t>MODULO TRANSF 3F 12.5KV R 100-200/5 PLLM</t>
  </si>
  <si>
    <t>1012113</t>
  </si>
  <si>
    <t>MODULO TRANSF 3F 12.5KV R 300-600/5 PLLM</t>
  </si>
  <si>
    <t>1012115</t>
  </si>
  <si>
    <t>MODULO TRANSF 12.47 KV R 500-1000/5 PLLM</t>
  </si>
  <si>
    <t>1012116</t>
  </si>
  <si>
    <t>MODULO TRANSF 12.47KV R 800-1600/5A PLLM</t>
  </si>
  <si>
    <t>1012118</t>
  </si>
  <si>
    <t>MODULO TRANSF 3F 12.5KV R 150-300/5 PLLM</t>
  </si>
  <si>
    <t>1012165</t>
  </si>
  <si>
    <t>CONECTOR DE TIERRA CU DOBLE 4/0</t>
  </si>
  <si>
    <t>1012307</t>
  </si>
  <si>
    <t>TORNILLO ACERO INOX 1/2" X 2 1/2"</t>
  </si>
  <si>
    <t>1012372</t>
  </si>
  <si>
    <t>CONECT TIPO MANQUITO TUBULAR CON PARTE P</t>
  </si>
  <si>
    <t>1012406</t>
  </si>
  <si>
    <t>1012435</t>
  </si>
  <si>
    <t>Tubo EMT 1 1/2"x10'</t>
  </si>
  <si>
    <t>1012495</t>
  </si>
  <si>
    <t>COBERTOR DE LINEA PARA CONDUCTOR</t>
  </si>
  <si>
    <t>1012506</t>
  </si>
  <si>
    <t>MANGA DE CORTE</t>
  </si>
  <si>
    <t>1012516</t>
  </si>
  <si>
    <t>DISCO DE CORTE PARA MAQUINA CORTADORA</t>
  </si>
  <si>
    <t>1012565</t>
  </si>
  <si>
    <t>CABLE  D/ GOMA 18/3</t>
  </si>
  <si>
    <t>1012566</t>
  </si>
  <si>
    <t>CAJA DE DERIVACION ACOMETIDA 5-10 SALIDA</t>
  </si>
  <si>
    <t>1012567</t>
  </si>
  <si>
    <t>TRAF CORRI (OUTDOOR) 200-5/400-5 NU PART</t>
  </si>
  <si>
    <t>1012599</t>
  </si>
  <si>
    <t>BATERIA CICLO PROFUNDO 12V.115A</t>
  </si>
  <si>
    <t>1012605</t>
  </si>
  <si>
    <t>TRANSF DE INTENSIDAD CXE-36- 200-400</t>
  </si>
  <si>
    <t>1013564</t>
  </si>
  <si>
    <t>CABLE THHN NEGRO 14 AWG</t>
  </si>
  <si>
    <t>1013588</t>
  </si>
  <si>
    <t>MODEM 3G P/COLECTOR HEXING</t>
  </si>
  <si>
    <t>06/01/2016</t>
  </si>
  <si>
    <t>2000355</t>
  </si>
  <si>
    <t>CONECTOR PARA DISPLAY MEDIDOR CENTRON</t>
  </si>
  <si>
    <t>2003103</t>
  </si>
  <si>
    <t>SOLDADOR TIPO CAUTIN DE 30 WATTS</t>
  </si>
  <si>
    <t>2003934</t>
  </si>
  <si>
    <t>Conector RJ45</t>
  </si>
  <si>
    <t>2004582</t>
  </si>
  <si>
    <t>GABINETE</t>
  </si>
  <si>
    <t>24/7/2018</t>
  </si>
  <si>
    <t>2004708</t>
  </si>
  <si>
    <t>SISTEMA OP Y AUTOMATIZACION LOCAL</t>
  </si>
  <si>
    <t>6/11/2018</t>
  </si>
  <si>
    <t>2004784</t>
  </si>
  <si>
    <t>MODEM GSM/GRPS MOTOROLA G24</t>
  </si>
  <si>
    <t>2004892</t>
  </si>
  <si>
    <t>INVERSOR 1000 WATTS 12VDC 120VAC (1K)</t>
  </si>
  <si>
    <t>30/01/2015</t>
  </si>
  <si>
    <t>2004942</t>
  </si>
  <si>
    <t>INVERSOR 4.0KW  48VCC</t>
  </si>
  <si>
    <t>2005125</t>
  </si>
  <si>
    <t>CONDUCTOR HDB 6</t>
  </si>
  <si>
    <t>20/09/2018</t>
  </si>
  <si>
    <t>2005195</t>
  </si>
  <si>
    <t>MASKING TAPE DE 2"</t>
  </si>
  <si>
    <t>2005199</t>
  </si>
  <si>
    <t>CEMENTO GRIS</t>
  </si>
  <si>
    <t>FDA</t>
  </si>
  <si>
    <t>2005220</t>
  </si>
  <si>
    <t>PINTURA EPOXICA</t>
  </si>
  <si>
    <t>02/04/2018</t>
  </si>
  <si>
    <t>2005307</t>
  </si>
  <si>
    <t>DESENGRASANTE</t>
  </si>
  <si>
    <t>2005308</t>
  </si>
  <si>
    <t>ESTOPA PRIMERA</t>
  </si>
  <si>
    <t>2005311</t>
  </si>
  <si>
    <t>TEFLON 3/4"</t>
  </si>
  <si>
    <t>2005393</t>
  </si>
  <si>
    <t>BROCHA PINTURA</t>
  </si>
  <si>
    <t>26/10/2018</t>
  </si>
  <si>
    <t>2005418</t>
  </si>
  <si>
    <t>BROCHA 2 1/2"</t>
  </si>
  <si>
    <t>2005606</t>
  </si>
  <si>
    <t>CABLE STP BLINDADO P/EXTERIORES</t>
  </si>
  <si>
    <t>15/04/2015</t>
  </si>
  <si>
    <t>2005611</t>
  </si>
  <si>
    <t>PINTURA OXIDO ROJO</t>
  </si>
  <si>
    <t>13/02/2017</t>
  </si>
  <si>
    <t>2005635</t>
  </si>
  <si>
    <t>ROLO PARA PINTAR</t>
  </si>
  <si>
    <t>22/12/2014</t>
  </si>
  <si>
    <t>2005667</t>
  </si>
  <si>
    <t>ORGANIZADORES CABLE DATA</t>
  </si>
  <si>
    <t>2005718</t>
  </si>
  <si>
    <t>SPRAY PINTURA GALVANIZADA</t>
  </si>
  <si>
    <t>2005879</t>
  </si>
  <si>
    <t>ALKYD S/RAPIDO LB - GI-3003 GRIS PERLA</t>
  </si>
  <si>
    <t>12/02/2014</t>
  </si>
  <si>
    <t>2005881</t>
  </si>
  <si>
    <t>PINCEL P/D M MADERA 484-16 FILBERT</t>
  </si>
  <si>
    <t>2005882</t>
  </si>
  <si>
    <t>THINNER AAA-200</t>
  </si>
  <si>
    <t>27/05/2014</t>
  </si>
  <si>
    <t>2005933</t>
  </si>
  <si>
    <t>PINTURA ACEITE ESMALTE GRIS PERLA 56</t>
  </si>
  <si>
    <t>2005995</t>
  </si>
  <si>
    <t>BANDEJA P/GABINETE DE 7'</t>
  </si>
  <si>
    <t>2006554</t>
  </si>
  <si>
    <t>BATERÍA D/CICLO PROFUNDO 12VDC 150-250A</t>
  </si>
  <si>
    <t>2006574</t>
  </si>
  <si>
    <t>PACHCORD</t>
  </si>
  <si>
    <t>18/11/2015</t>
  </si>
  <si>
    <t>2006598</t>
  </si>
  <si>
    <t>CHALECO REFLEXTANTE</t>
  </si>
  <si>
    <t>2006599</t>
  </si>
  <si>
    <t>MINI JACK</t>
  </si>
  <si>
    <t>23/03/2016</t>
  </si>
  <si>
    <t>2006625</t>
  </si>
  <si>
    <t>BOTA D/SEGURIDAD</t>
  </si>
  <si>
    <t>2007174</t>
  </si>
  <si>
    <t>ANTENA RADIAL GSM 900/1800 MHZ</t>
  </si>
  <si>
    <t>2007423</t>
  </si>
  <si>
    <t>DISCO DURO SATA 250G P/DESTOKP</t>
  </si>
  <si>
    <t>2007507</t>
  </si>
  <si>
    <t>UNION IMC  2"</t>
  </si>
  <si>
    <t>22/04/2015</t>
  </si>
  <si>
    <t>2007508</t>
  </si>
  <si>
    <t>UNION IMC 1"</t>
  </si>
  <si>
    <t>29/04/2015</t>
  </si>
  <si>
    <t>2008008</t>
  </si>
  <si>
    <t>PROBADOR D/BATERIA</t>
  </si>
  <si>
    <t>2008067</t>
  </si>
  <si>
    <t>ACEITE HIDRAULICO 68º</t>
  </si>
  <si>
    <t>BID</t>
  </si>
  <si>
    <t>09/03/2016</t>
  </si>
  <si>
    <t>2008105</t>
  </si>
  <si>
    <t>DIFUSOR LAMPARA 2'X4'</t>
  </si>
  <si>
    <t>20/02/2015</t>
  </si>
  <si>
    <t>2008144</t>
  </si>
  <si>
    <t>TUBO FLUORESCENTE P/LAMPARA 40W</t>
  </si>
  <si>
    <t>05/02/2018</t>
  </si>
  <si>
    <t>2008182</t>
  </si>
  <si>
    <t>TV LCD 32" BASE TELESCOPICA</t>
  </si>
  <si>
    <t>2008208</t>
  </si>
  <si>
    <t>BASE RELAY  8PIN</t>
  </si>
  <si>
    <t>03/27/2014</t>
  </si>
  <si>
    <t>2008373</t>
  </si>
  <si>
    <t>LIMPIADOR D/CRISTALES</t>
  </si>
  <si>
    <t>GPM</t>
  </si>
  <si>
    <t>20/01/2017</t>
  </si>
  <si>
    <t>2009730</t>
  </si>
  <si>
    <t>BASE ANTENA-LARSEN LMK</t>
  </si>
  <si>
    <t>2010319</t>
  </si>
  <si>
    <t>DISCO CORTE PEQUEÑO</t>
  </si>
  <si>
    <t>2014006</t>
  </si>
  <si>
    <t>CONVERTIDOR 125VDC A 120VAC RACK 19</t>
  </si>
  <si>
    <t>2014008</t>
  </si>
  <si>
    <t>GABINETE DE COMUNICACION 24U</t>
  </si>
  <si>
    <t>MODULO TRANSF 1F 12.5KV R 5-10/5</t>
  </si>
  <si>
    <t>CONDUCTOR AAAC 2/0 AWG ANAHEIM</t>
  </si>
  <si>
    <t>MTU 300 KVA 12.5/7.2Kv 3-Y</t>
  </si>
  <si>
    <t>1004806</t>
  </si>
  <si>
    <t>COLECTOR DE TELEMEDIDA RF.</t>
  </si>
  <si>
    <t>1005190</t>
  </si>
  <si>
    <t>TRANSF TP 1Ø RCO DUAL  37.5 KVA</t>
  </si>
  <si>
    <t>1006004</t>
  </si>
  <si>
    <t>Enero</t>
  </si>
  <si>
    <t>1005919</t>
  </si>
  <si>
    <t>MODULO P/PANELES D/6 HUECOS</t>
  </si>
  <si>
    <t>1005994</t>
  </si>
  <si>
    <t>CONDUCTOR TRIPLEX 2 AWG - N2</t>
  </si>
  <si>
    <t>1006691</t>
  </si>
  <si>
    <t>GRAPA AMARRE AL COND #2 - 2/0AWG</t>
  </si>
  <si>
    <t>1006985</t>
  </si>
  <si>
    <t>TERMINAL COMPRESION CU P/CABLE #4AWG</t>
  </si>
  <si>
    <t>1007636</t>
  </si>
  <si>
    <t>CONECTOR BX CURVO 3"</t>
  </si>
  <si>
    <t>1008399</t>
  </si>
  <si>
    <t>ELEMENTO PT/CT 7200/120V;20-40/5A</t>
  </si>
  <si>
    <t>1008772</t>
  </si>
  <si>
    <t>TAPON PVC 1"</t>
  </si>
  <si>
    <t>2008035</t>
  </si>
  <si>
    <t>CABLE UTP PARA INTEMPERIE</t>
  </si>
  <si>
    <t xml:space="preserve">         “Año de la Innovación y la Competitividad”</t>
  </si>
  <si>
    <t>Febrero</t>
  </si>
  <si>
    <t>BORNERA SECCI.CORRIENTE Y TEN. 500V.57A</t>
  </si>
  <si>
    <t>MODULO TRANSF 1F 12.5KV R 15-30/5</t>
  </si>
  <si>
    <t>TRANSF TP 1Ø CSP 7.2KV 25 KVA</t>
  </si>
  <si>
    <t>TRANSF TP 1Ø CSP 7.2KV 50 KVA</t>
  </si>
  <si>
    <t>INTERRUPTOR ABB T VD4 IN=1250A,VN 17.5KV</t>
  </si>
  <si>
    <t>FUSIBLE EXPULSIÓN 100 A TIPO K</t>
  </si>
  <si>
    <t>FUSIBLE EXPULSIÓN 65 A TIPO K</t>
  </si>
  <si>
    <t>TORNILLO TIRAFONDO 1" X 10mm</t>
  </si>
  <si>
    <t>MEGGER - MIT520/2 - INSULATION TESTER 5</t>
  </si>
  <si>
    <t>TRANSF TP 1Ø RCO 2.4KV 15 KVA</t>
  </si>
  <si>
    <t>MODULO D/PANTAL LA 120 V</t>
  </si>
  <si>
    <t>AMPLIFICADOR SEÑAL DE DATOS DE CELULAR</t>
  </si>
  <si>
    <t>BREAKER 2 POLO 2A MAS CONTACTO AUX DIN</t>
  </si>
  <si>
    <t>BREAKER 2 POLO 10A MAS CONTACTO AUX DIN</t>
  </si>
  <si>
    <t>BOBINA APERTURA P/ INT ABB MOD VD4</t>
  </si>
  <si>
    <t>BOBINA CIERRE P/ INT ABB MOD VD4</t>
  </si>
  <si>
    <t>BREAKER 1 P  10A + CONT AUX TIPO DIN</t>
  </si>
  <si>
    <t>FUENTE P/MODEM POLARIDAD NEGATIVA</t>
  </si>
  <si>
    <t>FUENTE P/MODEM C/CONECTOR DE 4 PINES</t>
  </si>
  <si>
    <t>MODULO TRANSF 3F 12.5KV R 200-400/5</t>
  </si>
  <si>
    <t>BREAKER 3P 6 AMP C/CONTACTO AUX</t>
  </si>
  <si>
    <t>CABLE RJ45-DB15 MACHO</t>
  </si>
  <si>
    <t>CABLE HELIAX 1/2"</t>
  </si>
  <si>
    <t>TARJETA DE CONTROL INTERRUPTOR</t>
  </si>
  <si>
    <t>DELL EMC UNITY 350F</t>
  </si>
  <si>
    <t>UPS 40 KVA</t>
  </si>
  <si>
    <t>SWITCH BROCADE 6505</t>
  </si>
  <si>
    <t>01/02/2019</t>
  </si>
  <si>
    <t>08/02/2019</t>
  </si>
  <si>
    <t>03/01/2019</t>
  </si>
  <si>
    <t>11/01/2019</t>
  </si>
  <si>
    <t>22/2/2019</t>
  </si>
  <si>
    <t>07/02/2019</t>
  </si>
  <si>
    <t>10/2/2019</t>
  </si>
  <si>
    <t>04/01/2019</t>
  </si>
  <si>
    <t>15/01/2019</t>
  </si>
  <si>
    <t>14/02/2019</t>
  </si>
  <si>
    <t>07/01/2019</t>
  </si>
  <si>
    <t>08/01/2019</t>
  </si>
  <si>
    <t>17/01/2019</t>
  </si>
  <si>
    <t>14/01/2019</t>
  </si>
  <si>
    <t>15/2/2019</t>
  </si>
  <si>
    <t>3/01/2019</t>
  </si>
  <si>
    <t>15/02/2019</t>
  </si>
  <si>
    <t>22/02/2019</t>
  </si>
  <si>
    <t>9/1/2019</t>
  </si>
  <si>
    <t>17/12/2018</t>
  </si>
  <si>
    <t>05/02/2019</t>
  </si>
  <si>
    <t>11/2/2019</t>
  </si>
  <si>
    <t>10/1/2019</t>
  </si>
  <si>
    <t>31/01/2019</t>
  </si>
  <si>
    <t>23/01/2019</t>
  </si>
  <si>
    <t>29/01/2019</t>
  </si>
  <si>
    <t>09/01/2019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</si>
</sst>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i/>
      <sz val="16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i/>
      <sz val="18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3"/>
      <color theme="0"/>
      <name val="Arial"/>
      <family val="2"/>
    </font>
    <font>
      <b/>
      <sz val="13"/>
      <color theme="0"/>
      <name val="Calibri Light"/>
      <family val="2"/>
      <scheme val="maj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3"/>
      <name val="Arial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570"/>
        <bgColor indexed="64"/>
      </patternFill>
    </fill>
  </fills>
  <borders count="5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1" fillId="2" borderId="0" xfId="1" applyFill="1" applyAlignment="1">
      <alignment vertical="center"/>
    </xf>
    <xf numFmtId="0" fontId="1" fillId="2" borderId="0" xfId="1" applyFill="1" applyAlignment="1">
      <alignment horizontal="left" vertical="center"/>
    </xf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3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horizontal="right" vertical="center"/>
    </xf>
    <xf numFmtId="0" fontId="8" fillId="2" borderId="0" xfId="1" applyFont="1" applyFill="1" applyAlignment="1">
      <alignment vertical="center"/>
    </xf>
    <xf numFmtId="0" fontId="8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11" fillId="2" borderId="0" xfId="1" applyFont="1" applyFill="1" applyAlignment="1">
      <alignment vertical="center"/>
    </xf>
    <xf numFmtId="0" fontId="10" fillId="0" borderId="4" xfId="1" applyFont="1" applyFill="1" applyBorder="1" applyAlignment="1">
      <alignment vertical="center" wrapText="1"/>
    </xf>
    <xf numFmtId="0" fontId="11" fillId="2" borderId="0" xfId="1" applyFont="1" applyFill="1" applyBorder="1" applyAlignment="1">
      <alignment vertical="center"/>
    </xf>
    <xf numFmtId="0" fontId="1" fillId="2" borderId="0" xfId="1" applyFill="1" applyBorder="1" applyAlignment="1">
      <alignment vertical="center"/>
    </xf>
    <xf numFmtId="0" fontId="15" fillId="3" borderId="1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14" fontId="16" fillId="0" borderId="4" xfId="1" applyNumberFormat="1" applyFont="1" applyFill="1" applyBorder="1" applyAlignment="1">
      <alignment horizontal="right" vertical="center" wrapText="1"/>
    </xf>
    <xf numFmtId="14" fontId="16" fillId="0" borderId="4" xfId="1" applyNumberFormat="1" applyFont="1" applyFill="1" applyBorder="1" applyAlignment="1">
      <alignment horizontal="right" vertical="center"/>
    </xf>
    <xf numFmtId="0" fontId="16" fillId="0" borderId="4" xfId="1" applyFont="1" applyFill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/>
    </xf>
    <xf numFmtId="0" fontId="18" fillId="0" borderId="4" xfId="1" applyFont="1" applyBorder="1" applyAlignment="1">
      <alignment vertical="center"/>
    </xf>
    <xf numFmtId="0" fontId="18" fillId="0" borderId="4" xfId="1" applyFont="1" applyBorder="1" applyAlignment="1">
      <alignment horizontal="center" vertical="center"/>
    </xf>
    <xf numFmtId="43" fontId="18" fillId="0" borderId="4" xfId="2" applyFont="1" applyBorder="1" applyAlignment="1">
      <alignment vertical="center"/>
    </xf>
    <xf numFmtId="164" fontId="18" fillId="0" borderId="4" xfId="2" applyNumberFormat="1" applyFont="1" applyBorder="1" applyAlignment="1">
      <alignment vertical="center"/>
    </xf>
    <xf numFmtId="0" fontId="16" fillId="0" borderId="4" xfId="1" applyFont="1" applyFill="1" applyBorder="1" applyAlignment="1">
      <alignment vertical="center" wrapText="1"/>
    </xf>
    <xf numFmtId="0" fontId="16" fillId="0" borderId="4" xfId="1" applyFont="1" applyFill="1" applyBorder="1" applyAlignment="1">
      <alignment vertical="center"/>
    </xf>
    <xf numFmtId="0" fontId="16" fillId="0" borderId="4" xfId="1" applyFont="1" applyFill="1" applyBorder="1" applyAlignment="1">
      <alignment horizontal="center" vertical="center"/>
    </xf>
    <xf numFmtId="0" fontId="18" fillId="0" borderId="4" xfId="1" applyFont="1" applyFill="1" applyBorder="1" applyAlignment="1">
      <alignment horizontal="center" vertical="center"/>
    </xf>
    <xf numFmtId="43" fontId="18" fillId="0" borderId="4" xfId="2" applyFont="1" applyBorder="1" applyAlignment="1">
      <alignment horizontal="right" vertical="center"/>
    </xf>
    <xf numFmtId="43" fontId="18" fillId="0" borderId="4" xfId="2" applyFont="1" applyFill="1" applyBorder="1" applyAlignment="1">
      <alignment vertical="center"/>
    </xf>
    <xf numFmtId="0" fontId="17" fillId="0" borderId="4" xfId="1" applyFont="1" applyFill="1" applyBorder="1" applyAlignment="1">
      <alignment horizontal="center" vertical="center"/>
    </xf>
    <xf numFmtId="0" fontId="18" fillId="0" borderId="4" xfId="1" applyFont="1" applyFill="1" applyBorder="1" applyAlignment="1">
      <alignment vertical="center"/>
    </xf>
    <xf numFmtId="164" fontId="16" fillId="0" borderId="4" xfId="2" applyNumberFormat="1" applyFont="1" applyFill="1" applyBorder="1" applyAlignment="1">
      <alignment vertical="center" wrapText="1"/>
    </xf>
    <xf numFmtId="43" fontId="16" fillId="0" borderId="4" xfId="2" applyFont="1" applyFill="1" applyBorder="1" applyAlignment="1">
      <alignment vertical="center" wrapText="1"/>
    </xf>
    <xf numFmtId="0" fontId="16" fillId="0" borderId="4" xfId="1" applyNumberFormat="1" applyFont="1" applyFill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top"/>
    </xf>
    <xf numFmtId="0" fontId="18" fillId="0" borderId="4" xfId="1" applyFont="1" applyBorder="1" applyAlignment="1">
      <alignment vertical="top"/>
    </xf>
    <xf numFmtId="43" fontId="16" fillId="0" borderId="4" xfId="1" applyNumberFormat="1" applyFont="1" applyFill="1" applyBorder="1" applyAlignment="1">
      <alignment vertical="center" wrapText="1"/>
    </xf>
    <xf numFmtId="0" fontId="17" fillId="0" borderId="4" xfId="1" applyFont="1" applyFill="1" applyBorder="1" applyAlignment="1">
      <alignment horizontal="center" vertical="top"/>
    </xf>
    <xf numFmtId="0" fontId="16" fillId="0" borderId="4" xfId="1" applyNumberFormat="1" applyFont="1" applyFill="1" applyBorder="1" applyAlignment="1">
      <alignment vertical="top"/>
    </xf>
    <xf numFmtId="0" fontId="14" fillId="3" borderId="4" xfId="1" applyFont="1" applyFill="1" applyBorder="1" applyAlignment="1">
      <alignment horizontal="center" vertical="center" wrapText="1"/>
    </xf>
    <xf numFmtId="43" fontId="13" fillId="0" borderId="4" xfId="3" applyFont="1" applyBorder="1" applyAlignment="1">
      <alignment vertical="top"/>
    </xf>
    <xf numFmtId="43" fontId="13" fillId="0" borderId="4" xfId="3" applyFont="1" applyFill="1" applyBorder="1" applyAlignment="1">
      <alignment vertical="top"/>
    </xf>
    <xf numFmtId="14" fontId="17" fillId="0" borderId="4" xfId="1" applyNumberFormat="1" applyFont="1" applyBorder="1" applyAlignment="1">
      <alignment horizontal="right" vertical="center"/>
    </xf>
    <xf numFmtId="14" fontId="17" fillId="0" borderId="4" xfId="1" applyNumberFormat="1" applyFont="1" applyFill="1" applyBorder="1" applyAlignment="1">
      <alignment horizontal="right" vertical="center"/>
    </xf>
    <xf numFmtId="0" fontId="17" fillId="0" borderId="4" xfId="1" applyFont="1" applyFill="1" applyBorder="1" applyAlignment="1">
      <alignment horizontal="center" vertical="center" wrapText="1"/>
    </xf>
    <xf numFmtId="0" fontId="17" fillId="0" borderId="4" xfId="1" applyFont="1" applyBorder="1" applyAlignment="1">
      <alignment vertical="top"/>
    </xf>
    <xf numFmtId="0" fontId="17" fillId="0" borderId="4" xfId="1" applyNumberFormat="1" applyFont="1" applyBorder="1" applyAlignment="1">
      <alignment vertical="top"/>
    </xf>
    <xf numFmtId="0" fontId="17" fillId="0" borderId="4" xfId="1" applyFont="1" applyFill="1" applyBorder="1" applyAlignment="1">
      <alignment vertical="center" wrapText="1"/>
    </xf>
    <xf numFmtId="0" fontId="17" fillId="0" borderId="4" xfId="1" applyFont="1" applyFill="1" applyBorder="1" applyAlignment="1">
      <alignment vertical="center"/>
    </xf>
    <xf numFmtId="14" fontId="17" fillId="0" borderId="4" xfId="1" applyNumberFormat="1" applyFont="1" applyBorder="1" applyAlignment="1">
      <alignment vertical="top"/>
    </xf>
    <xf numFmtId="4" fontId="17" fillId="0" borderId="4" xfId="1" applyNumberFormat="1" applyFont="1" applyBorder="1" applyAlignment="1">
      <alignment horizontal="right" vertical="top"/>
    </xf>
    <xf numFmtId="43" fontId="17" fillId="0" borderId="4" xfId="3" applyFont="1" applyFill="1" applyBorder="1" applyAlignment="1">
      <alignment vertical="top"/>
    </xf>
    <xf numFmtId="0" fontId="17" fillId="0" borderId="4" xfId="1" applyFont="1" applyFill="1" applyBorder="1" applyAlignment="1">
      <alignment vertical="top"/>
    </xf>
    <xf numFmtId="0" fontId="17" fillId="0" borderId="4" xfId="1" applyNumberFormat="1" applyFont="1" applyFill="1" applyBorder="1" applyAlignment="1">
      <alignment horizontal="center" vertical="center" wrapText="1"/>
    </xf>
    <xf numFmtId="0" fontId="19" fillId="0" borderId="4" xfId="1" applyFont="1" applyFill="1" applyBorder="1" applyAlignment="1">
      <alignment vertical="center" wrapText="1"/>
    </xf>
    <xf numFmtId="14" fontId="11" fillId="0" borderId="4" xfId="1" applyNumberFormat="1" applyFont="1" applyFill="1" applyBorder="1" applyAlignment="1">
      <alignment horizontal="right" vertical="center" wrapText="1"/>
    </xf>
    <xf numFmtId="14" fontId="11" fillId="0" borderId="4" xfId="1" applyNumberFormat="1" applyFont="1" applyFill="1" applyBorder="1" applyAlignment="1">
      <alignment horizontal="right" vertical="center"/>
    </xf>
    <xf numFmtId="0" fontId="12" fillId="0" borderId="4" xfId="1" applyFont="1" applyFill="1" applyBorder="1" applyAlignment="1">
      <alignment horizontal="center" vertical="top"/>
    </xf>
    <xf numFmtId="0" fontId="11" fillId="0" borderId="4" xfId="1" applyNumberFormat="1" applyFont="1" applyFill="1" applyBorder="1" applyAlignment="1">
      <alignment vertical="top"/>
    </xf>
    <xf numFmtId="0" fontId="11" fillId="0" borderId="4" xfId="1" applyNumberFormat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vertical="center" wrapText="1"/>
    </xf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20" fillId="0" borderId="4" xfId="1" applyFont="1" applyBorder="1" applyAlignment="1">
      <alignment horizontal="center" vertical="top"/>
    </xf>
    <xf numFmtId="0" fontId="20" fillId="0" borderId="4" xfId="1" applyFont="1" applyFill="1" applyBorder="1" applyAlignment="1">
      <alignment horizontal="center" vertical="top"/>
    </xf>
    <xf numFmtId="14" fontId="17" fillId="0" borderId="4" xfId="1" applyNumberFormat="1" applyFont="1" applyBorder="1" applyAlignment="1">
      <alignment horizontal="right" vertical="top"/>
    </xf>
  </cellXfs>
  <cellStyles count="4">
    <cellStyle name="Millares 2" xfId="2"/>
    <cellStyle name="Millares 3" xfId="3"/>
    <cellStyle name="Normal" xfId="0" builtinId="0"/>
    <cellStyle name="Normal 2" xfId="1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rgb="FF000000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scheme val="minor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Calibri Light"/>
        <scheme val="major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1085</xdr:row>
      <xdr:rowOff>40820</xdr:rowOff>
    </xdr:from>
    <xdr:to>
      <xdr:col>5</xdr:col>
      <xdr:colOff>275095</xdr:colOff>
      <xdr:row>1102</xdr:row>
      <xdr:rowOff>36392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82952370"/>
          <a:ext cx="9042177" cy="27482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1141</xdr:row>
      <xdr:rowOff>40820</xdr:rowOff>
    </xdr:from>
    <xdr:to>
      <xdr:col>5</xdr:col>
      <xdr:colOff>275095</xdr:colOff>
      <xdr:row>1158</xdr:row>
      <xdr:rowOff>36392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79912534"/>
          <a:ext cx="9038095" cy="27714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1771650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2100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1333500</xdr:colOff>
      <xdr:row>1176</xdr:row>
      <xdr:rowOff>130969</xdr:rowOff>
    </xdr:from>
    <xdr:to>
      <xdr:col>5</xdr:col>
      <xdr:colOff>453689</xdr:colOff>
      <xdr:row>1193</xdr:row>
      <xdr:rowOff>68711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00" y="293620032"/>
          <a:ext cx="9038095" cy="27714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la25263" displayName="Tabla25263" ref="A14:I1085" totalsRowShown="0" headerRowDxfId="15" dataDxfId="14" headerRowBorderDxfId="12" tableBorderDxfId="13">
  <autoFilter ref="A14:I1085"/>
  <tableColumns count="9">
    <tableColumn id="9" name="FECHA RECEPCION" dataDxfId="11"/>
    <tableColumn id="1" name="FECHA DE REGISTRO" dataDxfId="10"/>
    <tableColumn id="2" name="CODIGO DE BIENES NACIONALES ( SI APLICA)" dataDxfId="9"/>
    <tableColumn id="3" name="CODIGO INSTITUCIONAL" dataDxfId="8"/>
    <tableColumn id="4" name="DESCRIPCION DEL ACTIVO O BIEN" dataDxfId="7"/>
    <tableColumn id="5" name="UNIDAD DE MEDIDA" dataDxfId="6"/>
    <tableColumn id="6" name="COSTO UNITARIO EN RD$" dataDxfId="5"/>
    <tableColumn id="7" name="VALOR EN RD$" dataDxfId="4"/>
    <tableColumn id="8" name="EXISTENCIA" dataDxfId="3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id="3" name="Tabla2526" displayName="Tabla2526" ref="A14:I1141" totalsRowShown="0" headerRowDxfId="41" dataDxfId="39" headerRowBorderDxfId="40" tableBorderDxfId="38">
  <autoFilter ref="A14:I1141"/>
  <tableColumns count="9">
    <tableColumn id="9" name="FECHA RECEPCION" dataDxfId="37"/>
    <tableColumn id="1" name="FECHA DE REGISTRO" dataDxfId="36"/>
    <tableColumn id="2" name="CODIGO DE BIENES NACIONALES ( SI APLICA)" dataDxfId="35"/>
    <tableColumn id="3" name="CODIGO INSTITUCIONAL" dataDxfId="34"/>
    <tableColumn id="4" name="DESCRIPCION DEL ACTIVO O BIEN" dataDxfId="33"/>
    <tableColumn id="5" name="UNIDAD DE MEDIDA" dataDxfId="32"/>
    <tableColumn id="6" name="COSTO UNITARIO EN RD$" dataDxfId="31"/>
    <tableColumn id="7" name="VALOR EN RD$" dataDxfId="30"/>
    <tableColumn id="8" name="EXISTENCIA" dataDxfId="29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1" name="Tabla25313" displayName="Tabla25313" ref="A14:I1176" totalsRowShown="0" headerRowDxfId="28" dataDxfId="26" headerRowBorderDxfId="27" tableBorderDxfId="25">
  <autoFilter ref="A14:I1176"/>
  <tableColumns count="9">
    <tableColumn id="9" name="FECHA RECEPCION" dataDxfId="24"/>
    <tableColumn id="1" name="FECHA DE REGISTRO" dataDxfId="23"/>
    <tableColumn id="2" name="CODIGO DE BIENES NACIONALES ( SI APLICA)" dataDxfId="22"/>
    <tableColumn id="3" name="CODIGO INSTITUCIONAL" dataDxfId="21"/>
    <tableColumn id="4" name="DESCRIPCION DEL ACTIVO O BIEN" dataDxfId="20"/>
    <tableColumn id="5" name="UNIDAD DE MEDIDA" dataDxfId="19"/>
    <tableColumn id="6" name="COSTO UNITARIO EN RD$" dataDxfId="18">
      <calculatedColumnFormula>Tabla25313[[#This Row],[VALOR EN RD$]]/Tabla25313[[#This Row],[EXISTENCIA]]</calculatedColumnFormula>
    </tableColumn>
    <tableColumn id="7" name="VALOR EN RD$" dataDxfId="17"/>
    <tableColumn id="8" name="EXISTENCIA" dataDxfId="16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X1085"/>
  <sheetViews>
    <sheetView showGridLines="0" tabSelected="1" zoomScale="70" zoomScaleNormal="70" zoomScaleSheetLayoutView="25" workbookViewId="0">
      <selection activeCell="F1081" sqref="F1081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67" t="s">
        <v>0</v>
      </c>
      <c r="B6" s="67"/>
      <c r="C6" s="67"/>
      <c r="D6" s="67"/>
      <c r="E6" s="67"/>
      <c r="F6" s="67"/>
      <c r="G6" s="67"/>
      <c r="H6" s="67"/>
    </row>
    <row r="7" spans="1:9" ht="20.25" customHeight="1" x14ac:dyDescent="0.25">
      <c r="A7" s="68" t="s">
        <v>2550</v>
      </c>
      <c r="B7" s="68"/>
      <c r="C7" s="68"/>
      <c r="D7" s="68"/>
      <c r="E7" s="68"/>
      <c r="F7" s="68"/>
      <c r="G7" s="68"/>
      <c r="H7" s="68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69" t="s">
        <v>2</v>
      </c>
      <c r="B9" s="69"/>
      <c r="C9" s="69"/>
      <c r="D9" s="69"/>
      <c r="E9" s="69"/>
      <c r="F9" s="69"/>
      <c r="G9" s="69"/>
      <c r="H9" s="69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3</v>
      </c>
      <c r="D11" s="8" t="s">
        <v>2551</v>
      </c>
      <c r="E11" s="9" t="s">
        <v>5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45" t="s">
        <v>6</v>
      </c>
      <c r="B14" s="45" t="s">
        <v>7</v>
      </c>
      <c r="C14" s="45" t="s">
        <v>8</v>
      </c>
      <c r="D14" s="45" t="s">
        <v>9</v>
      </c>
      <c r="E14" s="45" t="s">
        <v>10</v>
      </c>
      <c r="F14" s="45" t="s">
        <v>11</v>
      </c>
      <c r="G14" s="45" t="s">
        <v>12</v>
      </c>
      <c r="H14" s="45" t="s">
        <v>13</v>
      </c>
      <c r="I14" s="45" t="s">
        <v>14</v>
      </c>
    </row>
    <row r="15" spans="1:9" s="13" customFormat="1" ht="20.100000000000001" customHeight="1" x14ac:dyDescent="0.25">
      <c r="A15" s="48">
        <v>41860</v>
      </c>
      <c r="B15" s="49">
        <v>42035</v>
      </c>
      <c r="C15" s="50"/>
      <c r="D15" s="70">
        <v>1000809</v>
      </c>
      <c r="E15" s="51" t="s">
        <v>16</v>
      </c>
      <c r="F15" s="40" t="s">
        <v>17</v>
      </c>
      <c r="G15" s="46">
        <v>1004.5</v>
      </c>
      <c r="H15" s="46">
        <v>4018</v>
      </c>
      <c r="I15" s="52">
        <v>4</v>
      </c>
    </row>
    <row r="16" spans="1:9" s="14" customFormat="1" ht="20.100000000000001" customHeight="1" x14ac:dyDescent="0.25">
      <c r="A16" s="48" t="s">
        <v>18</v>
      </c>
      <c r="B16" s="49">
        <v>43392</v>
      </c>
      <c r="C16" s="53"/>
      <c r="D16" s="70">
        <v>1001474</v>
      </c>
      <c r="E16" s="51" t="s">
        <v>20</v>
      </c>
      <c r="F16" s="40" t="s">
        <v>17</v>
      </c>
      <c r="G16" s="46">
        <v>3374.8</v>
      </c>
      <c r="H16" s="46">
        <v>6749.6</v>
      </c>
      <c r="I16" s="52">
        <v>2</v>
      </c>
    </row>
    <row r="17" spans="1:9" s="14" customFormat="1" ht="20.100000000000001" customHeight="1" x14ac:dyDescent="0.25">
      <c r="A17" s="48">
        <v>43111</v>
      </c>
      <c r="B17" s="49">
        <v>43113</v>
      </c>
      <c r="C17" s="53"/>
      <c r="D17" s="70">
        <v>1001903</v>
      </c>
      <c r="E17" s="51" t="s">
        <v>22</v>
      </c>
      <c r="F17" s="40" t="s">
        <v>17</v>
      </c>
      <c r="G17" s="46">
        <v>1057.98</v>
      </c>
      <c r="H17" s="46">
        <v>1057.98</v>
      </c>
      <c r="I17" s="52">
        <v>1</v>
      </c>
    </row>
    <row r="18" spans="1:9" s="14" customFormat="1" ht="20.100000000000001" customHeight="1" x14ac:dyDescent="0.25">
      <c r="A18" s="48">
        <v>42497</v>
      </c>
      <c r="B18" s="49">
        <v>42499</v>
      </c>
      <c r="C18" s="53"/>
      <c r="D18" s="70">
        <v>1002019</v>
      </c>
      <c r="E18" s="51" t="s">
        <v>24</v>
      </c>
      <c r="F18" s="40" t="s">
        <v>17</v>
      </c>
      <c r="G18" s="46">
        <v>219.70952727272729</v>
      </c>
      <c r="H18" s="46">
        <v>60420.12</v>
      </c>
      <c r="I18" s="52">
        <v>275</v>
      </c>
    </row>
    <row r="19" spans="1:9" s="14" customFormat="1" ht="20.100000000000001" customHeight="1" x14ac:dyDescent="0.25">
      <c r="A19" s="48" t="s">
        <v>25</v>
      </c>
      <c r="B19" s="49">
        <v>42815</v>
      </c>
      <c r="C19" s="54"/>
      <c r="D19" s="70">
        <v>1002610</v>
      </c>
      <c r="E19" s="51" t="s">
        <v>27</v>
      </c>
      <c r="F19" s="40" t="s">
        <v>17</v>
      </c>
      <c r="G19" s="46">
        <v>64278.14</v>
      </c>
      <c r="H19" s="46">
        <v>257112.56</v>
      </c>
      <c r="I19" s="52">
        <v>4</v>
      </c>
    </row>
    <row r="20" spans="1:9" s="14" customFormat="1" ht="20.100000000000001" customHeight="1" x14ac:dyDescent="0.25">
      <c r="A20" s="48" t="s">
        <v>30</v>
      </c>
      <c r="B20" s="49">
        <v>43426</v>
      </c>
      <c r="C20" s="53"/>
      <c r="D20" s="70">
        <v>1003549</v>
      </c>
      <c r="E20" s="51" t="s">
        <v>32</v>
      </c>
      <c r="F20" s="40" t="s">
        <v>17</v>
      </c>
      <c r="G20" s="46">
        <v>1.4750000000000001</v>
      </c>
      <c r="H20" s="46">
        <v>295</v>
      </c>
      <c r="I20" s="52">
        <v>200</v>
      </c>
    </row>
    <row r="21" spans="1:9" s="14" customFormat="1" ht="20.100000000000001" customHeight="1" x14ac:dyDescent="0.25">
      <c r="A21" s="48" t="s">
        <v>2579</v>
      </c>
      <c r="B21" s="49">
        <v>43508</v>
      </c>
      <c r="C21" s="53"/>
      <c r="D21" s="70">
        <v>1004076</v>
      </c>
      <c r="E21" s="51" t="s">
        <v>2552</v>
      </c>
      <c r="F21" s="40" t="s">
        <v>17</v>
      </c>
      <c r="G21" s="46">
        <v>161.42400000000001</v>
      </c>
      <c r="H21" s="46">
        <v>161424</v>
      </c>
      <c r="I21" s="52">
        <v>1000</v>
      </c>
    </row>
    <row r="22" spans="1:9" s="14" customFormat="1" ht="20.100000000000001" customHeight="1" x14ac:dyDescent="0.25">
      <c r="A22" s="48">
        <v>42755</v>
      </c>
      <c r="B22" s="49">
        <v>42759</v>
      </c>
      <c r="C22" s="53"/>
      <c r="D22" s="70">
        <v>1004105</v>
      </c>
      <c r="E22" s="51" t="s">
        <v>34</v>
      </c>
      <c r="F22" s="40" t="s">
        <v>17</v>
      </c>
      <c r="G22" s="46">
        <v>158.93</v>
      </c>
      <c r="H22" s="46">
        <v>16687.650000000001</v>
      </c>
      <c r="I22" s="52">
        <v>105</v>
      </c>
    </row>
    <row r="23" spans="1:9" s="14" customFormat="1" ht="20.100000000000001" customHeight="1" x14ac:dyDescent="0.25">
      <c r="A23" s="48" t="s">
        <v>2580</v>
      </c>
      <c r="B23" s="49">
        <v>43517</v>
      </c>
      <c r="C23" s="53"/>
      <c r="D23" s="70">
        <v>1004132</v>
      </c>
      <c r="E23" s="51" t="s">
        <v>37</v>
      </c>
      <c r="F23" s="40" t="s">
        <v>38</v>
      </c>
      <c r="G23" s="46">
        <v>118.64237122828406</v>
      </c>
      <c r="H23" s="46">
        <v>5644351.4900000002</v>
      </c>
      <c r="I23" s="52">
        <v>47574.5</v>
      </c>
    </row>
    <row r="24" spans="1:9" s="14" customFormat="1" ht="20.100000000000001" customHeight="1" x14ac:dyDescent="0.25">
      <c r="A24" s="48" t="s">
        <v>39</v>
      </c>
      <c r="B24" s="49">
        <v>43448</v>
      </c>
      <c r="C24" s="53"/>
      <c r="D24" s="70">
        <v>1004148</v>
      </c>
      <c r="E24" s="51" t="s">
        <v>41</v>
      </c>
      <c r="F24" s="40" t="s">
        <v>17</v>
      </c>
      <c r="G24" s="46">
        <v>1.18</v>
      </c>
      <c r="H24" s="46">
        <v>2006</v>
      </c>
      <c r="I24" s="52">
        <v>1700</v>
      </c>
    </row>
    <row r="25" spans="1:9" s="14" customFormat="1" ht="20.100000000000001" customHeight="1" x14ac:dyDescent="0.25">
      <c r="A25" s="48" t="s">
        <v>30</v>
      </c>
      <c r="B25" s="49">
        <v>43426</v>
      </c>
      <c r="C25" s="53"/>
      <c r="D25" s="70">
        <v>1004207</v>
      </c>
      <c r="E25" s="51" t="s">
        <v>43</v>
      </c>
      <c r="F25" s="40" t="s">
        <v>17</v>
      </c>
      <c r="G25" s="46">
        <v>1167.9876923076922</v>
      </c>
      <c r="H25" s="46">
        <v>15183.84</v>
      </c>
      <c r="I25" s="52">
        <v>13</v>
      </c>
    </row>
    <row r="26" spans="1:9" s="14" customFormat="1" ht="20.100000000000001" customHeight="1" x14ac:dyDescent="0.25">
      <c r="A26" s="48" t="s">
        <v>2581</v>
      </c>
      <c r="B26" s="49">
        <v>43504</v>
      </c>
      <c r="C26" s="50"/>
      <c r="D26" s="70">
        <v>1004213</v>
      </c>
      <c r="E26" s="51" t="s">
        <v>46</v>
      </c>
      <c r="F26" s="40" t="s">
        <v>38</v>
      </c>
      <c r="G26" s="46">
        <v>79.599721117396626</v>
      </c>
      <c r="H26" s="46">
        <v>6824482.0899999999</v>
      </c>
      <c r="I26" s="52">
        <v>85735</v>
      </c>
    </row>
    <row r="27" spans="1:9" s="14" customFormat="1" ht="20.100000000000001" customHeight="1" x14ac:dyDescent="0.25">
      <c r="A27" s="48">
        <v>41907</v>
      </c>
      <c r="B27" s="49">
        <v>41909</v>
      </c>
      <c r="C27" s="53"/>
      <c r="D27" s="70">
        <v>1004639</v>
      </c>
      <c r="E27" s="51" t="s">
        <v>50</v>
      </c>
      <c r="F27" s="40" t="s">
        <v>17</v>
      </c>
      <c r="G27" s="46">
        <v>320.69</v>
      </c>
      <c r="H27" s="46">
        <v>320.69</v>
      </c>
      <c r="I27" s="52">
        <v>1</v>
      </c>
    </row>
    <row r="28" spans="1:9" s="14" customFormat="1" ht="20.100000000000001" customHeight="1" x14ac:dyDescent="0.25">
      <c r="A28" s="48" t="s">
        <v>51</v>
      </c>
      <c r="B28" s="49">
        <v>42698</v>
      </c>
      <c r="C28" s="53"/>
      <c r="D28" s="70">
        <v>1004695</v>
      </c>
      <c r="E28" s="51" t="s">
        <v>53</v>
      </c>
      <c r="F28" s="40" t="s">
        <v>17</v>
      </c>
      <c r="G28" s="46">
        <v>41.3</v>
      </c>
      <c r="H28" s="46">
        <v>47908</v>
      </c>
      <c r="I28" s="52">
        <v>1160</v>
      </c>
    </row>
    <row r="29" spans="1:9" s="14" customFormat="1" ht="20.100000000000001" customHeight="1" x14ac:dyDescent="0.25">
      <c r="A29" s="48">
        <v>43468</v>
      </c>
      <c r="B29" s="49">
        <v>43468</v>
      </c>
      <c r="C29" s="53"/>
      <c r="D29" s="70">
        <v>1004806</v>
      </c>
      <c r="E29" s="51" t="s">
        <v>2529</v>
      </c>
      <c r="F29" s="40" t="s">
        <v>17</v>
      </c>
      <c r="G29" s="46">
        <v>39851.71</v>
      </c>
      <c r="H29" s="46">
        <v>358665.39</v>
      </c>
      <c r="I29" s="52">
        <v>9</v>
      </c>
    </row>
    <row r="30" spans="1:9" s="14" customFormat="1" ht="20.100000000000001" customHeight="1" x14ac:dyDescent="0.25">
      <c r="A30" s="48">
        <v>41240</v>
      </c>
      <c r="B30" s="49">
        <v>42703</v>
      </c>
      <c r="C30" s="53"/>
      <c r="D30" s="70">
        <v>1005177</v>
      </c>
      <c r="E30" s="51" t="s">
        <v>57</v>
      </c>
      <c r="F30" s="40" t="s">
        <v>17</v>
      </c>
      <c r="G30" s="46">
        <v>513.39</v>
      </c>
      <c r="H30" s="46">
        <v>68280.87</v>
      </c>
      <c r="I30" s="52">
        <v>133</v>
      </c>
    </row>
    <row r="31" spans="1:9" s="14" customFormat="1" ht="20.100000000000001" customHeight="1" x14ac:dyDescent="0.25">
      <c r="A31" s="72">
        <v>43329</v>
      </c>
      <c r="B31" s="49">
        <v>43333</v>
      </c>
      <c r="C31" s="53"/>
      <c r="D31" s="70">
        <v>1005189</v>
      </c>
      <c r="E31" s="51" t="s">
        <v>59</v>
      </c>
      <c r="F31" s="40" t="s">
        <v>17</v>
      </c>
      <c r="G31" s="46">
        <v>1</v>
      </c>
      <c r="H31" s="46">
        <v>1</v>
      </c>
      <c r="I31" s="52">
        <v>1</v>
      </c>
    </row>
    <row r="32" spans="1:9" s="14" customFormat="1" ht="20.100000000000001" customHeight="1" x14ac:dyDescent="0.25">
      <c r="A32" s="48">
        <v>43223</v>
      </c>
      <c r="B32" s="49">
        <v>43236</v>
      </c>
      <c r="C32" s="53"/>
      <c r="D32" s="70">
        <v>1005198</v>
      </c>
      <c r="E32" s="51" t="s">
        <v>63</v>
      </c>
      <c r="F32" s="40" t="s">
        <v>17</v>
      </c>
      <c r="G32" s="46">
        <v>350129.91800000001</v>
      </c>
      <c r="H32" s="46">
        <v>1750649.59</v>
      </c>
      <c r="I32" s="52">
        <v>5</v>
      </c>
    </row>
    <row r="33" spans="1:9" s="14" customFormat="1" ht="20.100000000000001" customHeight="1" x14ac:dyDescent="0.25">
      <c r="A33" s="48">
        <v>40999</v>
      </c>
      <c r="B33" s="49">
        <v>41485</v>
      </c>
      <c r="C33" s="53"/>
      <c r="D33" s="70">
        <v>1005212</v>
      </c>
      <c r="E33" s="51" t="s">
        <v>65</v>
      </c>
      <c r="F33" s="40" t="s">
        <v>17</v>
      </c>
      <c r="G33" s="46">
        <v>12759.154</v>
      </c>
      <c r="H33" s="46">
        <v>63795.770000000004</v>
      </c>
      <c r="I33" s="52">
        <v>5</v>
      </c>
    </row>
    <row r="34" spans="1:9" s="14" customFormat="1" ht="20.100000000000001" customHeight="1" x14ac:dyDescent="0.25">
      <c r="A34" s="48">
        <v>42690</v>
      </c>
      <c r="B34" s="49">
        <v>42692</v>
      </c>
      <c r="C34" s="53"/>
      <c r="D34" s="70">
        <v>1005217</v>
      </c>
      <c r="E34" s="51" t="s">
        <v>67</v>
      </c>
      <c r="F34" s="40" t="s">
        <v>17</v>
      </c>
      <c r="G34" s="46">
        <v>1564.2312499999998</v>
      </c>
      <c r="H34" s="46">
        <v>12513.849999999999</v>
      </c>
      <c r="I34" s="52">
        <v>8</v>
      </c>
    </row>
    <row r="35" spans="1:9" s="14" customFormat="1" ht="20.100000000000001" customHeight="1" x14ac:dyDescent="0.25">
      <c r="A35" s="48">
        <v>42842</v>
      </c>
      <c r="B35" s="49">
        <v>42907</v>
      </c>
      <c r="C35" s="53"/>
      <c r="D35" s="70">
        <v>1005218</v>
      </c>
      <c r="E35" s="51" t="s">
        <v>69</v>
      </c>
      <c r="F35" s="40" t="s">
        <v>17</v>
      </c>
      <c r="G35" s="46">
        <v>8030.75</v>
      </c>
      <c r="H35" s="46">
        <v>16061.5</v>
      </c>
      <c r="I35" s="52">
        <v>2</v>
      </c>
    </row>
    <row r="36" spans="1:9" s="14" customFormat="1" ht="20.100000000000001" customHeight="1" x14ac:dyDescent="0.25">
      <c r="A36" s="48" t="s">
        <v>70</v>
      </c>
      <c r="B36" s="49">
        <v>43307</v>
      </c>
      <c r="C36" s="53"/>
      <c r="D36" s="70">
        <v>1005219</v>
      </c>
      <c r="E36" s="51" t="s">
        <v>72</v>
      </c>
      <c r="F36" s="40" t="s">
        <v>17</v>
      </c>
      <c r="G36" s="46">
        <v>11663.19</v>
      </c>
      <c r="H36" s="46">
        <v>34989.57</v>
      </c>
      <c r="I36" s="52">
        <v>3</v>
      </c>
    </row>
    <row r="37" spans="1:9" s="14" customFormat="1" ht="20.100000000000001" customHeight="1" x14ac:dyDescent="0.25">
      <c r="A37" s="48">
        <v>41626</v>
      </c>
      <c r="B37" s="49">
        <v>41628</v>
      </c>
      <c r="C37" s="53"/>
      <c r="D37" s="70">
        <v>1005224</v>
      </c>
      <c r="E37" s="51" t="s">
        <v>74</v>
      </c>
      <c r="F37" s="40" t="s">
        <v>17</v>
      </c>
      <c r="G37" s="46">
        <v>36477.925000000003</v>
      </c>
      <c r="H37" s="46">
        <v>145911.70000000001</v>
      </c>
      <c r="I37" s="52">
        <v>4</v>
      </c>
    </row>
    <row r="38" spans="1:9" s="14" customFormat="1" ht="20.100000000000001" customHeight="1" x14ac:dyDescent="0.25">
      <c r="A38" s="48">
        <v>41394</v>
      </c>
      <c r="B38" s="49">
        <v>41396</v>
      </c>
      <c r="C38" s="53"/>
      <c r="D38" s="70">
        <v>1005228</v>
      </c>
      <c r="E38" s="51" t="s">
        <v>76</v>
      </c>
      <c r="F38" s="40" t="s">
        <v>17</v>
      </c>
      <c r="G38" s="46">
        <v>1192.8512499999999</v>
      </c>
      <c r="H38" s="46">
        <v>9542.81</v>
      </c>
      <c r="I38" s="52">
        <v>8</v>
      </c>
    </row>
    <row r="39" spans="1:9" s="14" customFormat="1" ht="20.100000000000001" customHeight="1" x14ac:dyDescent="0.25">
      <c r="A39" s="48">
        <v>42446</v>
      </c>
      <c r="B39" s="49">
        <v>42446</v>
      </c>
      <c r="C39" s="53"/>
      <c r="D39" s="70">
        <v>1005230</v>
      </c>
      <c r="E39" s="51" t="s">
        <v>78</v>
      </c>
      <c r="F39" s="40" t="s">
        <v>17</v>
      </c>
      <c r="G39" s="46">
        <v>19011.706875</v>
      </c>
      <c r="H39" s="46">
        <v>608374.62</v>
      </c>
      <c r="I39" s="52">
        <v>32</v>
      </c>
    </row>
    <row r="40" spans="1:9" s="14" customFormat="1" ht="20.100000000000001" customHeight="1" x14ac:dyDescent="0.25">
      <c r="A40" s="48">
        <v>41557</v>
      </c>
      <c r="B40" s="49">
        <v>43029</v>
      </c>
      <c r="C40" s="53"/>
      <c r="D40" s="70">
        <v>1005233</v>
      </c>
      <c r="E40" s="51" t="s">
        <v>80</v>
      </c>
      <c r="F40" s="40" t="s">
        <v>17</v>
      </c>
      <c r="G40" s="46">
        <v>5452.0196428571435</v>
      </c>
      <c r="H40" s="46">
        <v>152656.55000000002</v>
      </c>
      <c r="I40" s="52">
        <v>28</v>
      </c>
    </row>
    <row r="41" spans="1:9" s="14" customFormat="1" ht="20.100000000000001" customHeight="1" x14ac:dyDescent="0.25">
      <c r="A41" s="48">
        <v>42333</v>
      </c>
      <c r="B41" s="49">
        <v>42769</v>
      </c>
      <c r="C41" s="53"/>
      <c r="D41" s="70">
        <v>1005234</v>
      </c>
      <c r="E41" s="51" t="s">
        <v>82</v>
      </c>
      <c r="F41" s="40" t="s">
        <v>17</v>
      </c>
      <c r="G41" s="46">
        <v>8754.1812987012981</v>
      </c>
      <c r="H41" s="46">
        <v>674071.96</v>
      </c>
      <c r="I41" s="52">
        <v>77</v>
      </c>
    </row>
    <row r="42" spans="1:9" s="14" customFormat="1" ht="20.100000000000001" customHeight="1" x14ac:dyDescent="0.25">
      <c r="A42" s="48">
        <v>40997</v>
      </c>
      <c r="B42" s="49">
        <v>40999</v>
      </c>
      <c r="C42" s="53"/>
      <c r="D42" s="70">
        <v>1005235</v>
      </c>
      <c r="E42" s="51" t="s">
        <v>84</v>
      </c>
      <c r="F42" s="40" t="s">
        <v>17</v>
      </c>
      <c r="G42" s="46">
        <v>1725.71</v>
      </c>
      <c r="H42" s="46">
        <v>1725.71</v>
      </c>
      <c r="I42" s="52">
        <v>1</v>
      </c>
    </row>
    <row r="43" spans="1:9" s="14" customFormat="1" ht="20.100000000000001" customHeight="1" x14ac:dyDescent="0.25">
      <c r="A43" s="48" t="s">
        <v>85</v>
      </c>
      <c r="B43" s="49">
        <v>42557</v>
      </c>
      <c r="C43" s="53"/>
      <c r="D43" s="70">
        <v>1005239</v>
      </c>
      <c r="E43" s="51" t="s">
        <v>87</v>
      </c>
      <c r="F43" s="40" t="s">
        <v>17</v>
      </c>
      <c r="G43" s="46">
        <v>89801.8</v>
      </c>
      <c r="H43" s="46">
        <v>718414.4</v>
      </c>
      <c r="I43" s="52">
        <v>8</v>
      </c>
    </row>
    <row r="44" spans="1:9" s="14" customFormat="1" ht="20.100000000000001" customHeight="1" x14ac:dyDescent="0.25">
      <c r="A44" s="48">
        <v>42360</v>
      </c>
      <c r="B44" s="49">
        <v>43085</v>
      </c>
      <c r="C44" s="53"/>
      <c r="D44" s="70">
        <v>1005245</v>
      </c>
      <c r="E44" s="51" t="s">
        <v>89</v>
      </c>
      <c r="F44" s="40" t="s">
        <v>17</v>
      </c>
      <c r="G44" s="46">
        <v>15230.754999999999</v>
      </c>
      <c r="H44" s="46">
        <v>30461.51</v>
      </c>
      <c r="I44" s="52">
        <v>2</v>
      </c>
    </row>
    <row r="45" spans="1:9" s="14" customFormat="1" ht="20.100000000000001" customHeight="1" x14ac:dyDescent="0.25">
      <c r="A45" s="48" t="s">
        <v>90</v>
      </c>
      <c r="B45" s="49">
        <v>42556</v>
      </c>
      <c r="C45" s="53"/>
      <c r="D45" s="70">
        <v>1005287</v>
      </c>
      <c r="E45" s="51" t="s">
        <v>92</v>
      </c>
      <c r="F45" s="40" t="s">
        <v>17</v>
      </c>
      <c r="G45" s="46">
        <v>4664658</v>
      </c>
      <c r="H45" s="46">
        <v>4664658</v>
      </c>
      <c r="I45" s="52">
        <v>1</v>
      </c>
    </row>
    <row r="46" spans="1:9" s="14" customFormat="1" ht="20.100000000000001" customHeight="1" x14ac:dyDescent="0.25">
      <c r="A46" s="48">
        <v>40997</v>
      </c>
      <c r="B46" s="49">
        <v>40999</v>
      </c>
      <c r="C46" s="53"/>
      <c r="D46" s="70">
        <v>1005291</v>
      </c>
      <c r="E46" s="51" t="s">
        <v>94</v>
      </c>
      <c r="F46" s="40" t="s">
        <v>17</v>
      </c>
      <c r="G46" s="46">
        <v>497862.81</v>
      </c>
      <c r="H46" s="46">
        <v>497862.81</v>
      </c>
      <c r="I46" s="52">
        <v>1</v>
      </c>
    </row>
    <row r="47" spans="1:9" s="14" customFormat="1" ht="20.100000000000001" customHeight="1" x14ac:dyDescent="0.25">
      <c r="A47" s="48">
        <v>42035</v>
      </c>
      <c r="B47" s="49">
        <v>43144</v>
      </c>
      <c r="C47" s="53"/>
      <c r="D47" s="70">
        <v>1005306</v>
      </c>
      <c r="E47" s="51" t="s">
        <v>96</v>
      </c>
      <c r="F47" s="40" t="s">
        <v>17</v>
      </c>
      <c r="G47" s="46">
        <v>7407.67</v>
      </c>
      <c r="H47" s="46">
        <v>29630.68</v>
      </c>
      <c r="I47" s="52">
        <v>4</v>
      </c>
    </row>
    <row r="48" spans="1:9" s="14" customFormat="1" ht="20.100000000000001" customHeight="1" x14ac:dyDescent="0.25">
      <c r="A48" s="48" t="s">
        <v>97</v>
      </c>
      <c r="B48" s="49">
        <v>43339</v>
      </c>
      <c r="C48" s="35"/>
      <c r="D48" s="70">
        <v>1005307</v>
      </c>
      <c r="E48" s="51" t="s">
        <v>99</v>
      </c>
      <c r="F48" s="40" t="s">
        <v>17</v>
      </c>
      <c r="G48" s="46">
        <v>3855.7462962962959</v>
      </c>
      <c r="H48" s="46">
        <v>104105.15</v>
      </c>
      <c r="I48" s="52">
        <v>27</v>
      </c>
    </row>
    <row r="49" spans="1:90" s="16" customFormat="1" ht="20.100000000000001" customHeight="1" x14ac:dyDescent="0.25">
      <c r="A49" s="48">
        <v>40997</v>
      </c>
      <c r="B49" s="49">
        <v>40999</v>
      </c>
      <c r="C49" s="53"/>
      <c r="D49" s="70">
        <v>1005308</v>
      </c>
      <c r="E49" s="51" t="s">
        <v>101</v>
      </c>
      <c r="F49" s="40" t="s">
        <v>17</v>
      </c>
      <c r="G49" s="46">
        <v>3990.06</v>
      </c>
      <c r="H49" s="46">
        <v>7980.12</v>
      </c>
      <c r="I49" s="52">
        <v>2</v>
      </c>
    </row>
    <row r="50" spans="1:90" s="16" customFormat="1" ht="20.100000000000001" customHeight="1" x14ac:dyDescent="0.25">
      <c r="A50" s="48">
        <v>40997</v>
      </c>
      <c r="B50" s="49">
        <v>40999</v>
      </c>
      <c r="C50" s="53"/>
      <c r="D50" s="70">
        <v>1005309</v>
      </c>
      <c r="E50" s="51" t="s">
        <v>103</v>
      </c>
      <c r="F50" s="40" t="s">
        <v>17</v>
      </c>
      <c r="G50" s="46">
        <v>4487.277627118644</v>
      </c>
      <c r="H50" s="46">
        <v>794248.14</v>
      </c>
      <c r="I50" s="52">
        <v>177</v>
      </c>
    </row>
    <row r="51" spans="1:90" s="1" customFormat="1" ht="20.100000000000001" customHeight="1" x14ac:dyDescent="0.25">
      <c r="A51" s="48">
        <v>43355</v>
      </c>
      <c r="B51" s="49">
        <v>43355</v>
      </c>
      <c r="C51" s="53"/>
      <c r="D51" s="70">
        <v>1005314</v>
      </c>
      <c r="E51" s="51" t="s">
        <v>105</v>
      </c>
      <c r="F51" s="40" t="s">
        <v>17</v>
      </c>
      <c r="G51" s="46">
        <v>1971.74</v>
      </c>
      <c r="H51" s="46">
        <v>7886.96</v>
      </c>
      <c r="I51" s="52">
        <v>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48" t="s">
        <v>2582</v>
      </c>
      <c r="B52" s="49">
        <v>43507</v>
      </c>
      <c r="C52" s="53"/>
      <c r="D52" s="70">
        <v>1005341</v>
      </c>
      <c r="E52" s="51" t="s">
        <v>2553</v>
      </c>
      <c r="F52" s="43" t="s">
        <v>17</v>
      </c>
      <c r="G52" s="46">
        <v>73162.607999999993</v>
      </c>
      <c r="H52" s="46">
        <v>731626.08</v>
      </c>
      <c r="I52" s="52">
        <v>10</v>
      </c>
    </row>
    <row r="53" spans="1:90" s="1" customFormat="1" ht="20.100000000000001" customHeight="1" x14ac:dyDescent="0.25">
      <c r="A53" s="48" t="s">
        <v>70</v>
      </c>
      <c r="B53" s="49">
        <v>43307</v>
      </c>
      <c r="C53" s="53"/>
      <c r="D53" s="70">
        <v>1005344</v>
      </c>
      <c r="E53" s="51" t="s">
        <v>109</v>
      </c>
      <c r="F53" s="40" t="s">
        <v>17</v>
      </c>
      <c r="G53" s="46">
        <v>158327.92000000001</v>
      </c>
      <c r="H53" s="46">
        <v>316655.84000000003</v>
      </c>
      <c r="I53" s="52">
        <v>2</v>
      </c>
    </row>
    <row r="54" spans="1:90" s="1" customFormat="1" ht="20.100000000000001" customHeight="1" x14ac:dyDescent="0.25">
      <c r="A54" s="72" t="s">
        <v>2582</v>
      </c>
      <c r="B54" s="49">
        <v>43507</v>
      </c>
      <c r="C54" s="53"/>
      <c r="D54" s="70">
        <v>1005345</v>
      </c>
      <c r="E54" s="51" t="s">
        <v>2525</v>
      </c>
      <c r="F54" s="40" t="s">
        <v>17</v>
      </c>
      <c r="G54" s="46">
        <v>41807.204285714288</v>
      </c>
      <c r="H54" s="46">
        <v>585300.86</v>
      </c>
      <c r="I54" s="52">
        <v>14</v>
      </c>
    </row>
    <row r="55" spans="1:90" s="1" customFormat="1" ht="20.100000000000001" customHeight="1" x14ac:dyDescent="0.25">
      <c r="A55" s="48">
        <v>43151</v>
      </c>
      <c r="B55" s="49">
        <v>43197</v>
      </c>
      <c r="C55" s="53"/>
      <c r="D55" s="70">
        <v>1005349</v>
      </c>
      <c r="E55" s="51" t="s">
        <v>111</v>
      </c>
      <c r="F55" s="40" t="s">
        <v>17</v>
      </c>
      <c r="G55" s="46">
        <v>143880.48000000001</v>
      </c>
      <c r="H55" s="46">
        <v>719402.4</v>
      </c>
      <c r="I55" s="52">
        <v>5</v>
      </c>
    </row>
    <row r="56" spans="1:90" s="1" customFormat="1" ht="20.100000000000001" customHeight="1" x14ac:dyDescent="0.25">
      <c r="A56" s="48">
        <v>43197</v>
      </c>
      <c r="B56" s="49">
        <v>43227</v>
      </c>
      <c r="C56" s="53"/>
      <c r="D56" s="70">
        <v>1005350</v>
      </c>
      <c r="E56" s="51" t="s">
        <v>113</v>
      </c>
      <c r="F56" s="40" t="s">
        <v>17</v>
      </c>
      <c r="G56" s="46">
        <v>19774.7</v>
      </c>
      <c r="H56" s="46">
        <v>118648.2</v>
      </c>
      <c r="I56" s="52">
        <v>6</v>
      </c>
    </row>
    <row r="57" spans="1:90" ht="20.100000000000001" customHeight="1" x14ac:dyDescent="0.25">
      <c r="A57" s="48" t="s">
        <v>70</v>
      </c>
      <c r="B57" s="49">
        <v>43307</v>
      </c>
      <c r="C57" s="53"/>
      <c r="D57" s="70">
        <v>1005351</v>
      </c>
      <c r="E57" s="51" t="s">
        <v>115</v>
      </c>
      <c r="F57" s="40" t="s">
        <v>17</v>
      </c>
      <c r="G57" s="46">
        <v>153288.05461538461</v>
      </c>
      <c r="H57" s="46">
        <v>1992744.71</v>
      </c>
      <c r="I57" s="52">
        <v>13</v>
      </c>
      <c r="Q57" s="1"/>
    </row>
    <row r="58" spans="1:90" ht="20.100000000000001" customHeight="1" x14ac:dyDescent="0.25">
      <c r="A58" s="48" t="s">
        <v>2582</v>
      </c>
      <c r="B58" s="49">
        <v>43507</v>
      </c>
      <c r="C58" s="53"/>
      <c r="D58" s="70">
        <v>1005352</v>
      </c>
      <c r="E58" s="51" t="s">
        <v>117</v>
      </c>
      <c r="F58" s="40" t="s">
        <v>17</v>
      </c>
      <c r="G58" s="46">
        <v>12793.193255813954</v>
      </c>
      <c r="H58" s="46">
        <v>550107.31000000006</v>
      </c>
      <c r="I58" s="52">
        <v>43</v>
      </c>
      <c r="Q58" s="1"/>
    </row>
    <row r="59" spans="1:90" ht="20.100000000000001" customHeight="1" x14ac:dyDescent="0.25">
      <c r="A59" s="48" t="s">
        <v>70</v>
      </c>
      <c r="B59" s="49">
        <v>43307</v>
      </c>
      <c r="C59" s="53"/>
      <c r="D59" s="70">
        <v>1005353</v>
      </c>
      <c r="E59" s="51" t="s">
        <v>119</v>
      </c>
      <c r="F59" s="40" t="s">
        <v>17</v>
      </c>
      <c r="G59" s="46">
        <v>0.25</v>
      </c>
      <c r="H59" s="46">
        <v>0.75</v>
      </c>
      <c r="I59" s="52">
        <v>3</v>
      </c>
      <c r="Q59" s="1"/>
    </row>
    <row r="60" spans="1:90" s="1" customFormat="1" ht="20.100000000000001" customHeight="1" x14ac:dyDescent="0.25">
      <c r="A60" s="48" t="s">
        <v>2582</v>
      </c>
      <c r="B60" s="49">
        <v>43507</v>
      </c>
      <c r="C60" s="53"/>
      <c r="D60" s="70">
        <v>1005354</v>
      </c>
      <c r="E60" s="51" t="s">
        <v>121</v>
      </c>
      <c r="F60" s="40" t="s">
        <v>17</v>
      </c>
      <c r="G60" s="46">
        <v>19646.689999999999</v>
      </c>
      <c r="H60" s="46">
        <v>412580.49</v>
      </c>
      <c r="I60" s="52">
        <v>21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48" t="s">
        <v>70</v>
      </c>
      <c r="B61" s="49">
        <v>43307</v>
      </c>
      <c r="C61" s="53"/>
      <c r="D61" s="70">
        <v>1005355</v>
      </c>
      <c r="E61" s="51" t="s">
        <v>123</v>
      </c>
      <c r="F61" s="40" t="s">
        <v>17</v>
      </c>
      <c r="G61" s="46">
        <v>72298.047272727272</v>
      </c>
      <c r="H61" s="46">
        <v>795278.52</v>
      </c>
      <c r="I61" s="52">
        <v>11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48">
        <v>43151</v>
      </c>
      <c r="B62" s="49">
        <v>43197</v>
      </c>
      <c r="C62" s="53"/>
      <c r="D62" s="70">
        <v>1005356</v>
      </c>
      <c r="E62" s="51" t="s">
        <v>125</v>
      </c>
      <c r="F62" s="40" t="s">
        <v>17</v>
      </c>
      <c r="G62" s="46">
        <v>126302.916</v>
      </c>
      <c r="H62" s="46">
        <v>631514.57999999996</v>
      </c>
      <c r="I62" s="52">
        <v>5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48" t="s">
        <v>70</v>
      </c>
      <c r="B63" s="49">
        <v>43307</v>
      </c>
      <c r="C63" s="53"/>
      <c r="D63" s="70">
        <v>1005357</v>
      </c>
      <c r="E63" s="51" t="s">
        <v>127</v>
      </c>
      <c r="F63" s="40" t="s">
        <v>17</v>
      </c>
      <c r="G63" s="46">
        <v>39581.980000000003</v>
      </c>
      <c r="H63" s="46">
        <v>118745.94</v>
      </c>
      <c r="I63" s="52">
        <v>3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48">
        <v>43139</v>
      </c>
      <c r="B64" s="49">
        <v>43203</v>
      </c>
      <c r="C64" s="53"/>
      <c r="D64" s="70">
        <v>1005358</v>
      </c>
      <c r="E64" s="51" t="s">
        <v>129</v>
      </c>
      <c r="F64" s="40" t="s">
        <v>17</v>
      </c>
      <c r="G64" s="46">
        <v>29500</v>
      </c>
      <c r="H64" s="46">
        <v>118000</v>
      </c>
      <c r="I64" s="52">
        <v>4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48" t="s">
        <v>2582</v>
      </c>
      <c r="B65" s="49">
        <v>43507</v>
      </c>
      <c r="C65" s="53"/>
      <c r="D65" s="70">
        <v>1005359</v>
      </c>
      <c r="E65" s="51" t="s">
        <v>131</v>
      </c>
      <c r="F65" s="40" t="s">
        <v>17</v>
      </c>
      <c r="G65" s="46">
        <v>18876.133265306122</v>
      </c>
      <c r="H65" s="46">
        <v>924930.53</v>
      </c>
      <c r="I65" s="52">
        <v>49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48" t="s">
        <v>2582</v>
      </c>
      <c r="B66" s="49">
        <v>43507</v>
      </c>
      <c r="C66" s="53"/>
      <c r="D66" s="70">
        <v>1005360</v>
      </c>
      <c r="E66" s="51" t="s">
        <v>133</v>
      </c>
      <c r="F66" s="40" t="s">
        <v>17</v>
      </c>
      <c r="G66" s="46">
        <v>71964.75</v>
      </c>
      <c r="H66" s="46">
        <v>503753.25</v>
      </c>
      <c r="I66" s="52">
        <v>7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48">
        <v>43151</v>
      </c>
      <c r="B67" s="49">
        <v>43197</v>
      </c>
      <c r="C67" s="53"/>
      <c r="D67" s="70">
        <v>1005366</v>
      </c>
      <c r="E67" s="51" t="s">
        <v>135</v>
      </c>
      <c r="F67" s="40" t="s">
        <v>17</v>
      </c>
      <c r="G67" s="46">
        <v>39044.467499999999</v>
      </c>
      <c r="H67" s="46">
        <v>156177.87</v>
      </c>
      <c r="I67" s="52">
        <v>4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48">
        <v>43151</v>
      </c>
      <c r="B68" s="49">
        <v>43197</v>
      </c>
      <c r="C68" s="53"/>
      <c r="D68" s="70">
        <v>1005367</v>
      </c>
      <c r="E68" s="51" t="s">
        <v>137</v>
      </c>
      <c r="F68" s="40" t="s">
        <v>17</v>
      </c>
      <c r="G68" s="46">
        <v>143869.81</v>
      </c>
      <c r="H68" s="46">
        <v>287739.62</v>
      </c>
      <c r="I68" s="52">
        <v>2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48">
        <v>43151</v>
      </c>
      <c r="B69" s="49">
        <v>43197</v>
      </c>
      <c r="C69" s="53"/>
      <c r="D69" s="70">
        <v>1005369</v>
      </c>
      <c r="E69" s="51" t="s">
        <v>139</v>
      </c>
      <c r="F69" s="40" t="s">
        <v>17</v>
      </c>
      <c r="G69" s="46">
        <v>19666.666666666668</v>
      </c>
      <c r="H69" s="46">
        <v>118000</v>
      </c>
      <c r="I69" s="52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48">
        <v>43151</v>
      </c>
      <c r="B70" s="49">
        <v>43197</v>
      </c>
      <c r="C70" s="53"/>
      <c r="D70" s="70">
        <v>1005371</v>
      </c>
      <c r="E70" s="51" t="s">
        <v>141</v>
      </c>
      <c r="F70" s="40" t="s">
        <v>17</v>
      </c>
      <c r="G70" s="46">
        <v>59333.599999999999</v>
      </c>
      <c r="H70" s="46">
        <v>415335.2</v>
      </c>
      <c r="I70" s="52">
        <v>7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48" t="s">
        <v>144</v>
      </c>
      <c r="B71" s="49">
        <v>42852</v>
      </c>
      <c r="C71" s="53"/>
      <c r="D71" s="70">
        <v>1005382</v>
      </c>
      <c r="E71" s="51" t="s">
        <v>146</v>
      </c>
      <c r="F71" s="40" t="s">
        <v>17</v>
      </c>
      <c r="G71" s="46">
        <v>1910.3654205607475</v>
      </c>
      <c r="H71" s="46">
        <v>204409.09999999998</v>
      </c>
      <c r="I71" s="52">
        <v>107</v>
      </c>
      <c r="Q71" s="1"/>
    </row>
    <row r="72" spans="1:90" ht="20.100000000000001" customHeight="1" x14ac:dyDescent="0.25">
      <c r="A72" s="48" t="s">
        <v>147</v>
      </c>
      <c r="B72" s="49">
        <v>43308</v>
      </c>
      <c r="C72" s="53"/>
      <c r="D72" s="70">
        <v>1005384</v>
      </c>
      <c r="E72" s="51" t="s">
        <v>149</v>
      </c>
      <c r="F72" s="40" t="s">
        <v>17</v>
      </c>
      <c r="G72" s="46">
        <v>1953.1833333333334</v>
      </c>
      <c r="H72" s="46">
        <v>23438.2</v>
      </c>
      <c r="I72" s="52">
        <v>12</v>
      </c>
      <c r="Q72" s="1"/>
    </row>
    <row r="73" spans="1:90" ht="20.100000000000001" customHeight="1" x14ac:dyDescent="0.25">
      <c r="A73" s="48">
        <v>40997</v>
      </c>
      <c r="B73" s="49">
        <v>40999</v>
      </c>
      <c r="C73" s="53"/>
      <c r="D73" s="70">
        <v>1005387</v>
      </c>
      <c r="E73" s="51" t="s">
        <v>151</v>
      </c>
      <c r="F73" s="40" t="s">
        <v>17</v>
      </c>
      <c r="G73" s="46">
        <v>565.05999999999995</v>
      </c>
      <c r="H73" s="46">
        <v>1130.1199999999999</v>
      </c>
      <c r="I73" s="52">
        <v>2</v>
      </c>
      <c r="Q73" s="1"/>
    </row>
    <row r="74" spans="1:90" ht="20.100000000000001" customHeight="1" x14ac:dyDescent="0.25">
      <c r="A74" s="48">
        <v>40997</v>
      </c>
      <c r="B74" s="49">
        <v>40999</v>
      </c>
      <c r="C74" s="53"/>
      <c r="D74" s="70">
        <v>1005392</v>
      </c>
      <c r="E74" s="51" t="s">
        <v>153</v>
      </c>
      <c r="F74" s="40" t="s">
        <v>17</v>
      </c>
      <c r="G74" s="46">
        <v>4076.8733333333334</v>
      </c>
      <c r="H74" s="46">
        <v>12230.62</v>
      </c>
      <c r="I74" s="52">
        <v>3</v>
      </c>
      <c r="Q74" s="1"/>
    </row>
    <row r="75" spans="1:90" ht="20.100000000000001" customHeight="1" x14ac:dyDescent="0.25">
      <c r="A75" s="48">
        <v>40997</v>
      </c>
      <c r="B75" s="49">
        <v>40999</v>
      </c>
      <c r="C75" s="53"/>
      <c r="D75" s="70">
        <v>1005399</v>
      </c>
      <c r="E75" s="51" t="s">
        <v>155</v>
      </c>
      <c r="F75" s="40" t="s">
        <v>17</v>
      </c>
      <c r="G75" s="46">
        <v>361.14</v>
      </c>
      <c r="H75" s="46">
        <v>361.14</v>
      </c>
      <c r="I75" s="52">
        <v>1</v>
      </c>
      <c r="Q75" s="1"/>
    </row>
    <row r="76" spans="1:90" ht="20.100000000000001" customHeight="1" x14ac:dyDescent="0.25">
      <c r="A76" s="48" t="s">
        <v>2583</v>
      </c>
      <c r="B76" s="49">
        <v>43521</v>
      </c>
      <c r="C76" s="53"/>
      <c r="D76" s="70">
        <v>1005403</v>
      </c>
      <c r="E76" s="51" t="s">
        <v>158</v>
      </c>
      <c r="F76" s="40" t="s">
        <v>17</v>
      </c>
      <c r="G76" s="46">
        <v>15323.490122699384</v>
      </c>
      <c r="H76" s="46">
        <v>2497728.8899999997</v>
      </c>
      <c r="I76" s="52">
        <v>163</v>
      </c>
      <c r="Q76" s="1"/>
    </row>
    <row r="77" spans="1:90" ht="20.100000000000001" customHeight="1" x14ac:dyDescent="0.25">
      <c r="A77" s="48">
        <v>43516</v>
      </c>
      <c r="B77" s="49">
        <v>43517</v>
      </c>
      <c r="C77" s="53"/>
      <c r="D77" s="70">
        <v>1005405</v>
      </c>
      <c r="E77" s="51" t="s">
        <v>160</v>
      </c>
      <c r="F77" s="40" t="s">
        <v>17</v>
      </c>
      <c r="G77" s="46">
        <v>17420.032254335259</v>
      </c>
      <c r="H77" s="46">
        <v>3013665.58</v>
      </c>
      <c r="I77" s="52">
        <v>173</v>
      </c>
      <c r="Q77" s="1"/>
    </row>
    <row r="78" spans="1:90" ht="20.100000000000001" customHeight="1" x14ac:dyDescent="0.25">
      <c r="A78" s="48">
        <v>43516</v>
      </c>
      <c r="B78" s="49">
        <v>43516</v>
      </c>
      <c r="C78" s="53"/>
      <c r="D78" s="70">
        <v>1005406</v>
      </c>
      <c r="E78" s="51" t="s">
        <v>163</v>
      </c>
      <c r="F78" s="40" t="s">
        <v>17</v>
      </c>
      <c r="G78" s="46">
        <v>24162.901538461534</v>
      </c>
      <c r="H78" s="46">
        <v>2198824.0399999996</v>
      </c>
      <c r="I78" s="52">
        <v>91</v>
      </c>
      <c r="Q78" s="1"/>
    </row>
    <row r="79" spans="1:90" ht="20.100000000000001" customHeight="1" x14ac:dyDescent="0.25">
      <c r="A79" s="48">
        <v>43496</v>
      </c>
      <c r="B79" s="49">
        <v>43496</v>
      </c>
      <c r="C79" s="53"/>
      <c r="D79" s="70">
        <v>1005407</v>
      </c>
      <c r="E79" s="51" t="s">
        <v>166</v>
      </c>
      <c r="F79" s="40" t="s">
        <v>17</v>
      </c>
      <c r="G79" s="46">
        <v>24506.843166666673</v>
      </c>
      <c r="H79" s="46">
        <v>1470410.5900000003</v>
      </c>
      <c r="I79" s="52">
        <v>60</v>
      </c>
      <c r="Q79" s="1"/>
    </row>
    <row r="80" spans="1:90" ht="20.100000000000001" customHeight="1" x14ac:dyDescent="0.25">
      <c r="A80" s="48">
        <v>43204</v>
      </c>
      <c r="B80" s="49">
        <v>43204</v>
      </c>
      <c r="C80" s="53"/>
      <c r="D80" s="70">
        <v>1005408</v>
      </c>
      <c r="E80" s="51" t="s">
        <v>168</v>
      </c>
      <c r="F80" s="40" t="s">
        <v>17</v>
      </c>
      <c r="G80" s="46">
        <v>16240</v>
      </c>
      <c r="H80" s="46">
        <v>32480</v>
      </c>
      <c r="I80" s="52">
        <v>2</v>
      </c>
      <c r="Q80" s="1"/>
    </row>
    <row r="81" spans="1:17" ht="20.100000000000001" customHeight="1" x14ac:dyDescent="0.25">
      <c r="A81" s="48">
        <v>43496</v>
      </c>
      <c r="B81" s="49">
        <v>43496</v>
      </c>
      <c r="C81" s="53"/>
      <c r="D81" s="70">
        <v>1005410</v>
      </c>
      <c r="E81" s="51" t="s">
        <v>172</v>
      </c>
      <c r="F81" s="40" t="s">
        <v>17</v>
      </c>
      <c r="G81" s="46">
        <v>24922.233</v>
      </c>
      <c r="H81" s="46">
        <v>249222.33000000002</v>
      </c>
      <c r="I81" s="52">
        <v>10</v>
      </c>
      <c r="Q81" s="1"/>
    </row>
    <row r="82" spans="1:17" ht="20.100000000000001" customHeight="1" x14ac:dyDescent="0.25">
      <c r="A82" s="48">
        <v>43252</v>
      </c>
      <c r="B82" s="49">
        <v>43252</v>
      </c>
      <c r="C82" s="53"/>
      <c r="D82" s="70">
        <v>1005411</v>
      </c>
      <c r="E82" s="51" t="s">
        <v>174</v>
      </c>
      <c r="F82" s="40" t="s">
        <v>17</v>
      </c>
      <c r="G82" s="46">
        <v>37932</v>
      </c>
      <c r="H82" s="46">
        <v>37932</v>
      </c>
      <c r="I82" s="52">
        <v>1</v>
      </c>
      <c r="Q82" s="1"/>
    </row>
    <row r="83" spans="1:17" ht="20.100000000000001" customHeight="1" x14ac:dyDescent="0.25">
      <c r="A83" s="48">
        <v>43264</v>
      </c>
      <c r="B83" s="49">
        <v>43264</v>
      </c>
      <c r="C83" s="53"/>
      <c r="D83" s="70">
        <v>1005414</v>
      </c>
      <c r="E83" s="51" t="s">
        <v>176</v>
      </c>
      <c r="F83" s="40" t="s">
        <v>17</v>
      </c>
      <c r="G83" s="46">
        <v>12524.23</v>
      </c>
      <c r="H83" s="46">
        <v>12524.23</v>
      </c>
      <c r="I83" s="52">
        <v>1</v>
      </c>
      <c r="Q83" s="1"/>
    </row>
    <row r="84" spans="1:17" ht="20.100000000000001" customHeight="1" x14ac:dyDescent="0.25">
      <c r="A84" s="48">
        <v>43266</v>
      </c>
      <c r="B84" s="49">
        <v>43391</v>
      </c>
      <c r="C84" s="53"/>
      <c r="D84" s="70">
        <v>1005419</v>
      </c>
      <c r="E84" s="51" t="s">
        <v>182</v>
      </c>
      <c r="F84" s="40" t="s">
        <v>17</v>
      </c>
      <c r="G84" s="46">
        <v>2900</v>
      </c>
      <c r="H84" s="46">
        <v>11600</v>
      </c>
      <c r="I84" s="52">
        <v>4</v>
      </c>
      <c r="Q84" s="1"/>
    </row>
    <row r="85" spans="1:17" ht="20.100000000000001" customHeight="1" x14ac:dyDescent="0.25">
      <c r="A85" s="48">
        <v>43272</v>
      </c>
      <c r="B85" s="49">
        <v>43389</v>
      </c>
      <c r="C85" s="53"/>
      <c r="D85" s="70">
        <v>1005427</v>
      </c>
      <c r="E85" s="51" t="s">
        <v>184</v>
      </c>
      <c r="F85" s="40" t="s">
        <v>17</v>
      </c>
      <c r="G85" s="46">
        <v>66861.532500000001</v>
      </c>
      <c r="H85" s="46">
        <v>267446.13</v>
      </c>
      <c r="I85" s="52">
        <v>4</v>
      </c>
      <c r="Q85" s="1"/>
    </row>
    <row r="86" spans="1:17" ht="20.100000000000001" customHeight="1" x14ac:dyDescent="0.25">
      <c r="A86" s="48" t="s">
        <v>185</v>
      </c>
      <c r="B86" s="49">
        <v>43434</v>
      </c>
      <c r="C86" s="53"/>
      <c r="D86" s="70">
        <v>1005433</v>
      </c>
      <c r="E86" s="51" t="s">
        <v>187</v>
      </c>
      <c r="F86" s="40" t="s">
        <v>17</v>
      </c>
      <c r="G86" s="46">
        <v>613.6</v>
      </c>
      <c r="H86" s="46">
        <v>12272</v>
      </c>
      <c r="I86" s="52">
        <v>20</v>
      </c>
      <c r="Q86" s="1"/>
    </row>
    <row r="87" spans="1:17" ht="20.100000000000001" customHeight="1" x14ac:dyDescent="0.25">
      <c r="A87" s="48" t="s">
        <v>188</v>
      </c>
      <c r="B87" s="49">
        <v>43410</v>
      </c>
      <c r="C87" s="53"/>
      <c r="D87" s="70">
        <v>1005435</v>
      </c>
      <c r="E87" s="51" t="s">
        <v>190</v>
      </c>
      <c r="F87" s="40" t="s">
        <v>17</v>
      </c>
      <c r="G87" s="46">
        <v>837.7646666666667</v>
      </c>
      <c r="H87" s="46">
        <v>50265.880000000005</v>
      </c>
      <c r="I87" s="52">
        <v>60</v>
      </c>
      <c r="Q87" s="1"/>
    </row>
    <row r="88" spans="1:17" ht="20.100000000000001" customHeight="1" x14ac:dyDescent="0.25">
      <c r="A88" s="48" t="s">
        <v>191</v>
      </c>
      <c r="B88" s="49">
        <v>43395</v>
      </c>
      <c r="C88" s="53"/>
      <c r="D88" s="70">
        <v>1005456</v>
      </c>
      <c r="E88" s="51" t="s">
        <v>193</v>
      </c>
      <c r="F88" s="40" t="s">
        <v>17</v>
      </c>
      <c r="G88" s="46">
        <v>12632.218681592043</v>
      </c>
      <c r="H88" s="46">
        <v>5078151.9100000011</v>
      </c>
      <c r="I88" s="52">
        <v>402</v>
      </c>
      <c r="Q88" s="1"/>
    </row>
    <row r="89" spans="1:17" ht="20.100000000000001" customHeight="1" x14ac:dyDescent="0.25">
      <c r="A89" s="48" t="s">
        <v>161</v>
      </c>
      <c r="B89" s="49">
        <v>43413</v>
      </c>
      <c r="C89" s="53"/>
      <c r="D89" s="70">
        <v>1005457</v>
      </c>
      <c r="E89" s="51" t="s">
        <v>195</v>
      </c>
      <c r="F89" s="40" t="s">
        <v>17</v>
      </c>
      <c r="G89" s="46">
        <v>30619.346727272728</v>
      </c>
      <c r="H89" s="46">
        <v>1684064.07</v>
      </c>
      <c r="I89" s="52">
        <v>55</v>
      </c>
      <c r="Q89" s="1"/>
    </row>
    <row r="90" spans="1:17" ht="20.100000000000001" customHeight="1" x14ac:dyDescent="0.25">
      <c r="A90" s="48">
        <v>43258</v>
      </c>
      <c r="B90" s="49">
        <v>43258</v>
      </c>
      <c r="C90" s="53"/>
      <c r="D90" s="70">
        <v>1005473</v>
      </c>
      <c r="E90" s="51" t="s">
        <v>197</v>
      </c>
      <c r="F90" s="40" t="s">
        <v>17</v>
      </c>
      <c r="G90" s="46">
        <v>1</v>
      </c>
      <c r="H90" s="46">
        <v>1</v>
      </c>
      <c r="I90" s="52">
        <v>1</v>
      </c>
      <c r="Q90" s="1"/>
    </row>
    <row r="91" spans="1:17" ht="20.100000000000001" customHeight="1" x14ac:dyDescent="0.25">
      <c r="A91" s="48">
        <v>43462</v>
      </c>
      <c r="B91" s="49">
        <v>43462</v>
      </c>
      <c r="C91" s="53"/>
      <c r="D91" s="70">
        <v>1005474</v>
      </c>
      <c r="E91" s="51" t="s">
        <v>199</v>
      </c>
      <c r="F91" s="40" t="s">
        <v>17</v>
      </c>
      <c r="G91" s="46">
        <v>1</v>
      </c>
      <c r="H91" s="46">
        <v>2</v>
      </c>
      <c r="I91" s="52">
        <v>2</v>
      </c>
      <c r="Q91" s="1"/>
    </row>
    <row r="92" spans="1:17" ht="20.100000000000001" customHeight="1" x14ac:dyDescent="0.25">
      <c r="A92" s="72">
        <v>43391</v>
      </c>
      <c r="B92" s="49">
        <v>43391</v>
      </c>
      <c r="C92" s="53"/>
      <c r="D92" s="70">
        <v>1005478</v>
      </c>
      <c r="E92" s="51" t="s">
        <v>203</v>
      </c>
      <c r="F92" s="40" t="s">
        <v>17</v>
      </c>
      <c r="G92" s="46">
        <v>1</v>
      </c>
      <c r="H92" s="46">
        <v>1</v>
      </c>
      <c r="I92" s="52">
        <v>1</v>
      </c>
      <c r="Q92" s="1"/>
    </row>
    <row r="93" spans="1:17" ht="20.100000000000001" customHeight="1" x14ac:dyDescent="0.25">
      <c r="A93" s="72" t="s">
        <v>2584</v>
      </c>
      <c r="B93" s="49">
        <v>43510</v>
      </c>
      <c r="C93" s="53"/>
      <c r="D93" s="70">
        <v>1005499</v>
      </c>
      <c r="E93" s="51" t="s">
        <v>2554</v>
      </c>
      <c r="F93" s="40" t="s">
        <v>17</v>
      </c>
      <c r="G93" s="46">
        <v>60933.312244897956</v>
      </c>
      <c r="H93" s="46">
        <v>2985732.3</v>
      </c>
      <c r="I93" s="52">
        <v>49</v>
      </c>
      <c r="Q93" s="1"/>
    </row>
    <row r="94" spans="1:17" ht="20.100000000000001" customHeight="1" x14ac:dyDescent="0.25">
      <c r="A94" s="48" t="s">
        <v>2584</v>
      </c>
      <c r="B94" s="49">
        <v>43510</v>
      </c>
      <c r="C94" s="53"/>
      <c r="D94" s="70">
        <v>1005502</v>
      </c>
      <c r="E94" s="51" t="s">
        <v>2555</v>
      </c>
      <c r="F94" s="40" t="s">
        <v>17</v>
      </c>
      <c r="G94" s="46">
        <v>87895.899059829055</v>
      </c>
      <c r="H94" s="46">
        <v>10283820.189999999</v>
      </c>
      <c r="I94" s="52">
        <v>117</v>
      </c>
      <c r="Q94" s="1"/>
    </row>
    <row r="95" spans="1:17" ht="20.100000000000001" customHeight="1" x14ac:dyDescent="0.25">
      <c r="A95" s="48" t="s">
        <v>214</v>
      </c>
      <c r="B95" s="49">
        <v>43300</v>
      </c>
      <c r="C95" s="53"/>
      <c r="D95" s="70">
        <v>1005503</v>
      </c>
      <c r="E95" s="51" t="s">
        <v>216</v>
      </c>
      <c r="F95" s="40" t="s">
        <v>17</v>
      </c>
      <c r="G95" s="46">
        <v>114460</v>
      </c>
      <c r="H95" s="46">
        <v>114460</v>
      </c>
      <c r="I95" s="52">
        <v>1</v>
      </c>
      <c r="Q95" s="1"/>
    </row>
    <row r="96" spans="1:17" ht="20.100000000000001" customHeight="1" x14ac:dyDescent="0.25">
      <c r="A96" s="48">
        <v>43514</v>
      </c>
      <c r="B96" s="49">
        <v>43517</v>
      </c>
      <c r="C96" s="53"/>
      <c r="D96" s="70">
        <v>1005505</v>
      </c>
      <c r="E96" s="51" t="s">
        <v>218</v>
      </c>
      <c r="F96" s="40" t="s">
        <v>17</v>
      </c>
      <c r="G96" s="46">
        <v>1</v>
      </c>
      <c r="H96" s="46">
        <v>1</v>
      </c>
      <c r="I96" s="52">
        <v>1</v>
      </c>
      <c r="Q96" s="1"/>
    </row>
    <row r="97" spans="1:17" ht="20.100000000000001" customHeight="1" x14ac:dyDescent="0.25">
      <c r="A97" s="48">
        <v>43256</v>
      </c>
      <c r="B97" s="49">
        <v>43256</v>
      </c>
      <c r="C97" s="53"/>
      <c r="D97" s="70">
        <v>1005509</v>
      </c>
      <c r="E97" s="51" t="s">
        <v>222</v>
      </c>
      <c r="F97" s="40" t="s">
        <v>17</v>
      </c>
      <c r="G97" s="46">
        <v>1</v>
      </c>
      <c r="H97" s="46">
        <v>14</v>
      </c>
      <c r="I97" s="52">
        <v>14</v>
      </c>
      <c r="Q97" s="1"/>
    </row>
    <row r="98" spans="1:17" ht="20.100000000000001" customHeight="1" x14ac:dyDescent="0.25">
      <c r="A98" s="48">
        <v>43256</v>
      </c>
      <c r="B98" s="49">
        <v>43256</v>
      </c>
      <c r="C98" s="53"/>
      <c r="D98" s="70">
        <v>1005510</v>
      </c>
      <c r="E98" s="51" t="s">
        <v>224</v>
      </c>
      <c r="F98" s="40" t="s">
        <v>17</v>
      </c>
      <c r="G98" s="46">
        <v>1</v>
      </c>
      <c r="H98" s="46">
        <v>10</v>
      </c>
      <c r="I98" s="52">
        <v>10</v>
      </c>
      <c r="Q98" s="1"/>
    </row>
    <row r="99" spans="1:17" ht="20.100000000000001" customHeight="1" x14ac:dyDescent="0.25">
      <c r="A99" s="48">
        <v>43228</v>
      </c>
      <c r="B99" s="49">
        <v>43228</v>
      </c>
      <c r="C99" s="53"/>
      <c r="D99" s="70">
        <v>1005511</v>
      </c>
      <c r="E99" s="51" t="s">
        <v>226</v>
      </c>
      <c r="F99" s="40" t="s">
        <v>17</v>
      </c>
      <c r="G99" s="46">
        <v>1</v>
      </c>
      <c r="H99" s="46">
        <v>10</v>
      </c>
      <c r="I99" s="52">
        <v>10</v>
      </c>
      <c r="Q99" s="1"/>
    </row>
    <row r="100" spans="1:17" ht="20.100000000000001" customHeight="1" x14ac:dyDescent="0.25">
      <c r="A100" s="48">
        <v>43504</v>
      </c>
      <c r="B100" s="49">
        <v>43509</v>
      </c>
      <c r="C100" s="53"/>
      <c r="D100" s="70">
        <v>1005516</v>
      </c>
      <c r="E100" s="51" t="s">
        <v>228</v>
      </c>
      <c r="F100" s="40" t="s">
        <v>17</v>
      </c>
      <c r="G100" s="46">
        <v>1</v>
      </c>
      <c r="H100" s="46">
        <v>6</v>
      </c>
      <c r="I100" s="52">
        <v>6</v>
      </c>
      <c r="Q100" s="1"/>
    </row>
    <row r="101" spans="1:17" ht="20.100000000000001" customHeight="1" x14ac:dyDescent="0.25">
      <c r="A101" s="48">
        <v>43496</v>
      </c>
      <c r="B101" s="49">
        <v>43496</v>
      </c>
      <c r="C101" s="53"/>
      <c r="D101" s="70">
        <v>1005533</v>
      </c>
      <c r="E101" s="51" t="s">
        <v>230</v>
      </c>
      <c r="F101" s="40" t="s">
        <v>17</v>
      </c>
      <c r="G101" s="46">
        <v>3359.2764772727269</v>
      </c>
      <c r="H101" s="46">
        <v>295616.32999999996</v>
      </c>
      <c r="I101" s="52">
        <v>88</v>
      </c>
      <c r="Q101" s="1"/>
    </row>
    <row r="102" spans="1:17" ht="20.100000000000001" customHeight="1" x14ac:dyDescent="0.25">
      <c r="A102" s="48">
        <v>42688</v>
      </c>
      <c r="B102" s="49">
        <v>42690</v>
      </c>
      <c r="C102" s="53"/>
      <c r="D102" s="70">
        <v>1005536</v>
      </c>
      <c r="E102" s="51" t="s">
        <v>232</v>
      </c>
      <c r="F102" s="40" t="s">
        <v>17</v>
      </c>
      <c r="G102" s="46">
        <v>82532.315000000002</v>
      </c>
      <c r="H102" s="46">
        <v>165064.63</v>
      </c>
      <c r="I102" s="52">
        <v>2</v>
      </c>
      <c r="Q102" s="1"/>
    </row>
    <row r="103" spans="1:17" ht="20.100000000000001" customHeight="1" x14ac:dyDescent="0.25">
      <c r="A103" s="48">
        <v>41780</v>
      </c>
      <c r="B103" s="49">
        <v>41782</v>
      </c>
      <c r="C103" s="53"/>
      <c r="D103" s="70">
        <v>1005537</v>
      </c>
      <c r="E103" s="51" t="s">
        <v>234</v>
      </c>
      <c r="F103" s="40" t="s">
        <v>17</v>
      </c>
      <c r="G103" s="46">
        <v>87505.25</v>
      </c>
      <c r="H103" s="46">
        <v>87505.25</v>
      </c>
      <c r="I103" s="52">
        <v>1</v>
      </c>
      <c r="Q103" s="1"/>
    </row>
    <row r="104" spans="1:17" ht="20.100000000000001" customHeight="1" x14ac:dyDescent="0.25">
      <c r="A104" s="48">
        <v>42718</v>
      </c>
      <c r="B104" s="49">
        <v>42720</v>
      </c>
      <c r="C104" s="53"/>
      <c r="D104" s="70">
        <v>1005538</v>
      </c>
      <c r="E104" s="51" t="s">
        <v>236</v>
      </c>
      <c r="F104" s="40" t="s">
        <v>17</v>
      </c>
      <c r="G104" s="46">
        <v>45374.59</v>
      </c>
      <c r="H104" s="46">
        <v>136123.76999999999</v>
      </c>
      <c r="I104" s="52">
        <v>3</v>
      </c>
      <c r="Q104" s="1"/>
    </row>
    <row r="105" spans="1:17" ht="20.100000000000001" customHeight="1" x14ac:dyDescent="0.25">
      <c r="A105" s="48">
        <v>40997</v>
      </c>
      <c r="B105" s="49">
        <v>40999</v>
      </c>
      <c r="C105" s="53"/>
      <c r="D105" s="70">
        <v>1005539</v>
      </c>
      <c r="E105" s="51" t="s">
        <v>238</v>
      </c>
      <c r="F105" s="40" t="s">
        <v>17</v>
      </c>
      <c r="G105" s="46">
        <v>36600.014444444445</v>
      </c>
      <c r="H105" s="46">
        <v>329400.13</v>
      </c>
      <c r="I105" s="52">
        <v>9</v>
      </c>
      <c r="Q105" s="1"/>
    </row>
    <row r="106" spans="1:17" ht="20.100000000000001" customHeight="1" x14ac:dyDescent="0.25">
      <c r="A106" s="48">
        <v>40999</v>
      </c>
      <c r="B106" s="49">
        <v>41303</v>
      </c>
      <c r="C106" s="53"/>
      <c r="D106" s="70">
        <v>1005542</v>
      </c>
      <c r="E106" s="51" t="s">
        <v>240</v>
      </c>
      <c r="F106" s="40" t="s">
        <v>17</v>
      </c>
      <c r="G106" s="46">
        <v>792</v>
      </c>
      <c r="H106" s="46">
        <v>28512</v>
      </c>
      <c r="I106" s="52">
        <v>36</v>
      </c>
      <c r="Q106" s="1"/>
    </row>
    <row r="107" spans="1:17" ht="20.100000000000001" customHeight="1" x14ac:dyDescent="0.25">
      <c r="A107" s="48">
        <v>40997</v>
      </c>
      <c r="B107" s="49">
        <v>40999</v>
      </c>
      <c r="C107" s="53"/>
      <c r="D107" s="70">
        <v>1005547</v>
      </c>
      <c r="E107" s="51" t="s">
        <v>242</v>
      </c>
      <c r="F107" s="40" t="s">
        <v>17</v>
      </c>
      <c r="G107" s="46">
        <v>2859.01</v>
      </c>
      <c r="H107" s="46">
        <v>2859.01</v>
      </c>
      <c r="I107" s="52">
        <v>1</v>
      </c>
      <c r="Q107" s="1"/>
    </row>
    <row r="108" spans="1:17" ht="20.100000000000001" customHeight="1" x14ac:dyDescent="0.25">
      <c r="A108" s="48">
        <v>40997</v>
      </c>
      <c r="B108" s="49">
        <v>40999</v>
      </c>
      <c r="C108" s="53"/>
      <c r="D108" s="70">
        <v>1005551</v>
      </c>
      <c r="E108" s="51" t="s">
        <v>244</v>
      </c>
      <c r="F108" s="40" t="s">
        <v>17</v>
      </c>
      <c r="G108" s="46">
        <v>146593.34</v>
      </c>
      <c r="H108" s="46">
        <v>146593.34</v>
      </c>
      <c r="I108" s="52">
        <v>1</v>
      </c>
      <c r="Q108" s="1"/>
    </row>
    <row r="109" spans="1:17" ht="20.100000000000001" customHeight="1" x14ac:dyDescent="0.25">
      <c r="A109" s="48" t="s">
        <v>245</v>
      </c>
      <c r="B109" s="49">
        <v>42054</v>
      </c>
      <c r="C109" s="53"/>
      <c r="D109" s="70">
        <v>1005627</v>
      </c>
      <c r="E109" s="51" t="s">
        <v>247</v>
      </c>
      <c r="F109" s="40" t="s">
        <v>17</v>
      </c>
      <c r="G109" s="46">
        <v>52795.425000000003</v>
      </c>
      <c r="H109" s="46">
        <v>211181.7</v>
      </c>
      <c r="I109" s="52">
        <v>4</v>
      </c>
      <c r="Q109" s="1"/>
    </row>
    <row r="110" spans="1:17" ht="20.100000000000001" customHeight="1" x14ac:dyDescent="0.25">
      <c r="A110" s="48">
        <v>40997</v>
      </c>
      <c r="B110" s="49">
        <v>40999</v>
      </c>
      <c r="C110" s="53"/>
      <c r="D110" s="70">
        <v>1005631</v>
      </c>
      <c r="E110" s="51" t="s">
        <v>249</v>
      </c>
      <c r="F110" s="40" t="s">
        <v>17</v>
      </c>
      <c r="G110" s="46">
        <v>1.2033333333333334</v>
      </c>
      <c r="H110" s="46">
        <v>3.61</v>
      </c>
      <c r="I110" s="52">
        <v>3</v>
      </c>
      <c r="Q110" s="1"/>
    </row>
    <row r="111" spans="1:17" ht="20.100000000000001" customHeight="1" x14ac:dyDescent="0.25">
      <c r="A111" s="48">
        <v>41780</v>
      </c>
      <c r="B111" s="49">
        <v>41782</v>
      </c>
      <c r="C111" s="53"/>
      <c r="D111" s="70">
        <v>1005632</v>
      </c>
      <c r="E111" s="51" t="s">
        <v>251</v>
      </c>
      <c r="F111" s="40" t="s">
        <v>17</v>
      </c>
      <c r="G111" s="46">
        <v>66591.89</v>
      </c>
      <c r="H111" s="46">
        <v>199775.66999999998</v>
      </c>
      <c r="I111" s="52">
        <v>3</v>
      </c>
      <c r="Q111" s="1"/>
    </row>
    <row r="112" spans="1:17" ht="20.100000000000001" customHeight="1" x14ac:dyDescent="0.25">
      <c r="A112" s="48">
        <v>41097</v>
      </c>
      <c r="B112" s="49">
        <v>41099</v>
      </c>
      <c r="C112" s="53"/>
      <c r="D112" s="70">
        <v>1005633</v>
      </c>
      <c r="E112" s="51" t="s">
        <v>253</v>
      </c>
      <c r="F112" s="40" t="s">
        <v>17</v>
      </c>
      <c r="G112" s="46">
        <v>22197.39</v>
      </c>
      <c r="H112" s="46">
        <v>22197.39</v>
      </c>
      <c r="I112" s="52">
        <v>1</v>
      </c>
      <c r="Q112" s="1"/>
    </row>
    <row r="113" spans="1:17" ht="20.100000000000001" customHeight="1" x14ac:dyDescent="0.25">
      <c r="A113" s="48">
        <v>40997</v>
      </c>
      <c r="B113" s="49">
        <v>40999</v>
      </c>
      <c r="C113" s="53"/>
      <c r="D113" s="70">
        <v>1005634</v>
      </c>
      <c r="E113" s="51" t="s">
        <v>255</v>
      </c>
      <c r="F113" s="40" t="s">
        <v>17</v>
      </c>
      <c r="G113" s="46">
        <v>31231.309999999998</v>
      </c>
      <c r="H113" s="46">
        <v>281081.78999999998</v>
      </c>
      <c r="I113" s="52">
        <v>9</v>
      </c>
      <c r="Q113" s="1"/>
    </row>
    <row r="114" spans="1:17" ht="20.100000000000001" customHeight="1" x14ac:dyDescent="0.25">
      <c r="A114" s="48">
        <v>40997</v>
      </c>
      <c r="B114" s="49">
        <v>40999</v>
      </c>
      <c r="C114" s="53"/>
      <c r="D114" s="70">
        <v>1005635</v>
      </c>
      <c r="E114" s="51" t="s">
        <v>257</v>
      </c>
      <c r="F114" s="40" t="s">
        <v>17</v>
      </c>
      <c r="G114" s="46">
        <v>72227.653333333335</v>
      </c>
      <c r="H114" s="46">
        <v>433365.92</v>
      </c>
      <c r="I114" s="52">
        <v>6</v>
      </c>
      <c r="Q114" s="1"/>
    </row>
    <row r="115" spans="1:17" ht="20.100000000000001" customHeight="1" x14ac:dyDescent="0.25">
      <c r="A115" s="48">
        <v>41227</v>
      </c>
      <c r="B115" s="49">
        <v>41229</v>
      </c>
      <c r="C115" s="53"/>
      <c r="D115" s="70">
        <v>1005636</v>
      </c>
      <c r="E115" s="51" t="s">
        <v>259</v>
      </c>
      <c r="F115" s="40" t="s">
        <v>17</v>
      </c>
      <c r="G115" s="46">
        <v>27804.286666666667</v>
      </c>
      <c r="H115" s="46">
        <v>83412.86</v>
      </c>
      <c r="I115" s="52">
        <v>3</v>
      </c>
      <c r="Q115" s="1"/>
    </row>
    <row r="116" spans="1:17" ht="20.100000000000001" customHeight="1" x14ac:dyDescent="0.25">
      <c r="A116" s="48">
        <v>40997</v>
      </c>
      <c r="B116" s="49">
        <v>40999</v>
      </c>
      <c r="C116" s="53"/>
      <c r="D116" s="70">
        <v>1005637</v>
      </c>
      <c r="E116" s="51" t="s">
        <v>261</v>
      </c>
      <c r="F116" s="40" t="s">
        <v>17</v>
      </c>
      <c r="G116" s="46">
        <v>42132.798333333332</v>
      </c>
      <c r="H116" s="46">
        <v>252796.79</v>
      </c>
      <c r="I116" s="52">
        <v>6</v>
      </c>
      <c r="Q116" s="1"/>
    </row>
    <row r="117" spans="1:17" ht="20.100000000000001" customHeight="1" x14ac:dyDescent="0.25">
      <c r="A117" s="48">
        <v>40997</v>
      </c>
      <c r="B117" s="49">
        <v>40999</v>
      </c>
      <c r="C117" s="53"/>
      <c r="D117" s="70">
        <v>1005638</v>
      </c>
      <c r="E117" s="51" t="s">
        <v>263</v>
      </c>
      <c r="F117" s="40" t="s">
        <v>17</v>
      </c>
      <c r="G117" s="46">
        <v>1.1599999999999999</v>
      </c>
      <c r="H117" s="46">
        <v>2.3199999999999998</v>
      </c>
      <c r="I117" s="52">
        <v>2</v>
      </c>
      <c r="Q117" s="1"/>
    </row>
    <row r="118" spans="1:17" ht="20.100000000000001" customHeight="1" x14ac:dyDescent="0.25">
      <c r="A118" s="48">
        <v>40997</v>
      </c>
      <c r="B118" s="49">
        <v>40999</v>
      </c>
      <c r="C118" s="53"/>
      <c r="D118" s="70">
        <v>1005641</v>
      </c>
      <c r="E118" s="51" t="s">
        <v>269</v>
      </c>
      <c r="F118" s="40" t="s">
        <v>17</v>
      </c>
      <c r="G118" s="46">
        <v>1.1599999999999999</v>
      </c>
      <c r="H118" s="46">
        <v>3.48</v>
      </c>
      <c r="I118" s="52">
        <v>3</v>
      </c>
      <c r="Q118" s="1"/>
    </row>
    <row r="119" spans="1:17" ht="20.100000000000001" customHeight="1" x14ac:dyDescent="0.25">
      <c r="A119" s="48">
        <v>42989</v>
      </c>
      <c r="B119" s="49">
        <v>42991</v>
      </c>
      <c r="C119" s="53"/>
      <c r="D119" s="70">
        <v>1005643</v>
      </c>
      <c r="E119" s="51" t="s">
        <v>271</v>
      </c>
      <c r="F119" s="40" t="s">
        <v>17</v>
      </c>
      <c r="G119" s="46">
        <v>72227.65400000001</v>
      </c>
      <c r="H119" s="46">
        <v>361138.27</v>
      </c>
      <c r="I119" s="52">
        <v>5</v>
      </c>
      <c r="Q119" s="1"/>
    </row>
    <row r="120" spans="1:17" ht="20.100000000000001" customHeight="1" x14ac:dyDescent="0.25">
      <c r="A120" s="48">
        <v>41403</v>
      </c>
      <c r="B120" s="49">
        <v>41668</v>
      </c>
      <c r="C120" s="53"/>
      <c r="D120" s="70">
        <v>1005651</v>
      </c>
      <c r="E120" s="51" t="s">
        <v>273</v>
      </c>
      <c r="F120" s="40" t="s">
        <v>17</v>
      </c>
      <c r="G120" s="46">
        <v>2298.64</v>
      </c>
      <c r="H120" s="46">
        <v>29882.32</v>
      </c>
      <c r="I120" s="52">
        <v>13</v>
      </c>
      <c r="Q120" s="1"/>
    </row>
    <row r="121" spans="1:17" ht="20.100000000000001" customHeight="1" x14ac:dyDescent="0.25">
      <c r="A121" s="48" t="s">
        <v>274</v>
      </c>
      <c r="B121" s="49">
        <v>42184</v>
      </c>
      <c r="C121" s="53"/>
      <c r="D121" s="70">
        <v>1005659</v>
      </c>
      <c r="E121" s="51" t="s">
        <v>276</v>
      </c>
      <c r="F121" s="40" t="s">
        <v>17</v>
      </c>
      <c r="G121" s="46">
        <v>30904.76666666667</v>
      </c>
      <c r="H121" s="46">
        <v>556285.80000000005</v>
      </c>
      <c r="I121" s="52">
        <v>18</v>
      </c>
      <c r="Q121" s="1"/>
    </row>
    <row r="122" spans="1:17" ht="20.100000000000001" customHeight="1" x14ac:dyDescent="0.25">
      <c r="A122" s="48">
        <v>42248</v>
      </c>
      <c r="B122" s="49">
        <v>42250</v>
      </c>
      <c r="C122" s="53"/>
      <c r="D122" s="70">
        <v>1005665</v>
      </c>
      <c r="E122" s="51" t="s">
        <v>278</v>
      </c>
      <c r="F122" s="40" t="s">
        <v>17</v>
      </c>
      <c r="G122" s="46">
        <v>810618.7</v>
      </c>
      <c r="H122" s="46">
        <v>810618.7</v>
      </c>
      <c r="I122" s="52">
        <v>1</v>
      </c>
      <c r="Q122" s="1"/>
    </row>
    <row r="123" spans="1:17" ht="20.100000000000001" customHeight="1" x14ac:dyDescent="0.25">
      <c r="A123" s="48" t="s">
        <v>2585</v>
      </c>
      <c r="B123" s="49">
        <v>43517</v>
      </c>
      <c r="C123" s="53"/>
      <c r="D123" s="70">
        <v>1005681</v>
      </c>
      <c r="E123" s="51" t="s">
        <v>2556</v>
      </c>
      <c r="F123" s="40" t="s">
        <v>17</v>
      </c>
      <c r="G123" s="46">
        <v>1364914.14</v>
      </c>
      <c r="H123" s="46">
        <v>2729828.28</v>
      </c>
      <c r="I123" s="52">
        <v>2</v>
      </c>
      <c r="Q123" s="1"/>
    </row>
    <row r="124" spans="1:17" ht="20.100000000000001" customHeight="1" x14ac:dyDescent="0.25">
      <c r="A124" s="48" t="s">
        <v>279</v>
      </c>
      <c r="B124" s="49">
        <v>43312</v>
      </c>
      <c r="C124" s="53"/>
      <c r="D124" s="70">
        <v>1005690</v>
      </c>
      <c r="E124" s="51" t="s">
        <v>281</v>
      </c>
      <c r="F124" s="40" t="s">
        <v>17</v>
      </c>
      <c r="G124" s="46">
        <v>3123143.76</v>
      </c>
      <c r="H124" s="46">
        <v>6246287.5199999996</v>
      </c>
      <c r="I124" s="52">
        <v>2</v>
      </c>
      <c r="Q124" s="1"/>
    </row>
    <row r="125" spans="1:17" ht="20.100000000000001" customHeight="1" x14ac:dyDescent="0.25">
      <c r="A125" s="48">
        <v>41246</v>
      </c>
      <c r="B125" s="49">
        <v>41780</v>
      </c>
      <c r="C125" s="53"/>
      <c r="D125" s="70">
        <v>1005702</v>
      </c>
      <c r="E125" s="51" t="s">
        <v>283</v>
      </c>
      <c r="F125" s="40" t="s">
        <v>17</v>
      </c>
      <c r="G125" s="46">
        <v>1310642.6299999999</v>
      </c>
      <c r="H125" s="46">
        <v>1310642.6299999999</v>
      </c>
      <c r="I125" s="52">
        <v>1</v>
      </c>
      <c r="Q125" s="1"/>
    </row>
    <row r="126" spans="1:17" ht="20.100000000000001" customHeight="1" x14ac:dyDescent="0.25">
      <c r="A126" s="48">
        <v>41246</v>
      </c>
      <c r="B126" s="49">
        <v>41780</v>
      </c>
      <c r="C126" s="53"/>
      <c r="D126" s="70">
        <v>1005703</v>
      </c>
      <c r="E126" s="51" t="s">
        <v>285</v>
      </c>
      <c r="F126" s="40" t="s">
        <v>17</v>
      </c>
      <c r="G126" s="46">
        <v>268908.76</v>
      </c>
      <c r="H126" s="46">
        <v>268908.76</v>
      </c>
      <c r="I126" s="52">
        <v>1</v>
      </c>
      <c r="Q126" s="1"/>
    </row>
    <row r="127" spans="1:17" ht="20.100000000000001" customHeight="1" x14ac:dyDescent="0.25">
      <c r="A127" s="48">
        <v>43340</v>
      </c>
      <c r="B127" s="49">
        <v>43341</v>
      </c>
      <c r="C127" s="53"/>
      <c r="D127" s="70">
        <v>1005704</v>
      </c>
      <c r="E127" s="51" t="s">
        <v>287</v>
      </c>
      <c r="F127" s="40" t="s">
        <v>17</v>
      </c>
      <c r="G127" s="46">
        <v>13804</v>
      </c>
      <c r="H127" s="46">
        <v>13804</v>
      </c>
      <c r="I127" s="52">
        <v>1</v>
      </c>
      <c r="Q127" s="1"/>
    </row>
    <row r="128" spans="1:17" ht="20.100000000000001" customHeight="1" x14ac:dyDescent="0.25">
      <c r="A128" s="48" t="s">
        <v>288</v>
      </c>
      <c r="B128" s="49">
        <v>43424</v>
      </c>
      <c r="C128" s="53"/>
      <c r="D128" s="70">
        <v>1005736</v>
      </c>
      <c r="E128" s="51" t="s">
        <v>290</v>
      </c>
      <c r="F128" s="40" t="s">
        <v>17</v>
      </c>
      <c r="G128" s="46">
        <v>16605.479452054795</v>
      </c>
      <c r="H128" s="46">
        <v>1212200</v>
      </c>
      <c r="I128" s="52">
        <v>73</v>
      </c>
      <c r="Q128" s="1"/>
    </row>
    <row r="129" spans="1:17" ht="20.100000000000001" customHeight="1" x14ac:dyDescent="0.25">
      <c r="A129" s="48">
        <v>41330</v>
      </c>
      <c r="B129" s="49">
        <v>43064</v>
      </c>
      <c r="C129" s="53"/>
      <c r="D129" s="70">
        <v>1005773</v>
      </c>
      <c r="E129" s="51" t="s">
        <v>296</v>
      </c>
      <c r="F129" s="40" t="s">
        <v>17</v>
      </c>
      <c r="G129" s="46">
        <v>50749.192000000003</v>
      </c>
      <c r="H129" s="46">
        <v>253745.96000000002</v>
      </c>
      <c r="I129" s="52">
        <v>5</v>
      </c>
      <c r="Q129" s="1"/>
    </row>
    <row r="130" spans="1:17" ht="20.100000000000001" customHeight="1" x14ac:dyDescent="0.25">
      <c r="A130" s="48" t="s">
        <v>297</v>
      </c>
      <c r="B130" s="49">
        <v>42143</v>
      </c>
      <c r="C130" s="53"/>
      <c r="D130" s="70">
        <v>1005776</v>
      </c>
      <c r="E130" s="51" t="s">
        <v>299</v>
      </c>
      <c r="F130" s="40" t="s">
        <v>17</v>
      </c>
      <c r="G130" s="46">
        <v>220972.7</v>
      </c>
      <c r="H130" s="46">
        <v>220972.7</v>
      </c>
      <c r="I130" s="52">
        <v>1</v>
      </c>
      <c r="Q130" s="1"/>
    </row>
    <row r="131" spans="1:17" ht="20.100000000000001" customHeight="1" x14ac:dyDescent="0.25">
      <c r="A131" s="48">
        <v>42733</v>
      </c>
      <c r="B131" s="49">
        <v>42735</v>
      </c>
      <c r="C131" s="53"/>
      <c r="D131" s="70">
        <v>1005784</v>
      </c>
      <c r="E131" s="51" t="s">
        <v>301</v>
      </c>
      <c r="F131" s="40" t="s">
        <v>17</v>
      </c>
      <c r="G131" s="46">
        <v>37511.509999999995</v>
      </c>
      <c r="H131" s="46">
        <v>337603.58999999997</v>
      </c>
      <c r="I131" s="52">
        <v>9</v>
      </c>
      <c r="Q131" s="1"/>
    </row>
    <row r="132" spans="1:17" ht="20.100000000000001" customHeight="1" x14ac:dyDescent="0.25">
      <c r="A132" s="48">
        <v>40999</v>
      </c>
      <c r="B132" s="49">
        <v>41780</v>
      </c>
      <c r="C132" s="53"/>
      <c r="D132" s="70">
        <v>1005788</v>
      </c>
      <c r="E132" s="51" t="s">
        <v>303</v>
      </c>
      <c r="F132" s="40" t="s">
        <v>17</v>
      </c>
      <c r="G132" s="46">
        <v>100418.55666666666</v>
      </c>
      <c r="H132" s="46">
        <v>301255.67</v>
      </c>
      <c r="I132" s="52">
        <v>3</v>
      </c>
      <c r="Q132" s="1"/>
    </row>
    <row r="133" spans="1:17" ht="20.100000000000001" customHeight="1" x14ac:dyDescent="0.25">
      <c r="A133" s="48">
        <v>40997</v>
      </c>
      <c r="B133" s="49">
        <v>40999</v>
      </c>
      <c r="C133" s="53"/>
      <c r="D133" s="70">
        <v>1005795</v>
      </c>
      <c r="E133" s="51" t="s">
        <v>305</v>
      </c>
      <c r="F133" s="40" t="s">
        <v>17</v>
      </c>
      <c r="G133" s="46">
        <v>563238</v>
      </c>
      <c r="H133" s="46">
        <v>563238</v>
      </c>
      <c r="I133" s="52">
        <v>1</v>
      </c>
      <c r="Q133" s="1"/>
    </row>
    <row r="134" spans="1:17" ht="20.100000000000001" customHeight="1" x14ac:dyDescent="0.25">
      <c r="A134" s="48" t="s">
        <v>306</v>
      </c>
      <c r="B134" s="49">
        <v>43419</v>
      </c>
      <c r="C134" s="53"/>
      <c r="D134" s="70">
        <v>1005796</v>
      </c>
      <c r="E134" s="51" t="s">
        <v>308</v>
      </c>
      <c r="F134" s="40" t="s">
        <v>17</v>
      </c>
      <c r="G134" s="46">
        <v>20632.3</v>
      </c>
      <c r="H134" s="46">
        <v>206323</v>
      </c>
      <c r="I134" s="52">
        <v>10</v>
      </c>
      <c r="Q134" s="1"/>
    </row>
    <row r="135" spans="1:17" ht="20.100000000000001" customHeight="1" x14ac:dyDescent="0.25">
      <c r="A135" s="48" t="s">
        <v>311</v>
      </c>
      <c r="B135" s="49">
        <v>43439</v>
      </c>
      <c r="C135" s="53"/>
      <c r="D135" s="70">
        <v>1005810</v>
      </c>
      <c r="E135" s="51" t="s">
        <v>313</v>
      </c>
      <c r="F135" s="40" t="s">
        <v>17</v>
      </c>
      <c r="G135" s="46">
        <v>882088.35</v>
      </c>
      <c r="H135" s="46">
        <v>1764176.7</v>
      </c>
      <c r="I135" s="52">
        <v>2</v>
      </c>
      <c r="Q135" s="1"/>
    </row>
    <row r="136" spans="1:17" ht="20.100000000000001" customHeight="1" x14ac:dyDescent="0.25">
      <c r="A136" s="48" t="s">
        <v>311</v>
      </c>
      <c r="B136" s="49">
        <v>43439</v>
      </c>
      <c r="C136" s="53"/>
      <c r="D136" s="70">
        <v>1005811</v>
      </c>
      <c r="E136" s="51" t="s">
        <v>315</v>
      </c>
      <c r="F136" s="40" t="s">
        <v>17</v>
      </c>
      <c r="G136" s="46">
        <v>23169.3</v>
      </c>
      <c r="H136" s="46">
        <v>139015.79999999999</v>
      </c>
      <c r="I136" s="52">
        <v>6</v>
      </c>
      <c r="Q136" s="1"/>
    </row>
    <row r="137" spans="1:17" ht="20.100000000000001" customHeight="1" x14ac:dyDescent="0.25">
      <c r="A137" s="48" t="s">
        <v>311</v>
      </c>
      <c r="B137" s="49">
        <v>43439</v>
      </c>
      <c r="C137" s="53"/>
      <c r="D137" s="70">
        <v>1005813</v>
      </c>
      <c r="E137" s="51" t="s">
        <v>317</v>
      </c>
      <c r="F137" s="40" t="s">
        <v>17</v>
      </c>
      <c r="G137" s="46">
        <v>500083.16</v>
      </c>
      <c r="H137" s="46">
        <v>500083.16</v>
      </c>
      <c r="I137" s="52">
        <v>1</v>
      </c>
      <c r="Q137" s="1"/>
    </row>
    <row r="138" spans="1:17" ht="20.100000000000001" customHeight="1" x14ac:dyDescent="0.25">
      <c r="A138" s="48">
        <v>40997</v>
      </c>
      <c r="B138" s="49">
        <v>40999</v>
      </c>
      <c r="C138" s="53"/>
      <c r="D138" s="70">
        <v>1005826</v>
      </c>
      <c r="E138" s="51" t="s">
        <v>319</v>
      </c>
      <c r="F138" s="40" t="s">
        <v>17</v>
      </c>
      <c r="G138" s="46">
        <v>723444.35333333339</v>
      </c>
      <c r="H138" s="46">
        <v>2170333.06</v>
      </c>
      <c r="I138" s="52">
        <v>3</v>
      </c>
      <c r="Q138" s="1"/>
    </row>
    <row r="139" spans="1:17" ht="20.100000000000001" customHeight="1" x14ac:dyDescent="0.25">
      <c r="A139" s="48">
        <v>40999</v>
      </c>
      <c r="B139" s="49">
        <v>42495</v>
      </c>
      <c r="C139" s="53"/>
      <c r="D139" s="70">
        <v>1005827</v>
      </c>
      <c r="E139" s="51" t="s">
        <v>321</v>
      </c>
      <c r="F139" s="40" t="s">
        <v>17</v>
      </c>
      <c r="G139" s="46">
        <v>131175.13</v>
      </c>
      <c r="H139" s="46">
        <v>131175.13</v>
      </c>
      <c r="I139" s="52">
        <v>1</v>
      </c>
      <c r="Q139" s="1"/>
    </row>
    <row r="140" spans="1:17" ht="20.100000000000001" customHeight="1" x14ac:dyDescent="0.25">
      <c r="A140" s="48">
        <v>43439</v>
      </c>
      <c r="B140" s="49">
        <v>43439</v>
      </c>
      <c r="C140" s="53"/>
      <c r="D140" s="70">
        <v>1005837</v>
      </c>
      <c r="E140" s="51" t="s">
        <v>323</v>
      </c>
      <c r="F140" s="40" t="s">
        <v>17</v>
      </c>
      <c r="G140" s="46">
        <v>1158084.6780000001</v>
      </c>
      <c r="H140" s="46">
        <v>5790423.3900000006</v>
      </c>
      <c r="I140" s="52">
        <v>5</v>
      </c>
      <c r="Q140" s="1"/>
    </row>
    <row r="141" spans="1:17" ht="20.100000000000001" customHeight="1" x14ac:dyDescent="0.25">
      <c r="A141" s="48">
        <v>42419</v>
      </c>
      <c r="B141" s="49">
        <v>43075</v>
      </c>
      <c r="C141" s="53"/>
      <c r="D141" s="70">
        <v>1005877</v>
      </c>
      <c r="E141" s="51" t="s">
        <v>325</v>
      </c>
      <c r="F141" s="40" t="s">
        <v>17</v>
      </c>
      <c r="G141" s="46">
        <v>9086.7715384615385</v>
      </c>
      <c r="H141" s="46">
        <v>354384.08999999997</v>
      </c>
      <c r="I141" s="52">
        <v>39</v>
      </c>
      <c r="Q141" s="1"/>
    </row>
    <row r="142" spans="1:17" ht="20.100000000000001" customHeight="1" x14ac:dyDescent="0.25">
      <c r="A142" s="48">
        <v>43496</v>
      </c>
      <c r="B142" s="49">
        <v>43496</v>
      </c>
      <c r="C142" s="53"/>
      <c r="D142" s="70">
        <v>1005919</v>
      </c>
      <c r="E142" s="51" t="s">
        <v>2535</v>
      </c>
      <c r="F142" s="40" t="s">
        <v>17</v>
      </c>
      <c r="G142" s="46">
        <v>41350.75</v>
      </c>
      <c r="H142" s="46">
        <v>206753.75</v>
      </c>
      <c r="I142" s="52">
        <v>5</v>
      </c>
      <c r="Q142" s="1"/>
    </row>
    <row r="143" spans="1:17" ht="20.100000000000001" customHeight="1" x14ac:dyDescent="0.25">
      <c r="A143" s="48">
        <v>42048</v>
      </c>
      <c r="B143" s="49">
        <v>42052</v>
      </c>
      <c r="C143" s="53"/>
      <c r="D143" s="70">
        <v>1005924</v>
      </c>
      <c r="E143" s="51" t="s">
        <v>327</v>
      </c>
      <c r="F143" s="40" t="s">
        <v>17</v>
      </c>
      <c r="G143" s="46">
        <v>36343.760000000002</v>
      </c>
      <c r="H143" s="46">
        <v>36343.760000000002</v>
      </c>
      <c r="I143" s="52">
        <v>1</v>
      </c>
      <c r="Q143" s="1"/>
    </row>
    <row r="144" spans="1:17" ht="20.100000000000001" customHeight="1" x14ac:dyDescent="0.25">
      <c r="A144" s="48">
        <v>43496</v>
      </c>
      <c r="B144" s="49">
        <v>43496</v>
      </c>
      <c r="C144" s="53"/>
      <c r="D144" s="70">
        <v>1005947</v>
      </c>
      <c r="E144" s="51" t="s">
        <v>334</v>
      </c>
      <c r="F144" s="40" t="s">
        <v>38</v>
      </c>
      <c r="G144" s="46">
        <v>15.901174708818633</v>
      </c>
      <c r="H144" s="46">
        <v>191132.11999999997</v>
      </c>
      <c r="I144" s="52">
        <v>12020</v>
      </c>
      <c r="Q144" s="1"/>
    </row>
    <row r="145" spans="1:17" ht="20.100000000000001" customHeight="1" x14ac:dyDescent="0.25">
      <c r="A145" s="48" t="s">
        <v>306</v>
      </c>
      <c r="B145" s="49">
        <v>43419</v>
      </c>
      <c r="C145" s="53"/>
      <c r="D145" s="70">
        <v>1005948</v>
      </c>
      <c r="E145" s="51" t="s">
        <v>336</v>
      </c>
      <c r="F145" s="40" t="s">
        <v>17</v>
      </c>
      <c r="G145" s="46">
        <v>92824.068571428565</v>
      </c>
      <c r="H145" s="46">
        <v>649768.48</v>
      </c>
      <c r="I145" s="52">
        <v>7</v>
      </c>
      <c r="Q145" s="1"/>
    </row>
    <row r="146" spans="1:17" ht="20.100000000000001" customHeight="1" x14ac:dyDescent="0.25">
      <c r="A146" s="48">
        <v>42655</v>
      </c>
      <c r="B146" s="49">
        <v>43052</v>
      </c>
      <c r="C146" s="53"/>
      <c r="D146" s="70">
        <v>1005949</v>
      </c>
      <c r="E146" s="51" t="s">
        <v>338</v>
      </c>
      <c r="F146" s="40" t="s">
        <v>38</v>
      </c>
      <c r="G146" s="46">
        <v>26.747804083033113</v>
      </c>
      <c r="H146" s="46">
        <v>31182.59</v>
      </c>
      <c r="I146" s="52">
        <v>1165.8</v>
      </c>
      <c r="Q146" s="1"/>
    </row>
    <row r="147" spans="1:17" ht="20.100000000000001" customHeight="1" x14ac:dyDescent="0.25">
      <c r="A147" s="48">
        <v>42614</v>
      </c>
      <c r="B147" s="49">
        <v>42616</v>
      </c>
      <c r="C147" s="53"/>
      <c r="D147" s="70">
        <v>1005950</v>
      </c>
      <c r="E147" s="51" t="s">
        <v>340</v>
      </c>
      <c r="F147" s="40" t="s">
        <v>38</v>
      </c>
      <c r="G147" s="46">
        <v>32.284772727272724</v>
      </c>
      <c r="H147" s="46">
        <v>2841.06</v>
      </c>
      <c r="I147" s="52">
        <v>88</v>
      </c>
      <c r="Q147" s="1"/>
    </row>
    <row r="148" spans="1:17" ht="20.100000000000001" customHeight="1" x14ac:dyDescent="0.25">
      <c r="A148" s="48" t="s">
        <v>341</v>
      </c>
      <c r="B148" s="49">
        <v>43335</v>
      </c>
      <c r="C148" s="53"/>
      <c r="D148" s="70">
        <v>1005952</v>
      </c>
      <c r="E148" s="51" t="s">
        <v>343</v>
      </c>
      <c r="F148" s="40" t="s">
        <v>38</v>
      </c>
      <c r="G148" s="46">
        <v>368.16</v>
      </c>
      <c r="H148" s="46">
        <v>130328.64</v>
      </c>
      <c r="I148" s="52">
        <v>354</v>
      </c>
      <c r="Q148" s="1"/>
    </row>
    <row r="149" spans="1:17" ht="20.100000000000001" customHeight="1" x14ac:dyDescent="0.25">
      <c r="A149" s="48" t="s">
        <v>344</v>
      </c>
      <c r="B149" s="49">
        <v>42656</v>
      </c>
      <c r="C149" s="53"/>
      <c r="D149" s="70">
        <v>1005954</v>
      </c>
      <c r="E149" s="51" t="s">
        <v>346</v>
      </c>
      <c r="F149" s="40" t="s">
        <v>38</v>
      </c>
      <c r="G149" s="46">
        <v>15.375394094697896</v>
      </c>
      <c r="H149" s="46">
        <v>10680.21</v>
      </c>
      <c r="I149" s="52">
        <v>694.63</v>
      </c>
      <c r="Q149" s="1"/>
    </row>
    <row r="150" spans="1:17" ht="20.100000000000001" customHeight="1" x14ac:dyDescent="0.25">
      <c r="A150" s="48" t="s">
        <v>347</v>
      </c>
      <c r="B150" s="49">
        <v>43283</v>
      </c>
      <c r="C150" s="53"/>
      <c r="D150" s="70">
        <v>1005955</v>
      </c>
      <c r="E150" s="51" t="s">
        <v>349</v>
      </c>
      <c r="F150" s="40" t="s">
        <v>38</v>
      </c>
      <c r="G150" s="46">
        <v>33.618891925719687</v>
      </c>
      <c r="H150" s="46">
        <v>263229.2</v>
      </c>
      <c r="I150" s="52">
        <v>7829.8</v>
      </c>
      <c r="Q150" s="1"/>
    </row>
    <row r="151" spans="1:17" ht="20.100000000000001" customHeight="1" x14ac:dyDescent="0.25">
      <c r="A151" s="48">
        <v>43124</v>
      </c>
      <c r="B151" s="49">
        <v>43130</v>
      </c>
      <c r="C151" s="53"/>
      <c r="D151" s="70">
        <v>1005956</v>
      </c>
      <c r="E151" s="51" t="s">
        <v>351</v>
      </c>
      <c r="F151" s="40" t="s">
        <v>38</v>
      </c>
      <c r="G151" s="46">
        <v>26.152617801047121</v>
      </c>
      <c r="H151" s="46">
        <v>14985.45</v>
      </c>
      <c r="I151" s="52">
        <v>573</v>
      </c>
      <c r="Q151" s="1"/>
    </row>
    <row r="152" spans="1:17" ht="20.100000000000001" customHeight="1" x14ac:dyDescent="0.25">
      <c r="A152" s="48">
        <v>42831</v>
      </c>
      <c r="B152" s="49">
        <v>43052</v>
      </c>
      <c r="C152" s="53"/>
      <c r="D152" s="70">
        <v>1005957</v>
      </c>
      <c r="E152" s="51" t="s">
        <v>353</v>
      </c>
      <c r="F152" s="40" t="s">
        <v>38</v>
      </c>
      <c r="G152" s="46">
        <v>24.088333333333335</v>
      </c>
      <c r="H152" s="46">
        <v>3613.25</v>
      </c>
      <c r="I152" s="52">
        <v>150</v>
      </c>
      <c r="Q152" s="1"/>
    </row>
    <row r="153" spans="1:17" ht="20.100000000000001" customHeight="1" x14ac:dyDescent="0.25">
      <c r="A153" s="48">
        <v>42671</v>
      </c>
      <c r="B153" s="49">
        <v>43125</v>
      </c>
      <c r="C153" s="53"/>
      <c r="D153" s="70">
        <v>1005959</v>
      </c>
      <c r="E153" s="51" t="s">
        <v>355</v>
      </c>
      <c r="F153" s="40" t="s">
        <v>38</v>
      </c>
      <c r="G153" s="46">
        <v>32.410788381742741</v>
      </c>
      <c r="H153" s="46">
        <v>1562.2</v>
      </c>
      <c r="I153" s="52">
        <v>48.2</v>
      </c>
      <c r="Q153" s="1"/>
    </row>
    <row r="154" spans="1:17" ht="20.100000000000001" customHeight="1" x14ac:dyDescent="0.25">
      <c r="A154" s="48">
        <v>40999</v>
      </c>
      <c r="B154" s="49">
        <v>43111</v>
      </c>
      <c r="C154" s="53"/>
      <c r="D154" s="70">
        <v>1005962</v>
      </c>
      <c r="E154" s="51" t="s">
        <v>357</v>
      </c>
      <c r="F154" s="40" t="s">
        <v>38</v>
      </c>
      <c r="G154" s="46">
        <v>92.960000000000008</v>
      </c>
      <c r="H154" s="46">
        <v>1394.4</v>
      </c>
      <c r="I154" s="52">
        <v>15</v>
      </c>
      <c r="Q154" s="1"/>
    </row>
    <row r="155" spans="1:17" ht="20.100000000000001" customHeight="1" x14ac:dyDescent="0.25">
      <c r="A155" s="48" t="s">
        <v>2581</v>
      </c>
      <c r="B155" s="49">
        <v>43507</v>
      </c>
      <c r="C155" s="53"/>
      <c r="D155" s="70">
        <v>1005963</v>
      </c>
      <c r="E155" s="51" t="s">
        <v>359</v>
      </c>
      <c r="F155" s="40" t="s">
        <v>38</v>
      </c>
      <c r="G155" s="46">
        <v>36.291494306217686</v>
      </c>
      <c r="H155" s="46">
        <v>1376920.96</v>
      </c>
      <c r="I155" s="52">
        <v>37940.597000000002</v>
      </c>
      <c r="Q155" s="1"/>
    </row>
    <row r="156" spans="1:17" ht="20.100000000000001" customHeight="1" x14ac:dyDescent="0.25">
      <c r="A156" s="48">
        <v>42366</v>
      </c>
      <c r="B156" s="49">
        <v>43095</v>
      </c>
      <c r="C156" s="53"/>
      <c r="D156" s="70">
        <v>1005964</v>
      </c>
      <c r="E156" s="51" t="s">
        <v>361</v>
      </c>
      <c r="F156" s="40" t="s">
        <v>38</v>
      </c>
      <c r="G156" s="46">
        <v>115.3</v>
      </c>
      <c r="H156" s="46">
        <v>38625.5</v>
      </c>
      <c r="I156" s="52">
        <v>335</v>
      </c>
      <c r="Q156" s="1"/>
    </row>
    <row r="157" spans="1:17" ht="20.100000000000001" customHeight="1" x14ac:dyDescent="0.25">
      <c r="A157" s="48" t="s">
        <v>362</v>
      </c>
      <c r="B157" s="49">
        <v>42473</v>
      </c>
      <c r="C157" s="53"/>
      <c r="D157" s="70">
        <v>1005971</v>
      </c>
      <c r="E157" s="51" t="s">
        <v>364</v>
      </c>
      <c r="F157" s="40" t="s">
        <v>38</v>
      </c>
      <c r="G157" s="46">
        <v>25.902915798869383</v>
      </c>
      <c r="H157" s="46">
        <v>78353.73</v>
      </c>
      <c r="I157" s="52">
        <v>3024.9</v>
      </c>
      <c r="Q157" s="1"/>
    </row>
    <row r="158" spans="1:17" ht="20.100000000000001" customHeight="1" x14ac:dyDescent="0.25">
      <c r="A158" s="48" t="s">
        <v>365</v>
      </c>
      <c r="B158" s="49">
        <v>43047</v>
      </c>
      <c r="C158" s="53"/>
      <c r="D158" s="70">
        <v>1005972</v>
      </c>
      <c r="E158" s="51" t="s">
        <v>367</v>
      </c>
      <c r="F158" s="40" t="s">
        <v>38</v>
      </c>
      <c r="G158" s="46">
        <v>10.667374043253298</v>
      </c>
      <c r="H158" s="46">
        <v>44737.9</v>
      </c>
      <c r="I158" s="52">
        <v>4193.8999999999996</v>
      </c>
      <c r="Q158" s="1"/>
    </row>
    <row r="159" spans="1:17" ht="20.100000000000001" customHeight="1" x14ac:dyDescent="0.25">
      <c r="A159" s="48" t="s">
        <v>368</v>
      </c>
      <c r="B159" s="49">
        <v>43377</v>
      </c>
      <c r="C159" s="53"/>
      <c r="D159" s="70">
        <v>1005978</v>
      </c>
      <c r="E159" s="51" t="s">
        <v>370</v>
      </c>
      <c r="F159" s="40" t="s">
        <v>38</v>
      </c>
      <c r="G159" s="46">
        <v>99.483453688231066</v>
      </c>
      <c r="H159" s="46">
        <v>133355.57999999999</v>
      </c>
      <c r="I159" s="52">
        <v>1340.48</v>
      </c>
      <c r="Q159" s="1"/>
    </row>
    <row r="160" spans="1:17" ht="20.100000000000001" customHeight="1" x14ac:dyDescent="0.25">
      <c r="A160" s="48">
        <v>42502</v>
      </c>
      <c r="B160" s="49">
        <v>43091</v>
      </c>
      <c r="C160" s="53"/>
      <c r="D160" s="70">
        <v>1005979</v>
      </c>
      <c r="E160" s="51" t="s">
        <v>372</v>
      </c>
      <c r="F160" s="40" t="s">
        <v>38</v>
      </c>
      <c r="G160" s="46">
        <v>561.3506193458594</v>
      </c>
      <c r="H160" s="46">
        <v>806660.84</v>
      </c>
      <c r="I160" s="52">
        <v>1437</v>
      </c>
      <c r="Q160" s="1"/>
    </row>
    <row r="161" spans="1:17" ht="20.100000000000001" customHeight="1" x14ac:dyDescent="0.25">
      <c r="A161" s="48" t="s">
        <v>373</v>
      </c>
      <c r="B161" s="49">
        <v>43432</v>
      </c>
      <c r="C161" s="53"/>
      <c r="D161" s="70">
        <v>1005982</v>
      </c>
      <c r="E161" s="51" t="s">
        <v>375</v>
      </c>
      <c r="F161" s="40" t="s">
        <v>38</v>
      </c>
      <c r="G161" s="46">
        <v>14.630645646055903</v>
      </c>
      <c r="H161" s="46">
        <v>10709.34</v>
      </c>
      <c r="I161" s="52">
        <v>731.98</v>
      </c>
      <c r="Q161" s="1"/>
    </row>
    <row r="162" spans="1:17" ht="20.100000000000001" customHeight="1" x14ac:dyDescent="0.25">
      <c r="A162" s="48">
        <v>42130</v>
      </c>
      <c r="B162" s="49">
        <v>43113</v>
      </c>
      <c r="C162" s="53"/>
      <c r="D162" s="70">
        <v>1005986</v>
      </c>
      <c r="E162" s="51" t="s">
        <v>377</v>
      </c>
      <c r="F162" s="40" t="s">
        <v>17</v>
      </c>
      <c r="G162" s="46">
        <v>36.182515723270434</v>
      </c>
      <c r="H162" s="46">
        <v>5753.0199999999995</v>
      </c>
      <c r="I162" s="52">
        <v>159</v>
      </c>
      <c r="Q162" s="1"/>
    </row>
    <row r="163" spans="1:17" ht="20.100000000000001" customHeight="1" x14ac:dyDescent="0.25">
      <c r="A163" s="48">
        <v>40999</v>
      </c>
      <c r="B163" s="49">
        <v>42068</v>
      </c>
      <c r="C163" s="53"/>
      <c r="D163" s="70">
        <v>1005987</v>
      </c>
      <c r="E163" s="51" t="s">
        <v>379</v>
      </c>
      <c r="F163" s="40" t="s">
        <v>17</v>
      </c>
      <c r="G163" s="46">
        <v>78.489999999999995</v>
      </c>
      <c r="H163" s="46">
        <v>123857.22</v>
      </c>
      <c r="I163" s="52">
        <v>1578</v>
      </c>
      <c r="Q163" s="1"/>
    </row>
    <row r="164" spans="1:17" ht="20.100000000000001" customHeight="1" x14ac:dyDescent="0.25">
      <c r="A164" s="48">
        <v>43111</v>
      </c>
      <c r="B164" s="49">
        <v>43113</v>
      </c>
      <c r="C164" s="53"/>
      <c r="D164" s="70">
        <v>1005988</v>
      </c>
      <c r="E164" s="51" t="s">
        <v>381</v>
      </c>
      <c r="F164" s="40" t="s">
        <v>17</v>
      </c>
      <c r="G164" s="46">
        <v>36.159999999999997</v>
      </c>
      <c r="H164" s="46">
        <v>1808</v>
      </c>
      <c r="I164" s="52">
        <v>50</v>
      </c>
      <c r="Q164" s="1"/>
    </row>
    <row r="165" spans="1:17" ht="20.100000000000001" customHeight="1" x14ac:dyDescent="0.25">
      <c r="A165" s="48">
        <v>42472</v>
      </c>
      <c r="B165" s="49">
        <v>43113</v>
      </c>
      <c r="C165" s="53"/>
      <c r="D165" s="70">
        <v>1005989</v>
      </c>
      <c r="E165" s="51" t="s">
        <v>383</v>
      </c>
      <c r="F165" s="40" t="s">
        <v>17</v>
      </c>
      <c r="G165" s="46">
        <v>36.271122715404701</v>
      </c>
      <c r="H165" s="46">
        <v>13891.84</v>
      </c>
      <c r="I165" s="52">
        <v>383</v>
      </c>
      <c r="Q165" s="1"/>
    </row>
    <row r="166" spans="1:17" ht="20.100000000000001" customHeight="1" x14ac:dyDescent="0.25">
      <c r="A166" s="48">
        <v>43496</v>
      </c>
      <c r="B166" s="49">
        <v>43496</v>
      </c>
      <c r="C166" s="53"/>
      <c r="D166" s="70">
        <v>1005991</v>
      </c>
      <c r="E166" s="51" t="s">
        <v>385</v>
      </c>
      <c r="F166" s="40" t="s">
        <v>386</v>
      </c>
      <c r="G166" s="46">
        <v>275.82331156926438</v>
      </c>
      <c r="H166" s="46">
        <v>4287811.2899999991</v>
      </c>
      <c r="I166" s="52">
        <v>15545.5</v>
      </c>
      <c r="Q166" s="1"/>
    </row>
    <row r="167" spans="1:17" ht="20.100000000000001" customHeight="1" x14ac:dyDescent="0.25">
      <c r="A167" s="48">
        <v>43496</v>
      </c>
      <c r="B167" s="49">
        <v>43496</v>
      </c>
      <c r="C167" s="53"/>
      <c r="D167" s="70">
        <v>1005996</v>
      </c>
      <c r="E167" s="51" t="s">
        <v>388</v>
      </c>
      <c r="F167" s="40" t="s">
        <v>38</v>
      </c>
      <c r="G167" s="46">
        <v>239.02871369294604</v>
      </c>
      <c r="H167" s="46">
        <v>115211.84</v>
      </c>
      <c r="I167" s="52">
        <v>482</v>
      </c>
      <c r="Q167" s="1"/>
    </row>
    <row r="168" spans="1:17" ht="20.100000000000001" customHeight="1" x14ac:dyDescent="0.25">
      <c r="A168" s="48" t="s">
        <v>389</v>
      </c>
      <c r="B168" s="49">
        <v>43321</v>
      </c>
      <c r="C168" s="53"/>
      <c r="D168" s="70">
        <v>1005997</v>
      </c>
      <c r="E168" s="51" t="s">
        <v>391</v>
      </c>
      <c r="F168" s="40" t="s">
        <v>38</v>
      </c>
      <c r="G168" s="46">
        <v>193.93391720040844</v>
      </c>
      <c r="H168" s="46">
        <v>2089250.0900000003</v>
      </c>
      <c r="I168" s="52">
        <v>10773</v>
      </c>
      <c r="Q168" s="1"/>
    </row>
    <row r="169" spans="1:17" ht="20.100000000000001" customHeight="1" x14ac:dyDescent="0.25">
      <c r="A169" s="48">
        <v>43042</v>
      </c>
      <c r="B169" s="49">
        <v>43089</v>
      </c>
      <c r="C169" s="53"/>
      <c r="D169" s="70">
        <v>1005998</v>
      </c>
      <c r="E169" s="51" t="s">
        <v>393</v>
      </c>
      <c r="F169" s="40" t="s">
        <v>38</v>
      </c>
      <c r="G169" s="46">
        <v>276.75706214689268</v>
      </c>
      <c r="H169" s="46">
        <v>1959.44</v>
      </c>
      <c r="I169" s="52">
        <v>7.08</v>
      </c>
      <c r="Q169" s="1"/>
    </row>
    <row r="170" spans="1:17" ht="20.100000000000001" customHeight="1" x14ac:dyDescent="0.25">
      <c r="A170" s="48">
        <v>43496</v>
      </c>
      <c r="B170" s="49">
        <v>43496</v>
      </c>
      <c r="C170" s="53"/>
      <c r="D170" s="70">
        <v>1005999</v>
      </c>
      <c r="E170" s="51" t="s">
        <v>395</v>
      </c>
      <c r="F170" s="40" t="s">
        <v>38</v>
      </c>
      <c r="G170" s="46">
        <v>59.511879032885027</v>
      </c>
      <c r="H170" s="46">
        <v>76550.13</v>
      </c>
      <c r="I170" s="52">
        <v>1286.3</v>
      </c>
      <c r="Q170" s="1"/>
    </row>
    <row r="171" spans="1:17" ht="20.100000000000001" customHeight="1" x14ac:dyDescent="0.25">
      <c r="A171" s="48">
        <v>42083</v>
      </c>
      <c r="B171" s="49">
        <v>42094</v>
      </c>
      <c r="C171" s="53"/>
      <c r="D171" s="70">
        <v>1006001</v>
      </c>
      <c r="E171" s="51" t="s">
        <v>397</v>
      </c>
      <c r="F171" s="40" t="s">
        <v>38</v>
      </c>
      <c r="G171" s="46">
        <v>136.94922509225094</v>
      </c>
      <c r="H171" s="46">
        <v>296905.92000000004</v>
      </c>
      <c r="I171" s="52">
        <v>2168</v>
      </c>
      <c r="Q171" s="1"/>
    </row>
    <row r="172" spans="1:17" ht="20.100000000000001" customHeight="1" x14ac:dyDescent="0.25">
      <c r="A172" s="48">
        <v>43496</v>
      </c>
      <c r="B172" s="49">
        <v>43496</v>
      </c>
      <c r="C172" s="53"/>
      <c r="D172" s="70">
        <v>1006004</v>
      </c>
      <c r="E172" s="51" t="s">
        <v>2526</v>
      </c>
      <c r="F172" s="40" t="s">
        <v>38</v>
      </c>
      <c r="G172" s="46">
        <v>68.220003287310973</v>
      </c>
      <c r="H172" s="46">
        <v>8301.01</v>
      </c>
      <c r="I172" s="52">
        <v>121.68</v>
      </c>
      <c r="Q172" s="1"/>
    </row>
    <row r="173" spans="1:17" ht="20.100000000000001" customHeight="1" x14ac:dyDescent="0.25">
      <c r="A173" s="48">
        <v>43496</v>
      </c>
      <c r="B173" s="49">
        <v>43496</v>
      </c>
      <c r="C173" s="53"/>
      <c r="D173" s="70">
        <v>1006005</v>
      </c>
      <c r="E173" s="51" t="s">
        <v>401</v>
      </c>
      <c r="F173" s="40" t="s">
        <v>38</v>
      </c>
      <c r="G173" s="46">
        <v>79.668783154712344</v>
      </c>
      <c r="H173" s="46">
        <v>510174.18999999989</v>
      </c>
      <c r="I173" s="52">
        <v>6403.69</v>
      </c>
      <c r="Q173" s="1"/>
    </row>
    <row r="174" spans="1:17" ht="20.100000000000001" customHeight="1" x14ac:dyDescent="0.25">
      <c r="A174" s="48">
        <v>40999</v>
      </c>
      <c r="B174" s="49">
        <v>41458</v>
      </c>
      <c r="C174" s="53"/>
      <c r="D174" s="70">
        <v>1006007</v>
      </c>
      <c r="E174" s="51" t="s">
        <v>403</v>
      </c>
      <c r="F174" s="40" t="s">
        <v>38</v>
      </c>
      <c r="G174" s="46">
        <v>86.146083650190121</v>
      </c>
      <c r="H174" s="46">
        <v>45312.840000000004</v>
      </c>
      <c r="I174" s="52">
        <v>526</v>
      </c>
      <c r="Q174" s="1"/>
    </row>
    <row r="175" spans="1:17" ht="20.100000000000001" customHeight="1" x14ac:dyDescent="0.25">
      <c r="A175" s="48">
        <v>40997</v>
      </c>
      <c r="B175" s="49">
        <v>40999</v>
      </c>
      <c r="C175" s="53"/>
      <c r="D175" s="70">
        <v>1006008</v>
      </c>
      <c r="E175" s="51" t="s">
        <v>405</v>
      </c>
      <c r="F175" s="40" t="s">
        <v>38</v>
      </c>
      <c r="G175" s="46">
        <v>102.08</v>
      </c>
      <c r="H175" s="46">
        <v>4134.24</v>
      </c>
      <c r="I175" s="52">
        <v>40.5</v>
      </c>
      <c r="Q175" s="1"/>
    </row>
    <row r="176" spans="1:17" ht="20.100000000000001" customHeight="1" x14ac:dyDescent="0.25">
      <c r="A176" s="48">
        <v>40999</v>
      </c>
      <c r="B176" s="49">
        <v>42746</v>
      </c>
      <c r="C176" s="53"/>
      <c r="D176" s="70">
        <v>1006009</v>
      </c>
      <c r="E176" s="51" t="s">
        <v>407</v>
      </c>
      <c r="F176" s="40" t="s">
        <v>38</v>
      </c>
      <c r="G176" s="46">
        <v>236.03185789167159</v>
      </c>
      <c r="H176" s="46">
        <v>1215800.1000000001</v>
      </c>
      <c r="I176" s="52">
        <v>5150.9999999999991</v>
      </c>
      <c r="Q176" s="1"/>
    </row>
    <row r="177" spans="1:17" ht="20.100000000000001" customHeight="1" x14ac:dyDescent="0.25">
      <c r="A177" s="48" t="s">
        <v>408</v>
      </c>
      <c r="B177" s="49">
        <v>43392</v>
      </c>
      <c r="C177" s="53"/>
      <c r="D177" s="70">
        <v>1006014</v>
      </c>
      <c r="E177" s="51" t="s">
        <v>410</v>
      </c>
      <c r="F177" s="40" t="s">
        <v>38</v>
      </c>
      <c r="G177" s="46">
        <v>522.4829054054054</v>
      </c>
      <c r="H177" s="46">
        <v>1391894.46</v>
      </c>
      <c r="I177" s="52">
        <v>2664</v>
      </c>
      <c r="Q177" s="1"/>
    </row>
    <row r="178" spans="1:17" ht="20.100000000000001" customHeight="1" x14ac:dyDescent="0.25">
      <c r="A178" s="48">
        <v>42279</v>
      </c>
      <c r="B178" s="49">
        <v>42906</v>
      </c>
      <c r="C178" s="53"/>
      <c r="D178" s="70">
        <v>1006015</v>
      </c>
      <c r="E178" s="51" t="s">
        <v>412</v>
      </c>
      <c r="F178" s="40" t="s">
        <v>38</v>
      </c>
      <c r="G178" s="46">
        <v>241.62542372881359</v>
      </c>
      <c r="H178" s="46">
        <v>4276.7700000000004</v>
      </c>
      <c r="I178" s="52">
        <v>17.7</v>
      </c>
      <c r="Q178" s="1"/>
    </row>
    <row r="179" spans="1:17" ht="20.100000000000001" customHeight="1" x14ac:dyDescent="0.25">
      <c r="A179" s="48">
        <v>41050</v>
      </c>
      <c r="B179" s="49">
        <v>43057</v>
      </c>
      <c r="C179" s="53"/>
      <c r="D179" s="70">
        <v>1006017</v>
      </c>
      <c r="E179" s="51" t="s">
        <v>414</v>
      </c>
      <c r="F179" s="40" t="s">
        <v>38</v>
      </c>
      <c r="G179" s="46">
        <v>124.46653744493391</v>
      </c>
      <c r="H179" s="46">
        <v>70634.759999999995</v>
      </c>
      <c r="I179" s="52">
        <v>567.5</v>
      </c>
      <c r="Q179" s="1"/>
    </row>
    <row r="180" spans="1:17" ht="20.100000000000001" customHeight="1" x14ac:dyDescent="0.25">
      <c r="A180" s="48">
        <v>40997</v>
      </c>
      <c r="B180" s="49">
        <v>40999</v>
      </c>
      <c r="C180" s="53"/>
      <c r="D180" s="70">
        <v>1006019</v>
      </c>
      <c r="E180" s="51" t="s">
        <v>416</v>
      </c>
      <c r="F180" s="40" t="s">
        <v>38</v>
      </c>
      <c r="G180" s="46">
        <v>91.380219780219775</v>
      </c>
      <c r="H180" s="46">
        <v>831.56</v>
      </c>
      <c r="I180" s="52">
        <v>9.1</v>
      </c>
      <c r="Q180" s="1"/>
    </row>
    <row r="181" spans="1:17" ht="20.100000000000001" customHeight="1" x14ac:dyDescent="0.25">
      <c r="A181" s="48" t="s">
        <v>2586</v>
      </c>
      <c r="B181" s="49">
        <v>43507</v>
      </c>
      <c r="C181" s="53"/>
      <c r="D181" s="70">
        <v>1006020</v>
      </c>
      <c r="E181" s="51" t="s">
        <v>418</v>
      </c>
      <c r="F181" s="40" t="s">
        <v>38</v>
      </c>
      <c r="G181" s="46">
        <v>143.58945933977361</v>
      </c>
      <c r="H181" s="46">
        <v>16873892.34</v>
      </c>
      <c r="I181" s="52">
        <v>117514.84</v>
      </c>
      <c r="Q181" s="1"/>
    </row>
    <row r="182" spans="1:17" ht="20.100000000000001" customHeight="1" x14ac:dyDescent="0.25">
      <c r="A182" s="48">
        <v>42627</v>
      </c>
      <c r="B182" s="49">
        <v>42962</v>
      </c>
      <c r="C182" s="53"/>
      <c r="D182" s="70">
        <v>1006021</v>
      </c>
      <c r="E182" s="51" t="s">
        <v>420</v>
      </c>
      <c r="F182" s="40" t="s">
        <v>17</v>
      </c>
      <c r="G182" s="46">
        <v>50.926610918877351</v>
      </c>
      <c r="H182" s="46">
        <v>264920.23</v>
      </c>
      <c r="I182" s="52">
        <v>5202</v>
      </c>
      <c r="Q182" s="1"/>
    </row>
    <row r="183" spans="1:17" ht="20.100000000000001" customHeight="1" x14ac:dyDescent="0.25">
      <c r="A183" s="48">
        <v>42429</v>
      </c>
      <c r="B183" s="49">
        <v>43155</v>
      </c>
      <c r="C183" s="53"/>
      <c r="D183" s="70">
        <v>1006022</v>
      </c>
      <c r="E183" s="51" t="s">
        <v>422</v>
      </c>
      <c r="F183" s="40" t="s">
        <v>17</v>
      </c>
      <c r="G183" s="46">
        <v>249.41791666666666</v>
      </c>
      <c r="H183" s="46">
        <v>167608.84</v>
      </c>
      <c r="I183" s="52">
        <v>672</v>
      </c>
      <c r="Q183" s="1"/>
    </row>
    <row r="184" spans="1:17" ht="20.100000000000001" customHeight="1" x14ac:dyDescent="0.25">
      <c r="A184" s="48">
        <v>43496</v>
      </c>
      <c r="B184" s="49">
        <v>43496</v>
      </c>
      <c r="C184" s="53"/>
      <c r="D184" s="70">
        <v>1006023</v>
      </c>
      <c r="E184" s="51" t="s">
        <v>424</v>
      </c>
      <c r="F184" s="40" t="s">
        <v>17</v>
      </c>
      <c r="G184" s="46">
        <v>1624.9363333333333</v>
      </c>
      <c r="H184" s="46">
        <v>48748.09</v>
      </c>
      <c r="I184" s="52">
        <v>30</v>
      </c>
      <c r="Q184" s="1"/>
    </row>
    <row r="185" spans="1:17" ht="20.100000000000001" customHeight="1" x14ac:dyDescent="0.25">
      <c r="A185" s="48" t="s">
        <v>425</v>
      </c>
      <c r="B185" s="49">
        <v>43207</v>
      </c>
      <c r="C185" s="53"/>
      <c r="D185" s="70">
        <v>1006027</v>
      </c>
      <c r="E185" s="51" t="s">
        <v>427</v>
      </c>
      <c r="F185" s="40" t="s">
        <v>332</v>
      </c>
      <c r="G185" s="46">
        <v>346.5</v>
      </c>
      <c r="H185" s="46">
        <v>346.5</v>
      </c>
      <c r="I185" s="52">
        <v>1</v>
      </c>
      <c r="Q185" s="1"/>
    </row>
    <row r="186" spans="1:17" ht="20.100000000000001" customHeight="1" x14ac:dyDescent="0.25">
      <c r="A186" s="48" t="s">
        <v>428</v>
      </c>
      <c r="B186" s="49">
        <v>43306</v>
      </c>
      <c r="C186" s="53"/>
      <c r="D186" s="70">
        <v>1006035</v>
      </c>
      <c r="E186" s="51" t="s">
        <v>430</v>
      </c>
      <c r="F186" s="40" t="s">
        <v>17</v>
      </c>
      <c r="G186" s="46">
        <v>84.583641975308637</v>
      </c>
      <c r="H186" s="46">
        <v>13702.55</v>
      </c>
      <c r="I186" s="52">
        <v>162</v>
      </c>
      <c r="Q186" s="1"/>
    </row>
    <row r="187" spans="1:17" ht="20.100000000000001" customHeight="1" x14ac:dyDescent="0.25">
      <c r="A187" s="48">
        <v>42361</v>
      </c>
      <c r="B187" s="49">
        <v>43096</v>
      </c>
      <c r="C187" s="53"/>
      <c r="D187" s="70">
        <v>1006036</v>
      </c>
      <c r="E187" s="51" t="s">
        <v>432</v>
      </c>
      <c r="F187" s="40" t="s">
        <v>17</v>
      </c>
      <c r="G187" s="46">
        <v>0.76737977953994851</v>
      </c>
      <c r="H187" s="46">
        <v>85836.800000000017</v>
      </c>
      <c r="I187" s="52">
        <v>111857</v>
      </c>
      <c r="Q187" s="1"/>
    </row>
    <row r="188" spans="1:17" ht="20.100000000000001" customHeight="1" x14ac:dyDescent="0.25">
      <c r="A188" s="48">
        <v>42705</v>
      </c>
      <c r="B188" s="49">
        <v>43008</v>
      </c>
      <c r="C188" s="53"/>
      <c r="D188" s="70">
        <v>1006037</v>
      </c>
      <c r="E188" s="51" t="s">
        <v>434</v>
      </c>
      <c r="F188" s="40" t="s">
        <v>17</v>
      </c>
      <c r="G188" s="46">
        <v>0.73159431728492497</v>
      </c>
      <c r="H188" s="46">
        <v>926.93</v>
      </c>
      <c r="I188" s="52">
        <v>1267</v>
      </c>
      <c r="Q188" s="1"/>
    </row>
    <row r="189" spans="1:17" ht="20.100000000000001" customHeight="1" x14ac:dyDescent="0.25">
      <c r="A189" s="48">
        <v>43496</v>
      </c>
      <c r="B189" s="49">
        <v>43496</v>
      </c>
      <c r="C189" s="53"/>
      <c r="D189" s="70">
        <v>1006045</v>
      </c>
      <c r="E189" s="51" t="s">
        <v>437</v>
      </c>
      <c r="F189" s="40" t="s">
        <v>17</v>
      </c>
      <c r="G189" s="46">
        <v>350.36555019864556</v>
      </c>
      <c r="H189" s="46">
        <v>495620.10000000003</v>
      </c>
      <c r="I189" s="52">
        <v>1414.58</v>
      </c>
      <c r="Q189" s="1"/>
    </row>
    <row r="190" spans="1:17" ht="20.100000000000001" customHeight="1" x14ac:dyDescent="0.25">
      <c r="A190" s="48">
        <v>43496</v>
      </c>
      <c r="B190" s="49">
        <v>43496</v>
      </c>
      <c r="C190" s="53"/>
      <c r="D190" s="70">
        <v>1006046</v>
      </c>
      <c r="E190" s="51" t="s">
        <v>439</v>
      </c>
      <c r="F190" s="40" t="s">
        <v>17</v>
      </c>
      <c r="G190" s="46">
        <v>122.11337623958342</v>
      </c>
      <c r="H190" s="46">
        <v>178921.74</v>
      </c>
      <c r="I190" s="52">
        <v>1465.2099999999998</v>
      </c>
      <c r="Q190" s="1"/>
    </row>
    <row r="191" spans="1:17" ht="20.100000000000001" customHeight="1" x14ac:dyDescent="0.25">
      <c r="A191" s="48">
        <v>40999</v>
      </c>
      <c r="B191" s="49">
        <v>41468</v>
      </c>
      <c r="C191" s="53"/>
      <c r="D191" s="70">
        <v>1006049</v>
      </c>
      <c r="E191" s="51" t="s">
        <v>441</v>
      </c>
      <c r="F191" s="40" t="s">
        <v>17</v>
      </c>
      <c r="G191" s="46">
        <v>75.209999999999994</v>
      </c>
      <c r="H191" s="46">
        <v>75.209999999999994</v>
      </c>
      <c r="I191" s="52">
        <v>1</v>
      </c>
      <c r="Q191" s="1"/>
    </row>
    <row r="192" spans="1:17" ht="20.100000000000001" customHeight="1" x14ac:dyDescent="0.25">
      <c r="A192" s="48">
        <v>40997</v>
      </c>
      <c r="B192" s="49">
        <v>41629</v>
      </c>
      <c r="C192" s="53"/>
      <c r="D192" s="70">
        <v>1006053</v>
      </c>
      <c r="E192" s="51" t="s">
        <v>443</v>
      </c>
      <c r="F192" s="40" t="s">
        <v>38</v>
      </c>
      <c r="G192" s="46">
        <v>1</v>
      </c>
      <c r="H192" s="46">
        <v>23.2</v>
      </c>
      <c r="I192" s="52">
        <v>23.2</v>
      </c>
      <c r="Q192" s="1"/>
    </row>
    <row r="193" spans="1:17" ht="20.100000000000001" customHeight="1" x14ac:dyDescent="0.25">
      <c r="A193" s="48" t="s">
        <v>446</v>
      </c>
      <c r="B193" s="49">
        <v>43206</v>
      </c>
      <c r="C193" s="53"/>
      <c r="D193" s="70">
        <v>1006066</v>
      </c>
      <c r="E193" s="51" t="s">
        <v>448</v>
      </c>
      <c r="F193" s="40" t="s">
        <v>38</v>
      </c>
      <c r="G193" s="46">
        <v>159.19243949044585</v>
      </c>
      <c r="H193" s="46">
        <v>249932.13</v>
      </c>
      <c r="I193" s="52">
        <v>1570</v>
      </c>
      <c r="Q193" s="1"/>
    </row>
    <row r="194" spans="1:17" ht="20.100000000000001" customHeight="1" x14ac:dyDescent="0.25">
      <c r="A194" s="48" t="s">
        <v>2587</v>
      </c>
      <c r="B194" s="49">
        <v>43507</v>
      </c>
      <c r="C194" s="53"/>
      <c r="D194" s="70">
        <v>1006067</v>
      </c>
      <c r="E194" s="51" t="s">
        <v>451</v>
      </c>
      <c r="F194" s="40" t="s">
        <v>38</v>
      </c>
      <c r="G194" s="46">
        <v>200.46087585569416</v>
      </c>
      <c r="H194" s="46">
        <v>748190.15</v>
      </c>
      <c r="I194" s="52">
        <v>3732.35</v>
      </c>
      <c r="Q194" s="1"/>
    </row>
    <row r="195" spans="1:17" ht="20.100000000000001" customHeight="1" x14ac:dyDescent="0.25">
      <c r="A195" s="48">
        <v>43259</v>
      </c>
      <c r="B195" s="49">
        <v>43264</v>
      </c>
      <c r="C195" s="53"/>
      <c r="D195" s="70">
        <v>1006068</v>
      </c>
      <c r="E195" s="51" t="s">
        <v>453</v>
      </c>
      <c r="F195" s="40" t="s">
        <v>38</v>
      </c>
      <c r="G195" s="46">
        <v>132.85051344286779</v>
      </c>
      <c r="H195" s="46">
        <v>711547.35</v>
      </c>
      <c r="I195" s="52">
        <v>5356</v>
      </c>
      <c r="Q195" s="1"/>
    </row>
    <row r="196" spans="1:17" ht="20.100000000000001" customHeight="1" x14ac:dyDescent="0.25">
      <c r="A196" s="48" t="s">
        <v>454</v>
      </c>
      <c r="B196" s="49">
        <v>42563</v>
      </c>
      <c r="C196" s="53"/>
      <c r="D196" s="70">
        <v>1006070</v>
      </c>
      <c r="E196" s="51" t="s">
        <v>456</v>
      </c>
      <c r="F196" s="40" t="s">
        <v>38</v>
      </c>
      <c r="G196" s="46">
        <v>191.11291044776121</v>
      </c>
      <c r="H196" s="46">
        <v>51218.26</v>
      </c>
      <c r="I196" s="52">
        <v>268</v>
      </c>
      <c r="Q196" s="1"/>
    </row>
    <row r="197" spans="1:17" ht="20.100000000000001" customHeight="1" x14ac:dyDescent="0.25">
      <c r="A197" s="48">
        <v>43496</v>
      </c>
      <c r="B197" s="49">
        <v>43496</v>
      </c>
      <c r="C197" s="53"/>
      <c r="D197" s="70">
        <v>1006075</v>
      </c>
      <c r="E197" s="51" t="s">
        <v>459</v>
      </c>
      <c r="F197" s="40" t="s">
        <v>460</v>
      </c>
      <c r="G197" s="46">
        <v>75.422218451314507</v>
      </c>
      <c r="H197" s="46">
        <v>191121.41000000003</v>
      </c>
      <c r="I197" s="52">
        <v>2534.0200000000004</v>
      </c>
      <c r="Q197" s="1"/>
    </row>
    <row r="198" spans="1:17" ht="20.100000000000001" customHeight="1" x14ac:dyDescent="0.25">
      <c r="A198" s="48">
        <v>42199</v>
      </c>
      <c r="B198" s="49">
        <v>42584</v>
      </c>
      <c r="C198" s="53"/>
      <c r="D198" s="70">
        <v>1006080</v>
      </c>
      <c r="E198" s="51" t="s">
        <v>462</v>
      </c>
      <c r="F198" s="40" t="s">
        <v>38</v>
      </c>
      <c r="G198" s="46">
        <v>20.602499999999999</v>
      </c>
      <c r="H198" s="46">
        <v>247.23</v>
      </c>
      <c r="I198" s="52">
        <v>12</v>
      </c>
      <c r="Q198" s="1"/>
    </row>
    <row r="199" spans="1:17" ht="20.100000000000001" customHeight="1" x14ac:dyDescent="0.25">
      <c r="A199" s="48">
        <v>42511</v>
      </c>
      <c r="B199" s="49">
        <v>42688</v>
      </c>
      <c r="C199" s="53"/>
      <c r="D199" s="70">
        <v>1006081</v>
      </c>
      <c r="E199" s="51" t="s">
        <v>464</v>
      </c>
      <c r="F199" s="40" t="s">
        <v>38</v>
      </c>
      <c r="G199" s="46">
        <v>25.96</v>
      </c>
      <c r="H199" s="46">
        <v>1116.28</v>
      </c>
      <c r="I199" s="52">
        <v>43</v>
      </c>
      <c r="Q199" s="1"/>
    </row>
    <row r="200" spans="1:17" ht="20.100000000000001" customHeight="1" x14ac:dyDescent="0.25">
      <c r="A200" s="48">
        <v>42131</v>
      </c>
      <c r="B200" s="49">
        <v>42364</v>
      </c>
      <c r="C200" s="53"/>
      <c r="D200" s="70">
        <v>1006084</v>
      </c>
      <c r="E200" s="51" t="s">
        <v>466</v>
      </c>
      <c r="F200" s="40" t="s">
        <v>17</v>
      </c>
      <c r="G200" s="46">
        <v>37.566070124178232</v>
      </c>
      <c r="H200" s="46">
        <v>51427.95</v>
      </c>
      <c r="I200" s="52">
        <v>1369</v>
      </c>
      <c r="Q200" s="1"/>
    </row>
    <row r="201" spans="1:17" ht="20.100000000000001" customHeight="1" x14ac:dyDescent="0.25">
      <c r="A201" s="48">
        <v>43340</v>
      </c>
      <c r="B201" s="49">
        <v>43341</v>
      </c>
      <c r="C201" s="53"/>
      <c r="D201" s="70">
        <v>1006086</v>
      </c>
      <c r="E201" s="51" t="s">
        <v>468</v>
      </c>
      <c r="F201" s="40" t="s">
        <v>17</v>
      </c>
      <c r="G201" s="46">
        <v>1490.51</v>
      </c>
      <c r="H201" s="46">
        <v>157994.06</v>
      </c>
      <c r="I201" s="52">
        <v>106</v>
      </c>
      <c r="Q201" s="1"/>
    </row>
    <row r="202" spans="1:17" ht="20.100000000000001" customHeight="1" x14ac:dyDescent="0.25">
      <c r="A202" s="48">
        <v>43438</v>
      </c>
      <c r="B202" s="49">
        <v>43438</v>
      </c>
      <c r="C202" s="53"/>
      <c r="D202" s="70">
        <v>1006087</v>
      </c>
      <c r="E202" s="51" t="s">
        <v>470</v>
      </c>
      <c r="F202" s="40" t="s">
        <v>38</v>
      </c>
      <c r="G202" s="46">
        <v>1727.6693736115594</v>
      </c>
      <c r="H202" s="46">
        <v>9099116.2899999991</v>
      </c>
      <c r="I202" s="52">
        <v>5266.7</v>
      </c>
      <c r="Q202" s="1"/>
    </row>
    <row r="203" spans="1:17" ht="20.100000000000001" customHeight="1" x14ac:dyDescent="0.25">
      <c r="A203" s="48" t="s">
        <v>2587</v>
      </c>
      <c r="B203" s="49">
        <v>43507</v>
      </c>
      <c r="C203" s="53"/>
      <c r="D203" s="70">
        <v>1006089</v>
      </c>
      <c r="E203" s="51" t="s">
        <v>473</v>
      </c>
      <c r="F203" s="40" t="s">
        <v>38</v>
      </c>
      <c r="G203" s="46">
        <v>225.72196759259256</v>
      </c>
      <c r="H203" s="46">
        <v>97511.889999999985</v>
      </c>
      <c r="I203" s="52">
        <v>432</v>
      </c>
      <c r="Q203" s="1"/>
    </row>
    <row r="204" spans="1:17" ht="20.100000000000001" customHeight="1" x14ac:dyDescent="0.25">
      <c r="A204" s="48" t="s">
        <v>474</v>
      </c>
      <c r="B204" s="49">
        <v>42775</v>
      </c>
      <c r="C204" s="53"/>
      <c r="D204" s="70">
        <v>1006090</v>
      </c>
      <c r="E204" s="51" t="s">
        <v>476</v>
      </c>
      <c r="F204" s="40" t="s">
        <v>17</v>
      </c>
      <c r="G204" s="46">
        <v>265.5</v>
      </c>
      <c r="H204" s="46">
        <v>3717</v>
      </c>
      <c r="I204" s="52">
        <v>14</v>
      </c>
      <c r="Q204" s="1"/>
    </row>
    <row r="205" spans="1:17" ht="20.100000000000001" customHeight="1" x14ac:dyDescent="0.25">
      <c r="A205" s="48">
        <v>43441</v>
      </c>
      <c r="B205" s="49">
        <v>43441</v>
      </c>
      <c r="C205" s="53"/>
      <c r="D205" s="70">
        <v>1006092</v>
      </c>
      <c r="E205" s="51" t="s">
        <v>478</v>
      </c>
      <c r="F205" s="40" t="s">
        <v>38</v>
      </c>
      <c r="G205" s="46">
        <v>90.05419059508948</v>
      </c>
      <c r="H205" s="46">
        <v>216400.22000000003</v>
      </c>
      <c r="I205" s="52">
        <v>2403</v>
      </c>
      <c r="Q205" s="1"/>
    </row>
    <row r="206" spans="1:17" ht="20.100000000000001" customHeight="1" x14ac:dyDescent="0.25">
      <c r="A206" s="48">
        <v>40997</v>
      </c>
      <c r="B206" s="49">
        <v>40999</v>
      </c>
      <c r="C206" s="53"/>
      <c r="D206" s="70">
        <v>1006097</v>
      </c>
      <c r="E206" s="51" t="s">
        <v>480</v>
      </c>
      <c r="F206" s="40" t="s">
        <v>460</v>
      </c>
      <c r="G206" s="46">
        <v>1.7481773594909864</v>
      </c>
      <c r="H206" s="46">
        <v>5275.3</v>
      </c>
      <c r="I206" s="52">
        <v>3017.6</v>
      </c>
      <c r="Q206" s="1"/>
    </row>
    <row r="207" spans="1:17" ht="20.100000000000001" customHeight="1" x14ac:dyDescent="0.25">
      <c r="A207" s="48" t="s">
        <v>2587</v>
      </c>
      <c r="B207" s="49">
        <v>43507</v>
      </c>
      <c r="C207" s="53"/>
      <c r="D207" s="70">
        <v>1006098</v>
      </c>
      <c r="E207" s="51" t="s">
        <v>483</v>
      </c>
      <c r="F207" s="40" t="s">
        <v>38</v>
      </c>
      <c r="G207" s="46">
        <v>106.91512322110377</v>
      </c>
      <c r="H207" s="46">
        <v>616044.93999999994</v>
      </c>
      <c r="I207" s="52">
        <v>5762</v>
      </c>
      <c r="Q207" s="1"/>
    </row>
    <row r="208" spans="1:17" ht="20.100000000000001" customHeight="1" x14ac:dyDescent="0.25">
      <c r="A208" s="48">
        <v>42214</v>
      </c>
      <c r="B208" s="49">
        <v>43092</v>
      </c>
      <c r="C208" s="53"/>
      <c r="D208" s="70">
        <v>1006104</v>
      </c>
      <c r="E208" s="51" t="s">
        <v>485</v>
      </c>
      <c r="F208" s="40" t="s">
        <v>38</v>
      </c>
      <c r="G208" s="46">
        <v>135.79266363299644</v>
      </c>
      <c r="H208" s="46">
        <v>1026538.22</v>
      </c>
      <c r="I208" s="52">
        <v>7559.6</v>
      </c>
      <c r="Q208" s="1"/>
    </row>
    <row r="209" spans="1:17" ht="20.100000000000001" customHeight="1" x14ac:dyDescent="0.25">
      <c r="A209" s="48">
        <v>43455</v>
      </c>
      <c r="B209" s="49">
        <v>43455</v>
      </c>
      <c r="C209" s="53"/>
      <c r="D209" s="70">
        <v>1006108</v>
      </c>
      <c r="E209" s="51" t="s">
        <v>487</v>
      </c>
      <c r="F209" s="40" t="s">
        <v>38</v>
      </c>
      <c r="G209" s="46">
        <v>222.81671799384074</v>
      </c>
      <c r="H209" s="46">
        <v>253231.2</v>
      </c>
      <c r="I209" s="52">
        <v>1136.5</v>
      </c>
      <c r="Q209" s="1"/>
    </row>
    <row r="210" spans="1:17" ht="20.100000000000001" customHeight="1" x14ac:dyDescent="0.25">
      <c r="A210" s="48">
        <v>41916</v>
      </c>
      <c r="B210" s="49">
        <v>42222</v>
      </c>
      <c r="C210" s="53"/>
      <c r="D210" s="70">
        <v>1006119</v>
      </c>
      <c r="E210" s="51" t="s">
        <v>489</v>
      </c>
      <c r="F210" s="40" t="s">
        <v>38</v>
      </c>
      <c r="G210" s="46">
        <v>44.35169648365207</v>
      </c>
      <c r="H210" s="46">
        <v>107841.15000000001</v>
      </c>
      <c r="I210" s="52">
        <v>2431.5</v>
      </c>
      <c r="Q210" s="1"/>
    </row>
    <row r="211" spans="1:17" ht="20.100000000000001" customHeight="1" x14ac:dyDescent="0.25">
      <c r="A211" s="48">
        <v>40999</v>
      </c>
      <c r="B211" s="49">
        <v>42493</v>
      </c>
      <c r="C211" s="53"/>
      <c r="D211" s="70">
        <v>1006120</v>
      </c>
      <c r="E211" s="51" t="s">
        <v>491</v>
      </c>
      <c r="F211" s="40" t="s">
        <v>17</v>
      </c>
      <c r="G211" s="46">
        <v>1</v>
      </c>
      <c r="H211" s="46">
        <v>8</v>
      </c>
      <c r="I211" s="52">
        <v>8</v>
      </c>
      <c r="Q211" s="1"/>
    </row>
    <row r="212" spans="1:17" ht="20.100000000000001" customHeight="1" x14ac:dyDescent="0.25">
      <c r="A212" s="48">
        <v>42656</v>
      </c>
      <c r="B212" s="49">
        <v>43125</v>
      </c>
      <c r="C212" s="53"/>
      <c r="D212" s="70">
        <v>1006140</v>
      </c>
      <c r="E212" s="51" t="s">
        <v>493</v>
      </c>
      <c r="F212" s="40" t="s">
        <v>38</v>
      </c>
      <c r="G212" s="46">
        <v>15.375416666666666</v>
      </c>
      <c r="H212" s="46">
        <v>738.02</v>
      </c>
      <c r="I212" s="52">
        <v>48</v>
      </c>
      <c r="Q212" s="1"/>
    </row>
    <row r="213" spans="1:17" ht="20.100000000000001" customHeight="1" x14ac:dyDescent="0.25">
      <c r="A213" s="48">
        <v>42990</v>
      </c>
      <c r="B213" s="49">
        <v>42992</v>
      </c>
      <c r="C213" s="53"/>
      <c r="D213" s="70">
        <v>1006154</v>
      </c>
      <c r="E213" s="51" t="s">
        <v>495</v>
      </c>
      <c r="F213" s="40" t="s">
        <v>17</v>
      </c>
      <c r="G213" s="46">
        <v>4688.788333333333</v>
      </c>
      <c r="H213" s="46">
        <v>28132.73</v>
      </c>
      <c r="I213" s="52">
        <v>6</v>
      </c>
      <c r="Q213" s="1"/>
    </row>
    <row r="214" spans="1:17" ht="20.100000000000001" customHeight="1" x14ac:dyDescent="0.25">
      <c r="A214" s="48" t="s">
        <v>496</v>
      </c>
      <c r="B214" s="49">
        <v>43434</v>
      </c>
      <c r="C214" s="53"/>
      <c r="D214" s="70">
        <v>1006155</v>
      </c>
      <c r="E214" s="51" t="s">
        <v>498</v>
      </c>
      <c r="F214" s="40" t="s">
        <v>38</v>
      </c>
      <c r="G214" s="46">
        <v>572.44139596811056</v>
      </c>
      <c r="H214" s="46">
        <v>3168674.93</v>
      </c>
      <c r="I214" s="52">
        <v>5535.37</v>
      </c>
      <c r="Q214" s="1"/>
    </row>
    <row r="215" spans="1:17" ht="20.100000000000001" customHeight="1" x14ac:dyDescent="0.25">
      <c r="A215" s="48">
        <v>43496</v>
      </c>
      <c r="B215" s="49">
        <v>43496</v>
      </c>
      <c r="C215" s="53"/>
      <c r="D215" s="70">
        <v>1006156</v>
      </c>
      <c r="E215" s="51" t="s">
        <v>500</v>
      </c>
      <c r="F215" s="40" t="s">
        <v>460</v>
      </c>
      <c r="G215" s="46">
        <v>1099.7232142857142</v>
      </c>
      <c r="H215" s="46">
        <v>153961.25</v>
      </c>
      <c r="I215" s="52">
        <v>140</v>
      </c>
      <c r="Q215" s="1"/>
    </row>
    <row r="216" spans="1:17" ht="20.100000000000001" customHeight="1" x14ac:dyDescent="0.25">
      <c r="A216" s="48" t="s">
        <v>457</v>
      </c>
      <c r="B216" s="49">
        <v>43168</v>
      </c>
      <c r="C216" s="53"/>
      <c r="D216" s="70">
        <v>1006162</v>
      </c>
      <c r="E216" s="51" t="s">
        <v>502</v>
      </c>
      <c r="F216" s="40" t="s">
        <v>38</v>
      </c>
      <c r="G216" s="46">
        <v>23.967816091954028</v>
      </c>
      <c r="H216" s="46">
        <v>17307.16</v>
      </c>
      <c r="I216" s="52">
        <v>722.09999999999991</v>
      </c>
      <c r="Q216" s="1"/>
    </row>
    <row r="217" spans="1:17" ht="20.100000000000001" customHeight="1" x14ac:dyDescent="0.25">
      <c r="A217" s="48" t="s">
        <v>347</v>
      </c>
      <c r="B217" s="49">
        <v>43283</v>
      </c>
      <c r="C217" s="53"/>
      <c r="D217" s="70">
        <v>1006163</v>
      </c>
      <c r="E217" s="51" t="s">
        <v>504</v>
      </c>
      <c r="F217" s="40" t="s">
        <v>38</v>
      </c>
      <c r="G217" s="46">
        <v>25.548872064955013</v>
      </c>
      <c r="H217" s="46">
        <v>116426.20999999999</v>
      </c>
      <c r="I217" s="52">
        <v>4557</v>
      </c>
      <c r="Q217" s="1"/>
    </row>
    <row r="218" spans="1:17" ht="20.100000000000001" customHeight="1" x14ac:dyDescent="0.25">
      <c r="A218" s="48">
        <v>42655</v>
      </c>
      <c r="B218" s="49">
        <v>43060</v>
      </c>
      <c r="C218" s="53"/>
      <c r="D218" s="70">
        <v>1006164</v>
      </c>
      <c r="E218" s="51" t="s">
        <v>506</v>
      </c>
      <c r="F218" s="40" t="s">
        <v>38</v>
      </c>
      <c r="G218" s="46">
        <v>17.646978183962265</v>
      </c>
      <c r="H218" s="46">
        <v>11971.710000000001</v>
      </c>
      <c r="I218" s="52">
        <v>678.4</v>
      </c>
      <c r="Q218" s="1"/>
    </row>
    <row r="219" spans="1:17" ht="20.100000000000001" customHeight="1" x14ac:dyDescent="0.25">
      <c r="A219" s="48" t="s">
        <v>341</v>
      </c>
      <c r="B219" s="49">
        <v>43335</v>
      </c>
      <c r="C219" s="53"/>
      <c r="D219" s="70">
        <v>1006170</v>
      </c>
      <c r="E219" s="51" t="s">
        <v>508</v>
      </c>
      <c r="F219" s="40" t="s">
        <v>38</v>
      </c>
      <c r="G219" s="46">
        <v>16.283998997326204</v>
      </c>
      <c r="H219" s="46">
        <v>19488.689999999999</v>
      </c>
      <c r="I219" s="52">
        <v>1196.8</v>
      </c>
      <c r="Q219" s="1"/>
    </row>
    <row r="220" spans="1:17" ht="20.100000000000001" customHeight="1" x14ac:dyDescent="0.25">
      <c r="A220" s="48" t="s">
        <v>511</v>
      </c>
      <c r="B220" s="49">
        <v>42367</v>
      </c>
      <c r="C220" s="53"/>
      <c r="D220" s="70">
        <v>1006189</v>
      </c>
      <c r="E220" s="51" t="s">
        <v>513</v>
      </c>
      <c r="F220" s="40" t="s">
        <v>514</v>
      </c>
      <c r="G220" s="46">
        <v>1241.3258796296298</v>
      </c>
      <c r="H220" s="46">
        <v>268126.39</v>
      </c>
      <c r="I220" s="52">
        <v>216</v>
      </c>
      <c r="Q220" s="1"/>
    </row>
    <row r="221" spans="1:17" ht="20.100000000000001" customHeight="1" x14ac:dyDescent="0.25">
      <c r="A221" s="48">
        <v>41845</v>
      </c>
      <c r="B221" s="49">
        <v>41888</v>
      </c>
      <c r="C221" s="53"/>
      <c r="D221" s="70">
        <v>1006191</v>
      </c>
      <c r="E221" s="51" t="s">
        <v>516</v>
      </c>
      <c r="F221" s="40" t="s">
        <v>38</v>
      </c>
      <c r="G221" s="46">
        <v>131.37093862815885</v>
      </c>
      <c r="H221" s="46">
        <v>72779.5</v>
      </c>
      <c r="I221" s="52">
        <v>554</v>
      </c>
      <c r="Q221" s="1"/>
    </row>
    <row r="222" spans="1:17" ht="20.100000000000001" customHeight="1" x14ac:dyDescent="0.25">
      <c r="A222" s="48" t="s">
        <v>517</v>
      </c>
      <c r="B222" s="49">
        <v>42144</v>
      </c>
      <c r="C222" s="53"/>
      <c r="D222" s="70">
        <v>1006198</v>
      </c>
      <c r="E222" s="51" t="s">
        <v>519</v>
      </c>
      <c r="F222" s="40" t="s">
        <v>17</v>
      </c>
      <c r="G222" s="46">
        <v>7.2923969188944264</v>
      </c>
      <c r="H222" s="46">
        <v>16094.32</v>
      </c>
      <c r="I222" s="52">
        <v>2207</v>
      </c>
      <c r="Q222" s="1"/>
    </row>
    <row r="223" spans="1:17" ht="20.100000000000001" customHeight="1" x14ac:dyDescent="0.25">
      <c r="A223" s="48">
        <v>42187</v>
      </c>
      <c r="B223" s="49">
        <v>42602</v>
      </c>
      <c r="C223" s="53"/>
      <c r="D223" s="70">
        <v>1006202</v>
      </c>
      <c r="E223" s="51" t="s">
        <v>521</v>
      </c>
      <c r="F223" s="40" t="s">
        <v>38</v>
      </c>
      <c r="G223" s="46">
        <v>205.49527777777777</v>
      </c>
      <c r="H223" s="46">
        <v>14795.66</v>
      </c>
      <c r="I223" s="52">
        <v>72</v>
      </c>
      <c r="Q223" s="1"/>
    </row>
    <row r="224" spans="1:17" ht="20.100000000000001" customHeight="1" x14ac:dyDescent="0.25">
      <c r="A224" s="48">
        <v>42987</v>
      </c>
      <c r="B224" s="49">
        <v>43083</v>
      </c>
      <c r="C224" s="53"/>
      <c r="D224" s="70">
        <v>1006206</v>
      </c>
      <c r="E224" s="51" t="s">
        <v>525</v>
      </c>
      <c r="F224" s="40" t="s">
        <v>17</v>
      </c>
      <c r="G224" s="46">
        <v>8.260740708397373</v>
      </c>
      <c r="H224" s="46">
        <v>472976.97000000003</v>
      </c>
      <c r="I224" s="52">
        <v>57256</v>
      </c>
      <c r="Q224" s="1"/>
    </row>
    <row r="225" spans="1:17" ht="20.100000000000001" customHeight="1" x14ac:dyDescent="0.25">
      <c r="A225" s="48">
        <v>43462</v>
      </c>
      <c r="B225" s="49">
        <v>43462</v>
      </c>
      <c r="C225" s="53"/>
      <c r="D225" s="70">
        <v>1006208</v>
      </c>
      <c r="E225" s="51" t="s">
        <v>527</v>
      </c>
      <c r="F225" s="40" t="s">
        <v>17</v>
      </c>
      <c r="G225" s="46">
        <v>2.3913043478260869</v>
      </c>
      <c r="H225" s="46">
        <v>1.1000000000000001</v>
      </c>
      <c r="I225" s="52">
        <v>0.46</v>
      </c>
      <c r="Q225" s="1"/>
    </row>
    <row r="226" spans="1:17" ht="20.100000000000001" customHeight="1" x14ac:dyDescent="0.25">
      <c r="A226" s="48">
        <v>42192</v>
      </c>
      <c r="B226" s="49">
        <v>43125</v>
      </c>
      <c r="C226" s="53"/>
      <c r="D226" s="70">
        <v>1006212</v>
      </c>
      <c r="E226" s="51" t="s">
        <v>531</v>
      </c>
      <c r="F226" s="40" t="s">
        <v>17</v>
      </c>
      <c r="G226" s="46">
        <v>13.052723604572964</v>
      </c>
      <c r="H226" s="46">
        <v>19409.399999999998</v>
      </c>
      <c r="I226" s="52">
        <v>1487</v>
      </c>
      <c r="Q226" s="1"/>
    </row>
    <row r="227" spans="1:17" ht="20.100000000000001" customHeight="1" x14ac:dyDescent="0.25">
      <c r="A227" s="48">
        <v>43496</v>
      </c>
      <c r="B227" s="49">
        <v>43496</v>
      </c>
      <c r="C227" s="53"/>
      <c r="D227" s="70">
        <v>1006213</v>
      </c>
      <c r="E227" s="51" t="s">
        <v>533</v>
      </c>
      <c r="F227" s="40" t="s">
        <v>17</v>
      </c>
      <c r="G227" s="46">
        <v>6.6185727901435483</v>
      </c>
      <c r="H227" s="46">
        <v>569428.91000000015</v>
      </c>
      <c r="I227" s="52">
        <v>86035</v>
      </c>
      <c r="Q227" s="1"/>
    </row>
    <row r="228" spans="1:17" ht="20.100000000000001" customHeight="1" x14ac:dyDescent="0.25">
      <c r="A228" s="48">
        <v>41072</v>
      </c>
      <c r="B228" s="49">
        <v>42192</v>
      </c>
      <c r="C228" s="53"/>
      <c r="D228" s="70">
        <v>1006214</v>
      </c>
      <c r="E228" s="51" t="s">
        <v>535</v>
      </c>
      <c r="F228" s="40" t="s">
        <v>17</v>
      </c>
      <c r="G228" s="46">
        <v>4.7619047619047616E-2</v>
      </c>
      <c r="H228" s="46">
        <v>1.9047619047619047</v>
      </c>
      <c r="I228" s="52">
        <v>40</v>
      </c>
      <c r="Q228" s="1"/>
    </row>
    <row r="229" spans="1:17" ht="20.100000000000001" customHeight="1" x14ac:dyDescent="0.25">
      <c r="A229" s="48">
        <v>43496</v>
      </c>
      <c r="B229" s="49">
        <v>43496</v>
      </c>
      <c r="C229" s="53"/>
      <c r="D229" s="70">
        <v>1006215</v>
      </c>
      <c r="E229" s="51" t="s">
        <v>537</v>
      </c>
      <c r="F229" s="40" t="s">
        <v>17</v>
      </c>
      <c r="G229" s="46">
        <v>2.5119130388974451</v>
      </c>
      <c r="H229" s="46">
        <v>1001343.9899999998</v>
      </c>
      <c r="I229" s="52">
        <v>398638</v>
      </c>
      <c r="Q229" s="1"/>
    </row>
    <row r="230" spans="1:17" ht="20.100000000000001" customHeight="1" x14ac:dyDescent="0.25">
      <c r="A230" s="48">
        <v>40997</v>
      </c>
      <c r="B230" s="49">
        <v>40999</v>
      </c>
      <c r="C230" s="53"/>
      <c r="D230" s="70">
        <v>1006216</v>
      </c>
      <c r="E230" s="51" t="s">
        <v>539</v>
      </c>
      <c r="F230" s="40" t="s">
        <v>17</v>
      </c>
      <c r="G230" s="46">
        <v>1.0135849056603774</v>
      </c>
      <c r="H230" s="46">
        <v>644.64</v>
      </c>
      <c r="I230" s="52">
        <v>636</v>
      </c>
      <c r="Q230" s="1"/>
    </row>
    <row r="231" spans="1:17" ht="20.100000000000001" customHeight="1" x14ac:dyDescent="0.25">
      <c r="A231" s="48">
        <v>42257</v>
      </c>
      <c r="B231" s="49">
        <v>42259</v>
      </c>
      <c r="C231" s="53"/>
      <c r="D231" s="70">
        <v>1006217</v>
      </c>
      <c r="E231" s="51" t="s">
        <v>541</v>
      </c>
      <c r="F231" s="40" t="s">
        <v>17</v>
      </c>
      <c r="G231" s="46">
        <v>4.5263231552162848</v>
      </c>
      <c r="H231" s="46">
        <v>3557.69</v>
      </c>
      <c r="I231" s="52">
        <v>786</v>
      </c>
      <c r="Q231" s="1"/>
    </row>
    <row r="232" spans="1:17" ht="20.100000000000001" customHeight="1" x14ac:dyDescent="0.25">
      <c r="A232" s="48">
        <v>41144</v>
      </c>
      <c r="B232" s="49">
        <v>42426</v>
      </c>
      <c r="C232" s="53"/>
      <c r="D232" s="70">
        <v>1006218</v>
      </c>
      <c r="E232" s="51" t="s">
        <v>543</v>
      </c>
      <c r="F232" s="40" t="s">
        <v>17</v>
      </c>
      <c r="G232" s="46">
        <v>775.94833333333338</v>
      </c>
      <c r="H232" s="46">
        <v>23278.45</v>
      </c>
      <c r="I232" s="52">
        <v>30</v>
      </c>
      <c r="Q232" s="1"/>
    </row>
    <row r="233" spans="1:17" ht="20.100000000000001" customHeight="1" x14ac:dyDescent="0.25">
      <c r="A233" s="48">
        <v>43496</v>
      </c>
      <c r="B233" s="49">
        <v>43496</v>
      </c>
      <c r="C233" s="53"/>
      <c r="D233" s="70">
        <v>1006220</v>
      </c>
      <c r="E233" s="51" t="s">
        <v>546</v>
      </c>
      <c r="F233" s="40" t="s">
        <v>17</v>
      </c>
      <c r="G233" s="46">
        <v>212.72951219512194</v>
      </c>
      <c r="H233" s="46">
        <v>52331.46</v>
      </c>
      <c r="I233" s="52">
        <v>246</v>
      </c>
      <c r="Q233" s="1"/>
    </row>
    <row r="234" spans="1:17" ht="20.100000000000001" customHeight="1" x14ac:dyDescent="0.25">
      <c r="A234" s="48">
        <v>43496</v>
      </c>
      <c r="B234" s="49">
        <v>43496</v>
      </c>
      <c r="C234" s="53"/>
      <c r="D234" s="70">
        <v>1006221</v>
      </c>
      <c r="E234" s="51" t="s">
        <v>549</v>
      </c>
      <c r="F234" s="40" t="s">
        <v>17</v>
      </c>
      <c r="G234" s="46">
        <v>377.60872330547807</v>
      </c>
      <c r="H234" s="46">
        <v>813369.18999999971</v>
      </c>
      <c r="I234" s="52">
        <v>2154</v>
      </c>
      <c r="Q234" s="1"/>
    </row>
    <row r="235" spans="1:17" ht="20.100000000000001" customHeight="1" x14ac:dyDescent="0.25">
      <c r="A235" s="48">
        <v>42367</v>
      </c>
      <c r="B235" s="49">
        <v>42679</v>
      </c>
      <c r="C235" s="53"/>
      <c r="D235" s="70">
        <v>1006223</v>
      </c>
      <c r="E235" s="51" t="s">
        <v>553</v>
      </c>
      <c r="F235" s="40" t="s">
        <v>17</v>
      </c>
      <c r="G235" s="46">
        <v>24.710483383685798</v>
      </c>
      <c r="H235" s="46">
        <v>8179.1699999999992</v>
      </c>
      <c r="I235" s="52">
        <v>331</v>
      </c>
      <c r="Q235" s="1"/>
    </row>
    <row r="236" spans="1:17" ht="20.100000000000001" customHeight="1" x14ac:dyDescent="0.25">
      <c r="A236" s="48">
        <v>40997</v>
      </c>
      <c r="B236" s="49">
        <v>40999</v>
      </c>
      <c r="C236" s="53"/>
      <c r="D236" s="70">
        <v>1006224</v>
      </c>
      <c r="E236" s="51" t="s">
        <v>555</v>
      </c>
      <c r="F236" s="40" t="s">
        <v>17</v>
      </c>
      <c r="G236" s="46">
        <v>300.21947368421053</v>
      </c>
      <c r="H236" s="46">
        <v>5704.17</v>
      </c>
      <c r="I236" s="52">
        <v>19</v>
      </c>
      <c r="Q236" s="1"/>
    </row>
    <row r="237" spans="1:17" ht="20.100000000000001" customHeight="1" x14ac:dyDescent="0.25">
      <c r="A237" s="48">
        <v>43496</v>
      </c>
      <c r="B237" s="49">
        <v>43496</v>
      </c>
      <c r="C237" s="53"/>
      <c r="D237" s="70">
        <v>1006225</v>
      </c>
      <c r="E237" s="51" t="s">
        <v>557</v>
      </c>
      <c r="F237" s="40" t="s">
        <v>17</v>
      </c>
      <c r="G237" s="46">
        <v>8.3021224764468382</v>
      </c>
      <c r="H237" s="46">
        <v>61684.770000000004</v>
      </c>
      <c r="I237" s="52">
        <v>7430</v>
      </c>
      <c r="Q237" s="1"/>
    </row>
    <row r="238" spans="1:17" ht="20.100000000000001" customHeight="1" x14ac:dyDescent="0.25">
      <c r="A238" s="48" t="s">
        <v>408</v>
      </c>
      <c r="B238" s="49">
        <v>43392</v>
      </c>
      <c r="C238" s="53"/>
      <c r="D238" s="70">
        <v>1006226</v>
      </c>
      <c r="E238" s="51" t="s">
        <v>559</v>
      </c>
      <c r="F238" s="40" t="s">
        <v>17</v>
      </c>
      <c r="G238" s="46">
        <v>21.75790195044808</v>
      </c>
      <c r="H238" s="46">
        <v>41274.740000000005</v>
      </c>
      <c r="I238" s="52">
        <v>1897</v>
      </c>
      <c r="Q238" s="1"/>
    </row>
    <row r="239" spans="1:17" ht="20.100000000000001" customHeight="1" x14ac:dyDescent="0.25">
      <c r="A239" s="48">
        <v>40997</v>
      </c>
      <c r="B239" s="49">
        <v>40999</v>
      </c>
      <c r="C239" s="53"/>
      <c r="D239" s="70">
        <v>1006227</v>
      </c>
      <c r="E239" s="51" t="s">
        <v>561</v>
      </c>
      <c r="F239" s="40" t="s">
        <v>17</v>
      </c>
      <c r="G239" s="46">
        <v>153.30328171091446</v>
      </c>
      <c r="H239" s="46">
        <v>207879.25</v>
      </c>
      <c r="I239" s="52">
        <v>1356</v>
      </c>
      <c r="Q239" s="1"/>
    </row>
    <row r="240" spans="1:17" ht="20.100000000000001" customHeight="1" x14ac:dyDescent="0.25">
      <c r="A240" s="48">
        <v>43496</v>
      </c>
      <c r="B240" s="49">
        <v>43496</v>
      </c>
      <c r="C240" s="53"/>
      <c r="D240" s="70">
        <v>1006230</v>
      </c>
      <c r="E240" s="51" t="s">
        <v>563</v>
      </c>
      <c r="F240" s="40" t="s">
        <v>17</v>
      </c>
      <c r="G240" s="46">
        <v>389.61580152671752</v>
      </c>
      <c r="H240" s="46">
        <v>102079.34</v>
      </c>
      <c r="I240" s="52">
        <v>262</v>
      </c>
      <c r="Q240" s="1"/>
    </row>
    <row r="241" spans="1:17" ht="20.100000000000001" customHeight="1" x14ac:dyDescent="0.25">
      <c r="A241" s="48" t="s">
        <v>428</v>
      </c>
      <c r="B241" s="49">
        <v>43306</v>
      </c>
      <c r="C241" s="53"/>
      <c r="D241" s="70">
        <v>1006234</v>
      </c>
      <c r="E241" s="51" t="s">
        <v>565</v>
      </c>
      <c r="F241" s="40" t="s">
        <v>17</v>
      </c>
      <c r="G241" s="46">
        <v>406.19818181818187</v>
      </c>
      <c r="H241" s="46">
        <v>4468.18</v>
      </c>
      <c r="I241" s="52">
        <v>11</v>
      </c>
      <c r="Q241" s="1"/>
    </row>
    <row r="242" spans="1:17" ht="20.100000000000001" customHeight="1" x14ac:dyDescent="0.25">
      <c r="A242" s="48">
        <v>40999</v>
      </c>
      <c r="B242" s="49">
        <v>43145</v>
      </c>
      <c r="C242" s="53"/>
      <c r="D242" s="70">
        <v>1006235</v>
      </c>
      <c r="E242" s="51" t="s">
        <v>567</v>
      </c>
      <c r="F242" s="40" t="s">
        <v>17</v>
      </c>
      <c r="G242" s="46">
        <v>387.45</v>
      </c>
      <c r="H242" s="46">
        <v>51530.85</v>
      </c>
      <c r="I242" s="52">
        <v>133</v>
      </c>
      <c r="Q242" s="1"/>
    </row>
    <row r="243" spans="1:17" ht="20.100000000000001" customHeight="1" x14ac:dyDescent="0.25">
      <c r="A243" s="48">
        <v>43496</v>
      </c>
      <c r="B243" s="49">
        <v>43496</v>
      </c>
      <c r="C243" s="53"/>
      <c r="D243" s="70">
        <v>1006236</v>
      </c>
      <c r="E243" s="51" t="s">
        <v>569</v>
      </c>
      <c r="F243" s="40" t="s">
        <v>17</v>
      </c>
      <c r="G243" s="46">
        <v>19.41642671292281</v>
      </c>
      <c r="H243" s="46">
        <v>22387.14</v>
      </c>
      <c r="I243" s="52">
        <v>1153</v>
      </c>
      <c r="Q243" s="1"/>
    </row>
    <row r="244" spans="1:17" ht="20.100000000000001" customHeight="1" x14ac:dyDescent="0.25">
      <c r="A244" s="48">
        <v>42853</v>
      </c>
      <c r="B244" s="49">
        <v>43155</v>
      </c>
      <c r="C244" s="53"/>
      <c r="D244" s="70">
        <v>1006238</v>
      </c>
      <c r="E244" s="51" t="s">
        <v>571</v>
      </c>
      <c r="F244" s="40" t="s">
        <v>17</v>
      </c>
      <c r="G244" s="46">
        <v>249.02</v>
      </c>
      <c r="H244" s="46">
        <v>996.08</v>
      </c>
      <c r="I244" s="52">
        <v>4</v>
      </c>
      <c r="Q244" s="1"/>
    </row>
    <row r="245" spans="1:17" ht="20.100000000000001" customHeight="1" x14ac:dyDescent="0.25">
      <c r="A245" s="48">
        <v>40999</v>
      </c>
      <c r="B245" s="49">
        <v>42929</v>
      </c>
      <c r="C245" s="53"/>
      <c r="D245" s="70">
        <v>1006240</v>
      </c>
      <c r="E245" s="51" t="s">
        <v>573</v>
      </c>
      <c r="F245" s="40" t="s">
        <v>17</v>
      </c>
      <c r="G245" s="46">
        <v>66.92923076923077</v>
      </c>
      <c r="H245" s="46">
        <v>870.08</v>
      </c>
      <c r="I245" s="52">
        <v>13</v>
      </c>
      <c r="Q245" s="1"/>
    </row>
    <row r="246" spans="1:17" ht="20.100000000000001" customHeight="1" x14ac:dyDescent="0.25">
      <c r="A246" s="48" t="s">
        <v>574</v>
      </c>
      <c r="B246" s="49">
        <v>43370</v>
      </c>
      <c r="C246" s="53"/>
      <c r="D246" s="70">
        <v>1006241</v>
      </c>
      <c r="E246" s="51" t="s">
        <v>576</v>
      </c>
      <c r="F246" s="40" t="s">
        <v>17</v>
      </c>
      <c r="G246" s="46">
        <v>408.05519480519479</v>
      </c>
      <c r="H246" s="46">
        <v>785506.25</v>
      </c>
      <c r="I246" s="52">
        <v>1925</v>
      </c>
      <c r="Q246" s="1"/>
    </row>
    <row r="247" spans="1:17" ht="20.100000000000001" customHeight="1" x14ac:dyDescent="0.25">
      <c r="A247" s="48" t="s">
        <v>288</v>
      </c>
      <c r="B247" s="49">
        <v>43419</v>
      </c>
      <c r="C247" s="53"/>
      <c r="D247" s="70">
        <v>1006242</v>
      </c>
      <c r="E247" s="51" t="s">
        <v>578</v>
      </c>
      <c r="F247" s="40" t="s">
        <v>17</v>
      </c>
      <c r="G247" s="46">
        <v>745.9588302752295</v>
      </c>
      <c r="H247" s="46">
        <v>325238.05000000005</v>
      </c>
      <c r="I247" s="52">
        <v>436</v>
      </c>
      <c r="Q247" s="1"/>
    </row>
    <row r="248" spans="1:17" ht="20.100000000000001" customHeight="1" x14ac:dyDescent="0.25">
      <c r="A248" s="48">
        <v>40999</v>
      </c>
      <c r="B248" s="49">
        <v>41450</v>
      </c>
      <c r="C248" s="53"/>
      <c r="D248" s="70">
        <v>1006243</v>
      </c>
      <c r="E248" s="51" t="s">
        <v>580</v>
      </c>
      <c r="F248" s="40" t="s">
        <v>17</v>
      </c>
      <c r="G248" s="46">
        <v>93.146666666666661</v>
      </c>
      <c r="H248" s="46">
        <v>8662.64</v>
      </c>
      <c r="I248" s="52">
        <v>93</v>
      </c>
      <c r="Q248" s="1"/>
    </row>
    <row r="249" spans="1:17" ht="20.100000000000001" customHeight="1" x14ac:dyDescent="0.25">
      <c r="A249" s="48">
        <v>40997</v>
      </c>
      <c r="B249" s="49">
        <v>40999</v>
      </c>
      <c r="C249" s="53"/>
      <c r="D249" s="70">
        <v>1006244</v>
      </c>
      <c r="E249" s="51" t="s">
        <v>582</v>
      </c>
      <c r="F249" s="40" t="s">
        <v>17</v>
      </c>
      <c r="G249" s="46">
        <v>1619.1060000000002</v>
      </c>
      <c r="H249" s="46">
        <v>64764.240000000005</v>
      </c>
      <c r="I249" s="52">
        <v>40</v>
      </c>
      <c r="Q249" s="1"/>
    </row>
    <row r="250" spans="1:17" ht="20.100000000000001" customHeight="1" x14ac:dyDescent="0.25">
      <c r="A250" s="48">
        <v>42573</v>
      </c>
      <c r="B250" s="49">
        <v>43102</v>
      </c>
      <c r="C250" s="53"/>
      <c r="D250" s="70">
        <v>1006245</v>
      </c>
      <c r="E250" s="51" t="s">
        <v>584</v>
      </c>
      <c r="F250" s="40" t="s">
        <v>17</v>
      </c>
      <c r="G250" s="46">
        <v>2201.41</v>
      </c>
      <c r="H250" s="46">
        <v>15409.869999999999</v>
      </c>
      <c r="I250" s="52">
        <v>7</v>
      </c>
      <c r="Q250" s="1"/>
    </row>
    <row r="251" spans="1:17" ht="20.100000000000001" customHeight="1" x14ac:dyDescent="0.25">
      <c r="A251" s="48">
        <v>43496</v>
      </c>
      <c r="B251" s="49">
        <v>43496</v>
      </c>
      <c r="C251" s="53"/>
      <c r="D251" s="70">
        <v>1006250</v>
      </c>
      <c r="E251" s="51" t="s">
        <v>587</v>
      </c>
      <c r="F251" s="40" t="s">
        <v>17</v>
      </c>
      <c r="G251" s="46">
        <v>9.3497655428084787</v>
      </c>
      <c r="H251" s="46">
        <v>186630.67000000004</v>
      </c>
      <c r="I251" s="52">
        <v>19961</v>
      </c>
      <c r="Q251" s="1"/>
    </row>
    <row r="252" spans="1:17" ht="20.100000000000001" customHeight="1" x14ac:dyDescent="0.25">
      <c r="A252" s="48">
        <v>40999</v>
      </c>
      <c r="B252" s="49">
        <v>41527</v>
      </c>
      <c r="C252" s="53"/>
      <c r="D252" s="70">
        <v>1006251</v>
      </c>
      <c r="E252" s="51" t="s">
        <v>589</v>
      </c>
      <c r="F252" s="40" t="s">
        <v>17</v>
      </c>
      <c r="G252" s="46">
        <v>3.0499411764705884</v>
      </c>
      <c r="H252" s="46">
        <v>1036.98</v>
      </c>
      <c r="I252" s="52">
        <v>340</v>
      </c>
      <c r="Q252" s="1"/>
    </row>
    <row r="253" spans="1:17" ht="20.100000000000001" customHeight="1" x14ac:dyDescent="0.25">
      <c r="A253" s="48">
        <v>41242</v>
      </c>
      <c r="B253" s="49">
        <v>42612</v>
      </c>
      <c r="C253" s="53"/>
      <c r="D253" s="70">
        <v>1006252</v>
      </c>
      <c r="E253" s="51" t="s">
        <v>591</v>
      </c>
      <c r="F253" s="40" t="s">
        <v>17</v>
      </c>
      <c r="G253" s="46">
        <v>2.263271186440678</v>
      </c>
      <c r="H253" s="46">
        <v>4005.99</v>
      </c>
      <c r="I253" s="52">
        <v>1770</v>
      </c>
      <c r="Q253" s="1"/>
    </row>
    <row r="254" spans="1:17" ht="20.100000000000001" customHeight="1" x14ac:dyDescent="0.25">
      <c r="A254" s="48">
        <v>40999</v>
      </c>
      <c r="B254" s="49">
        <v>42671</v>
      </c>
      <c r="C254" s="53"/>
      <c r="D254" s="70">
        <v>1006254</v>
      </c>
      <c r="E254" s="51" t="s">
        <v>593</v>
      </c>
      <c r="F254" s="40" t="s">
        <v>17</v>
      </c>
      <c r="G254" s="46">
        <v>5.72</v>
      </c>
      <c r="H254" s="46">
        <v>68.64</v>
      </c>
      <c r="I254" s="52">
        <v>12</v>
      </c>
      <c r="Q254" s="1"/>
    </row>
    <row r="255" spans="1:17" ht="20.100000000000001" customHeight="1" x14ac:dyDescent="0.25">
      <c r="A255" s="48">
        <v>41369</v>
      </c>
      <c r="B255" s="49">
        <v>43113</v>
      </c>
      <c r="C255" s="53"/>
      <c r="D255" s="70">
        <v>1006255</v>
      </c>
      <c r="E255" s="51" t="s">
        <v>595</v>
      </c>
      <c r="F255" s="40" t="s">
        <v>17</v>
      </c>
      <c r="G255" s="46">
        <v>13.92</v>
      </c>
      <c r="H255" s="46">
        <v>5735.04</v>
      </c>
      <c r="I255" s="52">
        <v>412</v>
      </c>
      <c r="Q255" s="1"/>
    </row>
    <row r="256" spans="1:17" ht="20.100000000000001" customHeight="1" x14ac:dyDescent="0.25">
      <c r="A256" s="48">
        <v>40997</v>
      </c>
      <c r="B256" s="49">
        <v>40999</v>
      </c>
      <c r="C256" s="53"/>
      <c r="D256" s="70">
        <v>1006256</v>
      </c>
      <c r="E256" s="51" t="s">
        <v>597</v>
      </c>
      <c r="F256" s="40" t="s">
        <v>17</v>
      </c>
      <c r="G256" s="46">
        <v>0.18142857142857144</v>
      </c>
      <c r="H256" s="46">
        <v>180.34</v>
      </c>
      <c r="I256" s="52">
        <v>994</v>
      </c>
      <c r="Q256" s="1"/>
    </row>
    <row r="257" spans="1:17" ht="20.100000000000001" customHeight="1" x14ac:dyDescent="0.25">
      <c r="A257" s="48">
        <v>41152</v>
      </c>
      <c r="B257" s="49">
        <v>41190</v>
      </c>
      <c r="C257" s="53"/>
      <c r="D257" s="70">
        <v>1006257</v>
      </c>
      <c r="E257" s="51" t="s">
        <v>599</v>
      </c>
      <c r="F257" s="40" t="s">
        <v>17</v>
      </c>
      <c r="G257" s="46">
        <v>3.0300000000000002</v>
      </c>
      <c r="H257" s="46">
        <v>9508.1400000000012</v>
      </c>
      <c r="I257" s="52">
        <v>3138</v>
      </c>
      <c r="Q257" s="1"/>
    </row>
    <row r="258" spans="1:17" ht="20.100000000000001" customHeight="1" x14ac:dyDescent="0.25">
      <c r="A258" s="48">
        <v>40999</v>
      </c>
      <c r="B258" s="49">
        <v>42663</v>
      </c>
      <c r="C258" s="53"/>
      <c r="D258" s="70">
        <v>1006258</v>
      </c>
      <c r="E258" s="51" t="s">
        <v>601</v>
      </c>
      <c r="F258" s="40" t="s">
        <v>17</v>
      </c>
      <c r="G258" s="46">
        <v>6.7405244272702172</v>
      </c>
      <c r="H258" s="46">
        <v>24420.92</v>
      </c>
      <c r="I258" s="52">
        <v>3623</v>
      </c>
      <c r="Q258" s="1"/>
    </row>
    <row r="259" spans="1:17" ht="20.100000000000001" customHeight="1" x14ac:dyDescent="0.25">
      <c r="A259" s="48">
        <v>40999</v>
      </c>
      <c r="B259" s="49">
        <v>42611</v>
      </c>
      <c r="C259" s="53"/>
      <c r="D259" s="70">
        <v>1006260</v>
      </c>
      <c r="E259" s="51" t="s">
        <v>603</v>
      </c>
      <c r="F259" s="40" t="s">
        <v>17</v>
      </c>
      <c r="G259" s="46">
        <v>1.2200921403347358</v>
      </c>
      <c r="H259" s="46">
        <v>90175.79</v>
      </c>
      <c r="I259" s="52">
        <v>73909</v>
      </c>
      <c r="Q259" s="1"/>
    </row>
    <row r="260" spans="1:17" ht="20.100000000000001" customHeight="1" x14ac:dyDescent="0.25">
      <c r="A260" s="48" t="s">
        <v>604</v>
      </c>
      <c r="B260" s="49">
        <v>41604</v>
      </c>
      <c r="C260" s="53"/>
      <c r="D260" s="70">
        <v>1006261</v>
      </c>
      <c r="E260" s="51" t="s">
        <v>606</v>
      </c>
      <c r="F260" s="40" t="s">
        <v>17</v>
      </c>
      <c r="G260" s="46">
        <v>0.72599856321839085</v>
      </c>
      <c r="H260" s="46">
        <v>1010.59</v>
      </c>
      <c r="I260" s="52">
        <v>1392</v>
      </c>
      <c r="Q260" s="1"/>
    </row>
    <row r="261" spans="1:17" ht="20.100000000000001" customHeight="1" x14ac:dyDescent="0.25">
      <c r="A261" s="48">
        <v>43496</v>
      </c>
      <c r="B261" s="49">
        <v>43496</v>
      </c>
      <c r="C261" s="53"/>
      <c r="D261" s="70">
        <v>1006262</v>
      </c>
      <c r="E261" s="51" t="s">
        <v>608</v>
      </c>
      <c r="F261" s="40" t="s">
        <v>17</v>
      </c>
      <c r="G261" s="46">
        <v>5.09</v>
      </c>
      <c r="H261" s="46">
        <v>4295.96</v>
      </c>
      <c r="I261" s="52">
        <v>844</v>
      </c>
      <c r="Q261" s="1"/>
    </row>
    <row r="262" spans="1:17" ht="20.100000000000001" customHeight="1" x14ac:dyDescent="0.25">
      <c r="A262" s="48">
        <v>40999</v>
      </c>
      <c r="B262" s="49">
        <v>42612</v>
      </c>
      <c r="C262" s="53"/>
      <c r="D262" s="70">
        <v>1006263</v>
      </c>
      <c r="E262" s="51" t="s">
        <v>610</v>
      </c>
      <c r="F262" s="40" t="s">
        <v>17</v>
      </c>
      <c r="G262" s="46">
        <v>10.556075823079482</v>
      </c>
      <c r="H262" s="46">
        <v>31742.120000000003</v>
      </c>
      <c r="I262" s="52">
        <v>3007</v>
      </c>
      <c r="Q262" s="1"/>
    </row>
    <row r="263" spans="1:17" ht="20.100000000000001" customHeight="1" x14ac:dyDescent="0.25">
      <c r="A263" s="48">
        <v>43496</v>
      </c>
      <c r="B263" s="49">
        <v>43496</v>
      </c>
      <c r="C263" s="53"/>
      <c r="D263" s="70">
        <v>1006264</v>
      </c>
      <c r="E263" s="51" t="s">
        <v>612</v>
      </c>
      <c r="F263" s="40" t="s">
        <v>17</v>
      </c>
      <c r="G263" s="46">
        <v>1.6453244325767689</v>
      </c>
      <c r="H263" s="46">
        <v>18485.219999999998</v>
      </c>
      <c r="I263" s="52">
        <v>11235</v>
      </c>
      <c r="Q263" s="1"/>
    </row>
    <row r="264" spans="1:17" ht="20.100000000000001" customHeight="1" x14ac:dyDescent="0.25">
      <c r="A264" s="48" t="s">
        <v>613</v>
      </c>
      <c r="B264" s="49">
        <v>43175</v>
      </c>
      <c r="C264" s="53"/>
      <c r="D264" s="70">
        <v>1006265</v>
      </c>
      <c r="E264" s="51" t="s">
        <v>615</v>
      </c>
      <c r="F264" s="40" t="s">
        <v>17</v>
      </c>
      <c r="G264" s="46">
        <v>2.1774666262135929</v>
      </c>
      <c r="H264" s="46">
        <v>21530.790000000008</v>
      </c>
      <c r="I264" s="52">
        <v>9888</v>
      </c>
      <c r="Q264" s="1"/>
    </row>
    <row r="265" spans="1:17" ht="20.100000000000001" customHeight="1" x14ac:dyDescent="0.25">
      <c r="A265" s="48" t="s">
        <v>2588</v>
      </c>
      <c r="B265" s="49">
        <v>43515</v>
      </c>
      <c r="C265" s="53"/>
      <c r="D265" s="70">
        <v>1006266</v>
      </c>
      <c r="E265" s="51" t="s">
        <v>618</v>
      </c>
      <c r="F265" s="40" t="s">
        <v>17</v>
      </c>
      <c r="G265" s="46">
        <v>87.104411183406995</v>
      </c>
      <c r="H265" s="46">
        <v>3922398.74</v>
      </c>
      <c r="I265" s="52">
        <v>45031</v>
      </c>
      <c r="Q265" s="1"/>
    </row>
    <row r="266" spans="1:17" ht="20.100000000000001" customHeight="1" x14ac:dyDescent="0.25">
      <c r="A266" s="48" t="s">
        <v>585</v>
      </c>
      <c r="B266" s="49">
        <v>43420</v>
      </c>
      <c r="C266" s="53"/>
      <c r="D266" s="70">
        <v>1006269</v>
      </c>
      <c r="E266" s="51" t="s">
        <v>620</v>
      </c>
      <c r="F266" s="40" t="s">
        <v>17</v>
      </c>
      <c r="G266" s="46">
        <v>136.07175948776097</v>
      </c>
      <c r="H266" s="46">
        <v>2040123.8900000001</v>
      </c>
      <c r="I266" s="52">
        <v>14993</v>
      </c>
      <c r="Q266" s="1"/>
    </row>
    <row r="267" spans="1:17" ht="20.100000000000001" customHeight="1" x14ac:dyDescent="0.25">
      <c r="A267" s="48">
        <v>40997</v>
      </c>
      <c r="B267" s="49">
        <v>40999</v>
      </c>
      <c r="C267" s="53"/>
      <c r="D267" s="70">
        <v>1006271</v>
      </c>
      <c r="E267" s="51" t="s">
        <v>624</v>
      </c>
      <c r="F267" s="40" t="s">
        <v>17</v>
      </c>
      <c r="G267" s="46">
        <v>111.36</v>
      </c>
      <c r="H267" s="46">
        <v>222.72</v>
      </c>
      <c r="I267" s="52">
        <v>2</v>
      </c>
      <c r="Q267" s="1"/>
    </row>
    <row r="268" spans="1:17" ht="20.100000000000001" customHeight="1" x14ac:dyDescent="0.25">
      <c r="A268" s="48">
        <v>40999</v>
      </c>
      <c r="B268" s="49">
        <v>42072</v>
      </c>
      <c r="C268" s="53"/>
      <c r="D268" s="70">
        <v>1006272</v>
      </c>
      <c r="E268" s="51" t="s">
        <v>626</v>
      </c>
      <c r="F268" s="40" t="s">
        <v>17</v>
      </c>
      <c r="G268" s="46">
        <v>7.2486666666666668</v>
      </c>
      <c r="H268" s="46">
        <v>108.73</v>
      </c>
      <c r="I268" s="52">
        <v>15</v>
      </c>
      <c r="Q268" s="1"/>
    </row>
    <row r="269" spans="1:17" ht="20.100000000000001" customHeight="1" x14ac:dyDescent="0.25">
      <c r="A269" s="48">
        <v>40997</v>
      </c>
      <c r="B269" s="49">
        <v>43113</v>
      </c>
      <c r="C269" s="53"/>
      <c r="D269" s="70">
        <v>1006274</v>
      </c>
      <c r="E269" s="51" t="s">
        <v>628</v>
      </c>
      <c r="F269" s="40" t="s">
        <v>17</v>
      </c>
      <c r="G269" s="46">
        <v>258.54260273972602</v>
      </c>
      <c r="H269" s="46">
        <v>18873.61</v>
      </c>
      <c r="I269" s="52">
        <v>73</v>
      </c>
      <c r="Q269" s="1"/>
    </row>
    <row r="270" spans="1:17" ht="20.100000000000001" customHeight="1" x14ac:dyDescent="0.25">
      <c r="A270" s="48">
        <v>40997</v>
      </c>
      <c r="B270" s="49">
        <v>40999</v>
      </c>
      <c r="C270" s="53"/>
      <c r="D270" s="70">
        <v>1006275</v>
      </c>
      <c r="E270" s="51" t="s">
        <v>630</v>
      </c>
      <c r="F270" s="40" t="s">
        <v>17</v>
      </c>
      <c r="G270" s="46">
        <v>156.66999999999999</v>
      </c>
      <c r="H270" s="46">
        <v>470.01</v>
      </c>
      <c r="I270" s="52">
        <v>3</v>
      </c>
      <c r="Q270" s="1"/>
    </row>
    <row r="271" spans="1:17" ht="20.100000000000001" customHeight="1" x14ac:dyDescent="0.25">
      <c r="A271" s="48">
        <v>41395</v>
      </c>
      <c r="B271" s="49">
        <v>43113</v>
      </c>
      <c r="C271" s="53"/>
      <c r="D271" s="70">
        <v>1006276</v>
      </c>
      <c r="E271" s="51" t="s">
        <v>632</v>
      </c>
      <c r="F271" s="40" t="s">
        <v>17</v>
      </c>
      <c r="G271" s="46">
        <v>210.78</v>
      </c>
      <c r="H271" s="46">
        <v>632.34</v>
      </c>
      <c r="I271" s="52">
        <v>3</v>
      </c>
      <c r="Q271" s="1"/>
    </row>
    <row r="272" spans="1:17" ht="20.100000000000001" customHeight="1" x14ac:dyDescent="0.25">
      <c r="A272" s="48">
        <v>40997</v>
      </c>
      <c r="B272" s="49">
        <v>40999</v>
      </c>
      <c r="C272" s="53"/>
      <c r="D272" s="70">
        <v>1006277</v>
      </c>
      <c r="E272" s="51" t="s">
        <v>634</v>
      </c>
      <c r="F272" s="40" t="s">
        <v>17</v>
      </c>
      <c r="G272" s="46">
        <v>138.79499999999999</v>
      </c>
      <c r="H272" s="46">
        <v>555.17999999999995</v>
      </c>
      <c r="I272" s="52">
        <v>4</v>
      </c>
      <c r="Q272" s="1"/>
    </row>
    <row r="273" spans="1:17" ht="20.100000000000001" customHeight="1" x14ac:dyDescent="0.25">
      <c r="A273" s="48" t="s">
        <v>2589</v>
      </c>
      <c r="B273" s="49">
        <v>43507</v>
      </c>
      <c r="C273" s="53"/>
      <c r="D273" s="70">
        <v>1006289</v>
      </c>
      <c r="E273" s="51" t="s">
        <v>636</v>
      </c>
      <c r="F273" s="40" t="s">
        <v>17</v>
      </c>
      <c r="G273" s="46">
        <v>357.26680817799155</v>
      </c>
      <c r="H273" s="46">
        <v>8912020.5299999993</v>
      </c>
      <c r="I273" s="52">
        <v>24945</v>
      </c>
      <c r="Q273" s="1"/>
    </row>
    <row r="274" spans="1:17" ht="20.100000000000001" customHeight="1" x14ac:dyDescent="0.25">
      <c r="A274" s="48">
        <v>42702</v>
      </c>
      <c r="B274" s="49">
        <v>42704</v>
      </c>
      <c r="C274" s="53"/>
      <c r="D274" s="70">
        <v>1006290</v>
      </c>
      <c r="E274" s="51" t="s">
        <v>638</v>
      </c>
      <c r="F274" s="40" t="s">
        <v>17</v>
      </c>
      <c r="G274" s="46">
        <v>1172.58</v>
      </c>
      <c r="H274" s="46">
        <v>1172.58</v>
      </c>
      <c r="I274" s="52">
        <v>1</v>
      </c>
      <c r="Q274" s="1"/>
    </row>
    <row r="275" spans="1:17" ht="20.100000000000001" customHeight="1" x14ac:dyDescent="0.25">
      <c r="A275" s="48" t="s">
        <v>585</v>
      </c>
      <c r="B275" s="49">
        <v>43420</v>
      </c>
      <c r="C275" s="53"/>
      <c r="D275" s="70">
        <v>1006292</v>
      </c>
      <c r="E275" s="51" t="s">
        <v>640</v>
      </c>
      <c r="F275" s="40" t="s">
        <v>17</v>
      </c>
      <c r="G275" s="46">
        <v>2282.5329729729729</v>
      </c>
      <c r="H275" s="46">
        <v>844537.2</v>
      </c>
      <c r="I275" s="52">
        <v>370</v>
      </c>
      <c r="Q275" s="1"/>
    </row>
    <row r="276" spans="1:17" ht="20.100000000000001" customHeight="1" x14ac:dyDescent="0.25">
      <c r="A276" s="48">
        <v>41248</v>
      </c>
      <c r="B276" s="49">
        <v>43145</v>
      </c>
      <c r="C276" s="53"/>
      <c r="D276" s="70">
        <v>1006295</v>
      </c>
      <c r="E276" s="51" t="s">
        <v>644</v>
      </c>
      <c r="F276" s="40" t="s">
        <v>17</v>
      </c>
      <c r="G276" s="46">
        <v>1931.22</v>
      </c>
      <c r="H276" s="46">
        <v>1931.22</v>
      </c>
      <c r="I276" s="52">
        <v>1</v>
      </c>
      <c r="Q276" s="1"/>
    </row>
    <row r="277" spans="1:17" ht="20.100000000000001" customHeight="1" x14ac:dyDescent="0.25">
      <c r="A277" s="48">
        <v>40999</v>
      </c>
      <c r="B277" s="49">
        <v>43097</v>
      </c>
      <c r="C277" s="53"/>
      <c r="D277" s="70">
        <v>1006296</v>
      </c>
      <c r="E277" s="51" t="s">
        <v>646</v>
      </c>
      <c r="F277" s="40" t="s">
        <v>17</v>
      </c>
      <c r="G277" s="46">
        <v>1491.1768085106382</v>
      </c>
      <c r="H277" s="46">
        <v>70085.31</v>
      </c>
      <c r="I277" s="52">
        <v>47</v>
      </c>
      <c r="Q277" s="1"/>
    </row>
    <row r="278" spans="1:17" ht="20.100000000000001" customHeight="1" x14ac:dyDescent="0.25">
      <c r="A278" s="48">
        <v>40999</v>
      </c>
      <c r="B278" s="49">
        <v>42590</v>
      </c>
      <c r="C278" s="53"/>
      <c r="D278" s="70">
        <v>1006297</v>
      </c>
      <c r="E278" s="51" t="s">
        <v>648</v>
      </c>
      <c r="F278" s="40" t="s">
        <v>17</v>
      </c>
      <c r="G278" s="46">
        <v>1436.9382599580713</v>
      </c>
      <c r="H278" s="46">
        <v>685419.55</v>
      </c>
      <c r="I278" s="52">
        <v>477</v>
      </c>
      <c r="Q278" s="1"/>
    </row>
    <row r="279" spans="1:17" ht="20.100000000000001" customHeight="1" x14ac:dyDescent="0.25">
      <c r="A279" s="48">
        <v>40999</v>
      </c>
      <c r="B279" s="49">
        <v>42689</v>
      </c>
      <c r="C279" s="53"/>
      <c r="D279" s="70">
        <v>1006298</v>
      </c>
      <c r="E279" s="51" t="s">
        <v>650</v>
      </c>
      <c r="F279" s="40" t="s">
        <v>17</v>
      </c>
      <c r="G279" s="46">
        <v>133.4</v>
      </c>
      <c r="H279" s="46">
        <v>2534.6000000000004</v>
      </c>
      <c r="I279" s="52">
        <v>19</v>
      </c>
      <c r="Q279" s="1"/>
    </row>
    <row r="280" spans="1:17" ht="20.100000000000001" customHeight="1" x14ac:dyDescent="0.25">
      <c r="A280" s="48">
        <v>40997</v>
      </c>
      <c r="B280" s="49">
        <v>40999</v>
      </c>
      <c r="C280" s="53"/>
      <c r="D280" s="70">
        <v>1006313</v>
      </c>
      <c r="E280" s="51" t="s">
        <v>652</v>
      </c>
      <c r="F280" s="40" t="s">
        <v>17</v>
      </c>
      <c r="G280" s="46">
        <v>80.715000000000003</v>
      </c>
      <c r="H280" s="46">
        <v>161.43</v>
      </c>
      <c r="I280" s="52">
        <v>2</v>
      </c>
      <c r="Q280" s="1"/>
    </row>
    <row r="281" spans="1:17" ht="20.100000000000001" customHeight="1" x14ac:dyDescent="0.25">
      <c r="A281" s="48">
        <v>40997</v>
      </c>
      <c r="B281" s="49">
        <v>40999</v>
      </c>
      <c r="C281" s="53"/>
      <c r="D281" s="70">
        <v>1006314</v>
      </c>
      <c r="E281" s="51" t="s">
        <v>654</v>
      </c>
      <c r="F281" s="40" t="s">
        <v>17</v>
      </c>
      <c r="G281" s="46">
        <v>2166.83</v>
      </c>
      <c r="H281" s="46">
        <v>6500.49</v>
      </c>
      <c r="I281" s="52">
        <v>3</v>
      </c>
      <c r="Q281" s="1"/>
    </row>
    <row r="282" spans="1:17" ht="20.100000000000001" customHeight="1" x14ac:dyDescent="0.25">
      <c r="A282" s="48">
        <v>40997</v>
      </c>
      <c r="B282" s="49">
        <v>40999</v>
      </c>
      <c r="C282" s="53"/>
      <c r="D282" s="70">
        <v>1006315</v>
      </c>
      <c r="E282" s="51" t="s">
        <v>656</v>
      </c>
      <c r="F282" s="40" t="s">
        <v>17</v>
      </c>
      <c r="G282" s="46">
        <v>2143.9566666666665</v>
      </c>
      <c r="H282" s="46">
        <v>6431.87</v>
      </c>
      <c r="I282" s="52">
        <v>3</v>
      </c>
      <c r="Q282" s="1"/>
    </row>
    <row r="283" spans="1:17" ht="20.100000000000001" customHeight="1" x14ac:dyDescent="0.25">
      <c r="A283" s="48">
        <v>40997</v>
      </c>
      <c r="B283" s="49">
        <v>40999</v>
      </c>
      <c r="C283" s="53"/>
      <c r="D283" s="70">
        <v>1006318</v>
      </c>
      <c r="E283" s="51" t="s">
        <v>658</v>
      </c>
      <c r="F283" s="40" t="s">
        <v>17</v>
      </c>
      <c r="G283" s="46">
        <v>4786.8900000000003</v>
      </c>
      <c r="H283" s="46">
        <v>4786.8900000000003</v>
      </c>
      <c r="I283" s="52">
        <v>1</v>
      </c>
      <c r="Q283" s="1"/>
    </row>
    <row r="284" spans="1:17" ht="20.100000000000001" customHeight="1" x14ac:dyDescent="0.25">
      <c r="A284" s="48">
        <v>40997</v>
      </c>
      <c r="B284" s="49">
        <v>40999</v>
      </c>
      <c r="C284" s="53"/>
      <c r="D284" s="70">
        <v>1006319</v>
      </c>
      <c r="E284" s="51" t="s">
        <v>660</v>
      </c>
      <c r="F284" s="40" t="s">
        <v>17</v>
      </c>
      <c r="G284" s="46">
        <v>4747.163333333333</v>
      </c>
      <c r="H284" s="46">
        <v>14241.49</v>
      </c>
      <c r="I284" s="52">
        <v>3</v>
      </c>
      <c r="Q284" s="1"/>
    </row>
    <row r="285" spans="1:17" ht="20.100000000000001" customHeight="1" x14ac:dyDescent="0.25">
      <c r="A285" s="48" t="s">
        <v>661</v>
      </c>
      <c r="B285" s="49">
        <v>43167</v>
      </c>
      <c r="C285" s="53"/>
      <c r="D285" s="70">
        <v>1006320</v>
      </c>
      <c r="E285" s="51" t="s">
        <v>663</v>
      </c>
      <c r="F285" s="40" t="s">
        <v>17</v>
      </c>
      <c r="G285" s="46">
        <v>274.21279069767439</v>
      </c>
      <c r="H285" s="46">
        <v>94329.199999999983</v>
      </c>
      <c r="I285" s="52">
        <v>344</v>
      </c>
      <c r="Q285" s="1"/>
    </row>
    <row r="286" spans="1:17" ht="20.100000000000001" customHeight="1" x14ac:dyDescent="0.25">
      <c r="A286" s="48" t="s">
        <v>664</v>
      </c>
      <c r="B286" s="49">
        <v>41852</v>
      </c>
      <c r="C286" s="53"/>
      <c r="D286" s="70">
        <v>1006321</v>
      </c>
      <c r="E286" s="51" t="s">
        <v>666</v>
      </c>
      <c r="F286" s="40" t="s">
        <v>17</v>
      </c>
      <c r="G286" s="46">
        <v>106.2</v>
      </c>
      <c r="H286" s="46">
        <v>212.4</v>
      </c>
      <c r="I286" s="52">
        <v>2</v>
      </c>
      <c r="Q286" s="1"/>
    </row>
    <row r="287" spans="1:17" ht="20.100000000000001" customHeight="1" x14ac:dyDescent="0.25">
      <c r="A287" s="72" t="s">
        <v>2582</v>
      </c>
      <c r="B287" s="49">
        <v>43507</v>
      </c>
      <c r="C287" s="53"/>
      <c r="D287" s="70">
        <v>1006323</v>
      </c>
      <c r="E287" s="51" t="s">
        <v>668</v>
      </c>
      <c r="F287" s="40" t="s">
        <v>17</v>
      </c>
      <c r="G287" s="46">
        <v>282.60999999999996</v>
      </c>
      <c r="H287" s="46">
        <v>547415.56999999995</v>
      </c>
      <c r="I287" s="52">
        <v>1937</v>
      </c>
      <c r="Q287" s="1"/>
    </row>
    <row r="288" spans="1:17" ht="20.100000000000001" customHeight="1" x14ac:dyDescent="0.25">
      <c r="A288" s="48">
        <v>43451</v>
      </c>
      <c r="B288" s="49">
        <v>43451</v>
      </c>
      <c r="C288" s="53"/>
      <c r="D288" s="70">
        <v>1006324</v>
      </c>
      <c r="E288" s="51" t="s">
        <v>670</v>
      </c>
      <c r="F288" s="40" t="s">
        <v>17</v>
      </c>
      <c r="G288" s="46">
        <v>330.07598150594453</v>
      </c>
      <c r="H288" s="46">
        <v>1249337.5900000001</v>
      </c>
      <c r="I288" s="52">
        <v>3785</v>
      </c>
      <c r="Q288" s="1"/>
    </row>
    <row r="289" spans="1:17" ht="20.100000000000001" customHeight="1" x14ac:dyDescent="0.25">
      <c r="A289" s="48">
        <v>40999</v>
      </c>
      <c r="B289" s="49">
        <v>41948</v>
      </c>
      <c r="C289" s="53"/>
      <c r="D289" s="70">
        <v>1006325</v>
      </c>
      <c r="E289" s="51" t="s">
        <v>672</v>
      </c>
      <c r="F289" s="40" t="s">
        <v>17</v>
      </c>
      <c r="G289" s="46">
        <v>538.84</v>
      </c>
      <c r="H289" s="46">
        <v>144947.96000000002</v>
      </c>
      <c r="I289" s="52">
        <v>269</v>
      </c>
      <c r="Q289" s="1"/>
    </row>
    <row r="290" spans="1:17" ht="20.100000000000001" customHeight="1" x14ac:dyDescent="0.25">
      <c r="A290" s="48" t="s">
        <v>673</v>
      </c>
      <c r="B290" s="49">
        <v>42908</v>
      </c>
      <c r="C290" s="53"/>
      <c r="D290" s="70">
        <v>1006328</v>
      </c>
      <c r="E290" s="51" t="s">
        <v>675</v>
      </c>
      <c r="F290" s="40" t="s">
        <v>17</v>
      </c>
      <c r="G290" s="46">
        <v>65.773200000000003</v>
      </c>
      <c r="H290" s="46">
        <v>32886.6</v>
      </c>
      <c r="I290" s="52">
        <v>500</v>
      </c>
      <c r="Q290" s="1"/>
    </row>
    <row r="291" spans="1:17" ht="20.100000000000001" customHeight="1" x14ac:dyDescent="0.25">
      <c r="A291" s="48">
        <v>40997</v>
      </c>
      <c r="B291" s="49">
        <v>40999</v>
      </c>
      <c r="C291" s="53"/>
      <c r="D291" s="70">
        <v>1006333</v>
      </c>
      <c r="E291" s="51" t="s">
        <v>677</v>
      </c>
      <c r="F291" s="40" t="s">
        <v>17</v>
      </c>
      <c r="G291" s="46">
        <v>52.199999999999996</v>
      </c>
      <c r="H291" s="46">
        <v>213863.4</v>
      </c>
      <c r="I291" s="52">
        <v>4097</v>
      </c>
      <c r="Q291" s="1"/>
    </row>
    <row r="292" spans="1:17" ht="20.100000000000001" customHeight="1" x14ac:dyDescent="0.25">
      <c r="A292" s="48">
        <v>42700</v>
      </c>
      <c r="B292" s="49">
        <v>43153</v>
      </c>
      <c r="C292" s="53"/>
      <c r="D292" s="70">
        <v>1006336</v>
      </c>
      <c r="E292" s="51" t="s">
        <v>681</v>
      </c>
      <c r="F292" s="40" t="s">
        <v>17</v>
      </c>
      <c r="G292" s="46">
        <v>1416</v>
      </c>
      <c r="H292" s="46">
        <v>19824</v>
      </c>
      <c r="I292" s="52">
        <v>14</v>
      </c>
      <c r="Q292" s="1"/>
    </row>
    <row r="293" spans="1:17" ht="20.100000000000001" customHeight="1" x14ac:dyDescent="0.25">
      <c r="A293" s="48">
        <v>42305</v>
      </c>
      <c r="B293" s="49">
        <v>42895</v>
      </c>
      <c r="C293" s="53"/>
      <c r="D293" s="70">
        <v>1006341</v>
      </c>
      <c r="E293" s="51" t="s">
        <v>683</v>
      </c>
      <c r="F293" s="40" t="s">
        <v>17</v>
      </c>
      <c r="G293" s="46">
        <v>9.3800000000000008</v>
      </c>
      <c r="H293" s="46">
        <v>1876</v>
      </c>
      <c r="I293" s="52">
        <v>200</v>
      </c>
      <c r="Q293" s="1"/>
    </row>
    <row r="294" spans="1:17" ht="20.100000000000001" customHeight="1" x14ac:dyDescent="0.25">
      <c r="A294" s="48" t="s">
        <v>2590</v>
      </c>
      <c r="B294" s="49">
        <v>43507</v>
      </c>
      <c r="C294" s="53"/>
      <c r="D294" s="70">
        <v>1006345</v>
      </c>
      <c r="E294" s="51" t="s">
        <v>685</v>
      </c>
      <c r="F294" s="40" t="s">
        <v>17</v>
      </c>
      <c r="G294" s="46">
        <v>5.4527425624159083</v>
      </c>
      <c r="H294" s="46">
        <v>948308.27000000025</v>
      </c>
      <c r="I294" s="52">
        <v>173914</v>
      </c>
      <c r="Q294" s="1"/>
    </row>
    <row r="295" spans="1:17" ht="20.100000000000001" customHeight="1" x14ac:dyDescent="0.25">
      <c r="A295" s="48">
        <v>40999</v>
      </c>
      <c r="B295" s="49">
        <v>43057</v>
      </c>
      <c r="C295" s="53"/>
      <c r="D295" s="70">
        <v>1006350</v>
      </c>
      <c r="E295" s="51" t="s">
        <v>687</v>
      </c>
      <c r="F295" s="40" t="s">
        <v>17</v>
      </c>
      <c r="G295" s="46">
        <v>7.8230000000000004</v>
      </c>
      <c r="H295" s="46">
        <v>547.61</v>
      </c>
      <c r="I295" s="52">
        <v>70</v>
      </c>
      <c r="Q295" s="1"/>
    </row>
    <row r="296" spans="1:17" ht="20.100000000000001" customHeight="1" x14ac:dyDescent="0.25">
      <c r="A296" s="48">
        <v>43496</v>
      </c>
      <c r="B296" s="49">
        <v>43496</v>
      </c>
      <c r="C296" s="53"/>
      <c r="D296" s="70">
        <v>1006351</v>
      </c>
      <c r="E296" s="51" t="s">
        <v>689</v>
      </c>
      <c r="F296" s="40" t="s">
        <v>17</v>
      </c>
      <c r="G296" s="46">
        <v>75.828094612352174</v>
      </c>
      <c r="H296" s="46">
        <v>57705.18</v>
      </c>
      <c r="I296" s="52">
        <v>761</v>
      </c>
      <c r="Q296" s="1"/>
    </row>
    <row r="297" spans="1:17" ht="20.100000000000001" customHeight="1" x14ac:dyDescent="0.25">
      <c r="A297" s="48">
        <v>43496</v>
      </c>
      <c r="B297" s="49">
        <v>43496</v>
      </c>
      <c r="C297" s="53"/>
      <c r="D297" s="70">
        <v>1006352</v>
      </c>
      <c r="E297" s="51" t="s">
        <v>691</v>
      </c>
      <c r="F297" s="40" t="s">
        <v>17</v>
      </c>
      <c r="G297" s="46">
        <v>183.11061946902655</v>
      </c>
      <c r="H297" s="46">
        <v>124149</v>
      </c>
      <c r="I297" s="52">
        <v>678</v>
      </c>
      <c r="Q297" s="1"/>
    </row>
    <row r="298" spans="1:17" ht="20.100000000000001" customHeight="1" x14ac:dyDescent="0.25">
      <c r="A298" s="48" t="s">
        <v>692</v>
      </c>
      <c r="B298" s="49">
        <v>42586</v>
      </c>
      <c r="C298" s="53"/>
      <c r="D298" s="70">
        <v>1006363</v>
      </c>
      <c r="E298" s="51" t="s">
        <v>694</v>
      </c>
      <c r="F298" s="40" t="s">
        <v>17</v>
      </c>
      <c r="G298" s="46">
        <v>830.0866666666667</v>
      </c>
      <c r="H298" s="46">
        <v>37353.9</v>
      </c>
      <c r="I298" s="52">
        <v>45</v>
      </c>
      <c r="Q298" s="1"/>
    </row>
    <row r="299" spans="1:17" ht="20.100000000000001" customHeight="1" x14ac:dyDescent="0.25">
      <c r="A299" s="48" t="s">
        <v>695</v>
      </c>
      <c r="B299" s="49">
        <v>42356</v>
      </c>
      <c r="C299" s="53"/>
      <c r="D299" s="70">
        <v>1006365</v>
      </c>
      <c r="E299" s="51" t="s">
        <v>697</v>
      </c>
      <c r="F299" s="40" t="s">
        <v>17</v>
      </c>
      <c r="G299" s="46">
        <v>632.57454545454539</v>
      </c>
      <c r="H299" s="46">
        <v>13916.64</v>
      </c>
      <c r="I299" s="52">
        <v>22</v>
      </c>
      <c r="Q299" s="1"/>
    </row>
    <row r="300" spans="1:17" ht="20.100000000000001" customHeight="1" x14ac:dyDescent="0.25">
      <c r="A300" s="48">
        <v>43441</v>
      </c>
      <c r="B300" s="49">
        <v>43448</v>
      </c>
      <c r="C300" s="53"/>
      <c r="D300" s="70">
        <v>1006366</v>
      </c>
      <c r="E300" s="51" t="s">
        <v>699</v>
      </c>
      <c r="F300" s="40" t="s">
        <v>17</v>
      </c>
      <c r="G300" s="46">
        <v>252.15690476190477</v>
      </c>
      <c r="H300" s="46">
        <v>21181.18</v>
      </c>
      <c r="I300" s="52">
        <v>84</v>
      </c>
      <c r="Q300" s="1"/>
    </row>
    <row r="301" spans="1:17" ht="20.100000000000001" customHeight="1" x14ac:dyDescent="0.25">
      <c r="A301" s="48" t="s">
        <v>30</v>
      </c>
      <c r="B301" s="49">
        <v>43406</v>
      </c>
      <c r="C301" s="53"/>
      <c r="D301" s="70">
        <v>1006368</v>
      </c>
      <c r="E301" s="51" t="s">
        <v>701</v>
      </c>
      <c r="F301" s="40" t="s">
        <v>17</v>
      </c>
      <c r="G301" s="46">
        <v>98.176666666666662</v>
      </c>
      <c r="H301" s="46">
        <v>589.05999999999995</v>
      </c>
      <c r="I301" s="52">
        <v>6</v>
      </c>
      <c r="Q301" s="1"/>
    </row>
    <row r="302" spans="1:17" ht="20.100000000000001" customHeight="1" x14ac:dyDescent="0.25">
      <c r="A302" s="48">
        <v>42061</v>
      </c>
      <c r="B302" s="49">
        <v>43113</v>
      </c>
      <c r="C302" s="53"/>
      <c r="D302" s="70">
        <v>1006370</v>
      </c>
      <c r="E302" s="51" t="s">
        <v>703</v>
      </c>
      <c r="F302" s="40" t="s">
        <v>17</v>
      </c>
      <c r="G302" s="46">
        <v>151.07999999999998</v>
      </c>
      <c r="H302" s="46">
        <v>1057.56</v>
      </c>
      <c r="I302" s="52">
        <v>7</v>
      </c>
      <c r="Q302" s="1"/>
    </row>
    <row r="303" spans="1:17" ht="20.100000000000001" customHeight="1" x14ac:dyDescent="0.25">
      <c r="A303" s="48">
        <v>42369</v>
      </c>
      <c r="B303" s="49">
        <v>43155</v>
      </c>
      <c r="C303" s="53"/>
      <c r="D303" s="70">
        <v>1006374</v>
      </c>
      <c r="E303" s="51" t="s">
        <v>705</v>
      </c>
      <c r="F303" s="40" t="s">
        <v>17</v>
      </c>
      <c r="G303" s="46">
        <v>9152.3505000000005</v>
      </c>
      <c r="H303" s="46">
        <v>549141.03</v>
      </c>
      <c r="I303" s="52">
        <v>60</v>
      </c>
      <c r="Q303" s="1"/>
    </row>
    <row r="304" spans="1:17" ht="20.100000000000001" customHeight="1" x14ac:dyDescent="0.25">
      <c r="A304" s="48">
        <v>41415</v>
      </c>
      <c r="B304" s="49">
        <v>43113</v>
      </c>
      <c r="C304" s="53"/>
      <c r="D304" s="70">
        <v>1006375</v>
      </c>
      <c r="E304" s="51" t="s">
        <v>707</v>
      </c>
      <c r="F304" s="40" t="s">
        <v>17</v>
      </c>
      <c r="G304" s="46">
        <v>108.91238095238094</v>
      </c>
      <c r="H304" s="46">
        <v>2287.16</v>
      </c>
      <c r="I304" s="52">
        <v>21</v>
      </c>
      <c r="Q304" s="1"/>
    </row>
    <row r="305" spans="1:17" ht="20.100000000000001" customHeight="1" x14ac:dyDescent="0.25">
      <c r="A305" s="48">
        <v>43496</v>
      </c>
      <c r="B305" s="49">
        <v>43496</v>
      </c>
      <c r="C305" s="53"/>
      <c r="D305" s="70">
        <v>1006382</v>
      </c>
      <c r="E305" s="51" t="s">
        <v>710</v>
      </c>
      <c r="F305" s="40" t="s">
        <v>17</v>
      </c>
      <c r="G305" s="46">
        <v>15.090828879557167</v>
      </c>
      <c r="H305" s="46">
        <v>316243.40999999997</v>
      </c>
      <c r="I305" s="52">
        <v>20956</v>
      </c>
      <c r="Q305" s="1"/>
    </row>
    <row r="306" spans="1:17" ht="20.100000000000001" customHeight="1" x14ac:dyDescent="0.25">
      <c r="A306" s="48" t="s">
        <v>2589</v>
      </c>
      <c r="B306" s="49">
        <v>43507</v>
      </c>
      <c r="C306" s="53"/>
      <c r="D306" s="70">
        <v>1006395</v>
      </c>
      <c r="E306" s="51" t="s">
        <v>712</v>
      </c>
      <c r="F306" s="40" t="s">
        <v>17</v>
      </c>
      <c r="G306" s="46">
        <v>26.006704225011198</v>
      </c>
      <c r="H306" s="46">
        <v>2148855.9500000002</v>
      </c>
      <c r="I306" s="52">
        <v>82627</v>
      </c>
      <c r="Q306" s="1"/>
    </row>
    <row r="307" spans="1:17" ht="20.100000000000001" customHeight="1" x14ac:dyDescent="0.25">
      <c r="A307" s="48" t="s">
        <v>2579</v>
      </c>
      <c r="B307" s="49">
        <v>43507</v>
      </c>
      <c r="C307" s="53"/>
      <c r="D307" s="70">
        <v>1006396</v>
      </c>
      <c r="E307" s="51" t="s">
        <v>714</v>
      </c>
      <c r="F307" s="40" t="s">
        <v>17</v>
      </c>
      <c r="G307" s="46">
        <v>20.318704096939474</v>
      </c>
      <c r="H307" s="46">
        <v>2085958.8000000003</v>
      </c>
      <c r="I307" s="52">
        <v>102662</v>
      </c>
      <c r="Q307" s="1"/>
    </row>
    <row r="308" spans="1:17" ht="20.100000000000001" customHeight="1" x14ac:dyDescent="0.25">
      <c r="A308" s="48">
        <v>43496</v>
      </c>
      <c r="B308" s="49">
        <v>43496</v>
      </c>
      <c r="C308" s="53"/>
      <c r="D308" s="70">
        <v>1006398</v>
      </c>
      <c r="E308" s="51" t="s">
        <v>716</v>
      </c>
      <c r="F308" s="40" t="s">
        <v>17</v>
      </c>
      <c r="G308" s="46">
        <v>392.44679836512262</v>
      </c>
      <c r="H308" s="46">
        <v>288055.95</v>
      </c>
      <c r="I308" s="52">
        <v>734</v>
      </c>
      <c r="Q308" s="1"/>
    </row>
    <row r="309" spans="1:17" ht="20.100000000000001" customHeight="1" x14ac:dyDescent="0.25">
      <c r="A309" s="48">
        <v>40997</v>
      </c>
      <c r="B309" s="49">
        <v>40999</v>
      </c>
      <c r="C309" s="53"/>
      <c r="D309" s="70">
        <v>1006399</v>
      </c>
      <c r="E309" s="51" t="s">
        <v>718</v>
      </c>
      <c r="F309" s="40" t="s">
        <v>17</v>
      </c>
      <c r="G309" s="46">
        <v>10.8</v>
      </c>
      <c r="H309" s="46">
        <v>1188</v>
      </c>
      <c r="I309" s="52">
        <v>110</v>
      </c>
      <c r="Q309" s="1"/>
    </row>
    <row r="310" spans="1:17" ht="20.100000000000001" customHeight="1" x14ac:dyDescent="0.25">
      <c r="A310" s="48">
        <v>40999</v>
      </c>
      <c r="B310" s="49">
        <v>41209</v>
      </c>
      <c r="C310" s="53"/>
      <c r="D310" s="70">
        <v>1006400</v>
      </c>
      <c r="E310" s="51" t="s">
        <v>720</v>
      </c>
      <c r="F310" s="40" t="s">
        <v>17</v>
      </c>
      <c r="G310" s="46">
        <v>55.887927343127217</v>
      </c>
      <c r="H310" s="46">
        <v>490751.89000000007</v>
      </c>
      <c r="I310" s="52">
        <v>8781</v>
      </c>
      <c r="Q310" s="1"/>
    </row>
    <row r="311" spans="1:17" ht="20.100000000000001" customHeight="1" x14ac:dyDescent="0.25">
      <c r="A311" s="48">
        <v>40999</v>
      </c>
      <c r="B311" s="49">
        <v>41780</v>
      </c>
      <c r="C311" s="53"/>
      <c r="D311" s="70">
        <v>1006403</v>
      </c>
      <c r="E311" s="51" t="s">
        <v>722</v>
      </c>
      <c r="F311" s="40" t="s">
        <v>17</v>
      </c>
      <c r="G311" s="46">
        <v>20.349899423525081</v>
      </c>
      <c r="H311" s="46">
        <v>165912.72999999998</v>
      </c>
      <c r="I311" s="52">
        <v>8153</v>
      </c>
      <c r="Q311" s="1"/>
    </row>
    <row r="312" spans="1:17" ht="20.100000000000001" customHeight="1" x14ac:dyDescent="0.25">
      <c r="A312" s="48">
        <v>40999</v>
      </c>
      <c r="B312" s="49">
        <v>41491</v>
      </c>
      <c r="C312" s="53"/>
      <c r="D312" s="70">
        <v>1006404</v>
      </c>
      <c r="E312" s="51" t="s">
        <v>724</v>
      </c>
      <c r="F312" s="40" t="s">
        <v>17</v>
      </c>
      <c r="G312" s="46">
        <v>14.220731707317071</v>
      </c>
      <c r="H312" s="46">
        <v>4081.3499999999995</v>
      </c>
      <c r="I312" s="52">
        <v>287</v>
      </c>
      <c r="Q312" s="1"/>
    </row>
    <row r="313" spans="1:17" ht="20.100000000000001" customHeight="1" x14ac:dyDescent="0.25">
      <c r="A313" s="48">
        <v>40997</v>
      </c>
      <c r="B313" s="49">
        <v>40999</v>
      </c>
      <c r="C313" s="53"/>
      <c r="D313" s="70">
        <v>1006406</v>
      </c>
      <c r="E313" s="51" t="s">
        <v>726</v>
      </c>
      <c r="F313" s="40" t="s">
        <v>17</v>
      </c>
      <c r="G313" s="46">
        <v>12.776379928315411</v>
      </c>
      <c r="H313" s="46">
        <v>28516.879999999997</v>
      </c>
      <c r="I313" s="52">
        <v>2232</v>
      </c>
      <c r="Q313" s="1"/>
    </row>
    <row r="314" spans="1:17" ht="20.100000000000001" customHeight="1" x14ac:dyDescent="0.25">
      <c r="A314" s="48">
        <v>40999</v>
      </c>
      <c r="B314" s="49">
        <v>41472</v>
      </c>
      <c r="C314" s="53"/>
      <c r="D314" s="70">
        <v>1006408</v>
      </c>
      <c r="E314" s="51" t="s">
        <v>730</v>
      </c>
      <c r="F314" s="40" t="s">
        <v>17</v>
      </c>
      <c r="G314" s="46">
        <v>230.84701492537317</v>
      </c>
      <c r="H314" s="46">
        <v>92800.500000000015</v>
      </c>
      <c r="I314" s="52">
        <v>402</v>
      </c>
      <c r="Q314" s="1"/>
    </row>
    <row r="315" spans="1:17" ht="20.100000000000001" customHeight="1" x14ac:dyDescent="0.25">
      <c r="A315" s="48">
        <v>40997</v>
      </c>
      <c r="B315" s="49">
        <v>41274</v>
      </c>
      <c r="C315" s="53"/>
      <c r="D315" s="70">
        <v>1006409</v>
      </c>
      <c r="E315" s="51" t="s">
        <v>732</v>
      </c>
      <c r="F315" s="40" t="s">
        <v>17</v>
      </c>
      <c r="G315" s="46">
        <v>42.63</v>
      </c>
      <c r="H315" s="46">
        <v>10529.61</v>
      </c>
      <c r="I315" s="52">
        <v>247</v>
      </c>
      <c r="Q315" s="1"/>
    </row>
    <row r="316" spans="1:17" ht="20.100000000000001" customHeight="1" x14ac:dyDescent="0.25">
      <c r="A316" s="48">
        <v>40997</v>
      </c>
      <c r="B316" s="49">
        <v>40999</v>
      </c>
      <c r="C316" s="53"/>
      <c r="D316" s="70">
        <v>1006410</v>
      </c>
      <c r="E316" s="51" t="s">
        <v>734</v>
      </c>
      <c r="F316" s="40" t="s">
        <v>17</v>
      </c>
      <c r="G316" s="46">
        <v>165.88</v>
      </c>
      <c r="H316" s="46">
        <v>10118.68</v>
      </c>
      <c r="I316" s="52">
        <v>61</v>
      </c>
      <c r="Q316" s="1"/>
    </row>
    <row r="317" spans="1:17" ht="20.100000000000001" customHeight="1" x14ac:dyDescent="0.25">
      <c r="A317" s="48">
        <v>42060</v>
      </c>
      <c r="B317" s="49">
        <v>43095</v>
      </c>
      <c r="C317" s="53"/>
      <c r="D317" s="70">
        <v>1006412</v>
      </c>
      <c r="E317" s="51" t="s">
        <v>738</v>
      </c>
      <c r="F317" s="40" t="s">
        <v>17</v>
      </c>
      <c r="G317" s="46">
        <v>103.93932295719844</v>
      </c>
      <c r="H317" s="46">
        <v>133562.03</v>
      </c>
      <c r="I317" s="52">
        <v>1285</v>
      </c>
      <c r="Q317" s="1"/>
    </row>
    <row r="318" spans="1:17" ht="20.100000000000001" customHeight="1" x14ac:dyDescent="0.25">
      <c r="A318" s="48">
        <v>42649</v>
      </c>
      <c r="B318" s="49">
        <v>42738</v>
      </c>
      <c r="C318" s="53"/>
      <c r="D318" s="70">
        <v>1006417</v>
      </c>
      <c r="E318" s="51" t="s">
        <v>742</v>
      </c>
      <c r="F318" s="40" t="s">
        <v>17</v>
      </c>
      <c r="G318" s="46">
        <v>148.57734399498275</v>
      </c>
      <c r="H318" s="46">
        <v>473813.15</v>
      </c>
      <c r="I318" s="52">
        <v>3189</v>
      </c>
      <c r="Q318" s="1"/>
    </row>
    <row r="319" spans="1:17" ht="20.100000000000001" customHeight="1" x14ac:dyDescent="0.25">
      <c r="A319" s="48" t="s">
        <v>2587</v>
      </c>
      <c r="B319" s="49">
        <v>43508</v>
      </c>
      <c r="C319" s="53"/>
      <c r="D319" s="70">
        <v>1006424</v>
      </c>
      <c r="E319" s="51" t="s">
        <v>744</v>
      </c>
      <c r="F319" s="40" t="s">
        <v>17</v>
      </c>
      <c r="G319" s="46">
        <v>102.03179481546573</v>
      </c>
      <c r="H319" s="46">
        <v>464448.73</v>
      </c>
      <c r="I319" s="52">
        <v>4552</v>
      </c>
      <c r="Q319" s="1"/>
    </row>
    <row r="320" spans="1:17" ht="20.100000000000001" customHeight="1" x14ac:dyDescent="0.25">
      <c r="A320" s="48" t="s">
        <v>745</v>
      </c>
      <c r="B320" s="49">
        <v>43286</v>
      </c>
      <c r="C320" s="53"/>
      <c r="D320" s="70">
        <v>1006425</v>
      </c>
      <c r="E320" s="51" t="s">
        <v>747</v>
      </c>
      <c r="F320" s="40" t="s">
        <v>17</v>
      </c>
      <c r="G320" s="46">
        <v>100.66954248366012</v>
      </c>
      <c r="H320" s="46">
        <v>30804.879999999997</v>
      </c>
      <c r="I320" s="52">
        <v>306</v>
      </c>
      <c r="Q320" s="1"/>
    </row>
    <row r="321" spans="1:17" ht="20.100000000000001" customHeight="1" x14ac:dyDescent="0.25">
      <c r="A321" s="48" t="s">
        <v>748</v>
      </c>
      <c r="B321" s="49">
        <v>43035</v>
      </c>
      <c r="C321" s="53"/>
      <c r="D321" s="70">
        <v>1006426</v>
      </c>
      <c r="E321" s="51" t="s">
        <v>750</v>
      </c>
      <c r="F321" s="40" t="s">
        <v>17</v>
      </c>
      <c r="G321" s="46">
        <v>219.28137596899225</v>
      </c>
      <c r="H321" s="46">
        <v>113149.19</v>
      </c>
      <c r="I321" s="52">
        <v>516</v>
      </c>
      <c r="Q321" s="1"/>
    </row>
    <row r="322" spans="1:17" ht="20.100000000000001" customHeight="1" x14ac:dyDescent="0.25">
      <c r="A322" s="48" t="s">
        <v>751</v>
      </c>
      <c r="B322" s="49">
        <v>42060</v>
      </c>
      <c r="C322" s="53"/>
      <c r="D322" s="70">
        <v>1006427</v>
      </c>
      <c r="E322" s="51" t="s">
        <v>753</v>
      </c>
      <c r="F322" s="40" t="s">
        <v>17</v>
      </c>
      <c r="G322" s="46">
        <v>249.87590909090912</v>
      </c>
      <c r="H322" s="46">
        <v>5497.27</v>
      </c>
      <c r="I322" s="52">
        <v>22</v>
      </c>
      <c r="Q322" s="1"/>
    </row>
    <row r="323" spans="1:17" ht="20.100000000000001" customHeight="1" x14ac:dyDescent="0.25">
      <c r="A323" s="48" t="s">
        <v>708</v>
      </c>
      <c r="B323" s="49">
        <v>43312</v>
      </c>
      <c r="C323" s="53"/>
      <c r="D323" s="70">
        <v>1006428</v>
      </c>
      <c r="E323" s="51" t="s">
        <v>755</v>
      </c>
      <c r="F323" s="40" t="s">
        <v>17</v>
      </c>
      <c r="G323" s="46">
        <v>435.97756563245832</v>
      </c>
      <c r="H323" s="46">
        <v>182674.60000000003</v>
      </c>
      <c r="I323" s="52">
        <v>419</v>
      </c>
      <c r="Q323" s="1"/>
    </row>
    <row r="324" spans="1:17" ht="20.100000000000001" customHeight="1" x14ac:dyDescent="0.25">
      <c r="A324" s="48" t="s">
        <v>756</v>
      </c>
      <c r="B324" s="49">
        <v>43396</v>
      </c>
      <c r="C324" s="53"/>
      <c r="D324" s="70">
        <v>1006429</v>
      </c>
      <c r="E324" s="51" t="s">
        <v>758</v>
      </c>
      <c r="F324" s="40" t="s">
        <v>17</v>
      </c>
      <c r="G324" s="46">
        <v>294.9082474226804</v>
      </c>
      <c r="H324" s="46">
        <v>57212.2</v>
      </c>
      <c r="I324" s="52">
        <v>194</v>
      </c>
      <c r="Q324" s="1"/>
    </row>
    <row r="325" spans="1:17" ht="20.100000000000001" customHeight="1" x14ac:dyDescent="0.25">
      <c r="A325" s="48" t="s">
        <v>2587</v>
      </c>
      <c r="B325" s="49">
        <v>43508</v>
      </c>
      <c r="C325" s="53"/>
      <c r="D325" s="70">
        <v>1006430</v>
      </c>
      <c r="E325" s="51" t="s">
        <v>761</v>
      </c>
      <c r="F325" s="40" t="s">
        <v>17</v>
      </c>
      <c r="G325" s="46">
        <v>205.89761403508768</v>
      </c>
      <c r="H325" s="46">
        <v>234723.27999999997</v>
      </c>
      <c r="I325" s="52">
        <v>1140</v>
      </c>
      <c r="Q325" s="1"/>
    </row>
    <row r="326" spans="1:17" ht="20.100000000000001" customHeight="1" x14ac:dyDescent="0.25">
      <c r="A326" s="48">
        <v>42326</v>
      </c>
      <c r="B326" s="49">
        <v>42636</v>
      </c>
      <c r="C326" s="53"/>
      <c r="D326" s="70">
        <v>1006431</v>
      </c>
      <c r="E326" s="51" t="s">
        <v>763</v>
      </c>
      <c r="F326" s="40" t="s">
        <v>17</v>
      </c>
      <c r="G326" s="46">
        <v>265.86624561403511</v>
      </c>
      <c r="H326" s="46">
        <v>151543.76</v>
      </c>
      <c r="I326" s="52">
        <v>570</v>
      </c>
      <c r="Q326" s="1"/>
    </row>
    <row r="327" spans="1:17" ht="20.100000000000001" customHeight="1" x14ac:dyDescent="0.25">
      <c r="A327" s="48">
        <v>41785</v>
      </c>
      <c r="B327" s="49">
        <v>43090</v>
      </c>
      <c r="C327" s="53"/>
      <c r="D327" s="70">
        <v>1006432</v>
      </c>
      <c r="E327" s="51" t="s">
        <v>765</v>
      </c>
      <c r="F327" s="40" t="s">
        <v>17</v>
      </c>
      <c r="G327" s="46">
        <v>267.25782894736841</v>
      </c>
      <c r="H327" s="46">
        <v>81246.38</v>
      </c>
      <c r="I327" s="52">
        <v>304</v>
      </c>
      <c r="Q327" s="1"/>
    </row>
    <row r="328" spans="1:17" ht="20.100000000000001" customHeight="1" x14ac:dyDescent="0.25">
      <c r="A328" s="48">
        <v>43496</v>
      </c>
      <c r="B328" s="49">
        <v>43496</v>
      </c>
      <c r="C328" s="53"/>
      <c r="D328" s="70">
        <v>1006433</v>
      </c>
      <c r="E328" s="51" t="s">
        <v>767</v>
      </c>
      <c r="F328" s="40" t="s">
        <v>17</v>
      </c>
      <c r="G328" s="46">
        <v>576.63781081081061</v>
      </c>
      <c r="H328" s="46">
        <v>426711.97999999986</v>
      </c>
      <c r="I328" s="52">
        <v>740</v>
      </c>
      <c r="Q328" s="1"/>
    </row>
    <row r="329" spans="1:17" ht="20.100000000000001" customHeight="1" x14ac:dyDescent="0.25">
      <c r="A329" s="72">
        <v>42955</v>
      </c>
      <c r="B329" s="49">
        <v>43155</v>
      </c>
      <c r="C329" s="53"/>
      <c r="D329" s="70">
        <v>1006434</v>
      </c>
      <c r="E329" s="51" t="s">
        <v>769</v>
      </c>
      <c r="F329" s="40" t="s">
        <v>17</v>
      </c>
      <c r="G329" s="46">
        <v>316.84015518417459</v>
      </c>
      <c r="H329" s="46">
        <v>1857950.67</v>
      </c>
      <c r="I329" s="52">
        <v>5864</v>
      </c>
      <c r="Q329" s="1"/>
    </row>
    <row r="330" spans="1:17" ht="20.100000000000001" customHeight="1" x14ac:dyDescent="0.25">
      <c r="A330" s="48">
        <v>43496</v>
      </c>
      <c r="B330" s="49">
        <v>43496</v>
      </c>
      <c r="C330" s="53"/>
      <c r="D330" s="70">
        <v>1006436</v>
      </c>
      <c r="E330" s="51" t="s">
        <v>771</v>
      </c>
      <c r="F330" s="40" t="s">
        <v>17</v>
      </c>
      <c r="G330" s="46">
        <v>131.9652472089314</v>
      </c>
      <c r="H330" s="46">
        <v>82742.209999999992</v>
      </c>
      <c r="I330" s="52">
        <v>627</v>
      </c>
      <c r="Q330" s="1"/>
    </row>
    <row r="331" spans="1:17" ht="20.100000000000001" customHeight="1" x14ac:dyDescent="0.25">
      <c r="A331" s="72">
        <v>40997</v>
      </c>
      <c r="B331" s="49">
        <v>40999</v>
      </c>
      <c r="C331" s="53"/>
      <c r="D331" s="70">
        <v>1006438</v>
      </c>
      <c r="E331" s="51" t="s">
        <v>773</v>
      </c>
      <c r="F331" s="40" t="s">
        <v>17</v>
      </c>
      <c r="G331" s="46">
        <v>42.132469135802467</v>
      </c>
      <c r="H331" s="46">
        <v>3412.73</v>
      </c>
      <c r="I331" s="52">
        <v>81</v>
      </c>
      <c r="Q331" s="1"/>
    </row>
    <row r="332" spans="1:17" ht="20.100000000000001" customHeight="1" x14ac:dyDescent="0.25">
      <c r="A332" s="48">
        <v>40997</v>
      </c>
      <c r="B332" s="49">
        <v>42386</v>
      </c>
      <c r="C332" s="53"/>
      <c r="D332" s="70">
        <v>1006439</v>
      </c>
      <c r="E332" s="51" t="s">
        <v>775</v>
      </c>
      <c r="F332" s="40" t="s">
        <v>17</v>
      </c>
      <c r="G332" s="46">
        <v>8.9692557251908394</v>
      </c>
      <c r="H332" s="46">
        <v>14099.67</v>
      </c>
      <c r="I332" s="52">
        <v>1572</v>
      </c>
      <c r="Q332" s="1"/>
    </row>
    <row r="333" spans="1:17" ht="20.100000000000001" customHeight="1" x14ac:dyDescent="0.25">
      <c r="A333" s="48">
        <v>41472</v>
      </c>
      <c r="B333" s="49">
        <v>43113</v>
      </c>
      <c r="C333" s="53"/>
      <c r="D333" s="70">
        <v>1006440</v>
      </c>
      <c r="E333" s="51" t="s">
        <v>777</v>
      </c>
      <c r="F333" s="40" t="s">
        <v>17</v>
      </c>
      <c r="G333" s="46">
        <v>7.087121994513474</v>
      </c>
      <c r="H333" s="46">
        <v>87837.79</v>
      </c>
      <c r="I333" s="52">
        <v>12394</v>
      </c>
      <c r="Q333" s="1"/>
    </row>
    <row r="334" spans="1:17" ht="20.100000000000001" customHeight="1" x14ac:dyDescent="0.25">
      <c r="A334" s="48">
        <v>40999</v>
      </c>
      <c r="B334" s="49">
        <v>42635</v>
      </c>
      <c r="C334" s="53"/>
      <c r="D334" s="70">
        <v>1006441</v>
      </c>
      <c r="E334" s="51" t="s">
        <v>779</v>
      </c>
      <c r="F334" s="40" t="s">
        <v>17</v>
      </c>
      <c r="G334" s="46">
        <v>5.7778151364108696</v>
      </c>
      <c r="H334" s="46">
        <v>656094.0199999999</v>
      </c>
      <c r="I334" s="52">
        <v>113554</v>
      </c>
      <c r="Q334" s="1"/>
    </row>
    <row r="335" spans="1:17" ht="20.100000000000001" customHeight="1" x14ac:dyDescent="0.25">
      <c r="A335" s="48">
        <v>40997</v>
      </c>
      <c r="B335" s="49">
        <v>41629</v>
      </c>
      <c r="C335" s="53"/>
      <c r="D335" s="70">
        <v>1006442</v>
      </c>
      <c r="E335" s="51" t="s">
        <v>781</v>
      </c>
      <c r="F335" s="40" t="s">
        <v>17</v>
      </c>
      <c r="G335" s="46">
        <v>8.9679599396350671</v>
      </c>
      <c r="H335" s="46">
        <v>65367.46</v>
      </c>
      <c r="I335" s="52">
        <v>7289</v>
      </c>
      <c r="Q335" s="1"/>
    </row>
    <row r="336" spans="1:17" ht="20.100000000000001" customHeight="1" x14ac:dyDescent="0.25">
      <c r="A336" s="48">
        <v>41445</v>
      </c>
      <c r="B336" s="49">
        <v>41498</v>
      </c>
      <c r="C336" s="53"/>
      <c r="D336" s="70">
        <v>1006448</v>
      </c>
      <c r="E336" s="51" t="s">
        <v>783</v>
      </c>
      <c r="F336" s="40" t="s">
        <v>17</v>
      </c>
      <c r="G336" s="46">
        <v>96.64</v>
      </c>
      <c r="H336" s="46">
        <v>8117.76</v>
      </c>
      <c r="I336" s="52">
        <v>84</v>
      </c>
      <c r="Q336" s="1"/>
    </row>
    <row r="337" spans="1:17" ht="20.100000000000001" customHeight="1" x14ac:dyDescent="0.25">
      <c r="A337" s="48" t="s">
        <v>2591</v>
      </c>
      <c r="B337" s="49">
        <v>43507</v>
      </c>
      <c r="C337" s="53"/>
      <c r="D337" s="70">
        <v>1006450</v>
      </c>
      <c r="E337" s="51" t="s">
        <v>786</v>
      </c>
      <c r="F337" s="40" t="s">
        <v>17</v>
      </c>
      <c r="G337" s="46">
        <v>81.257121119902607</v>
      </c>
      <c r="H337" s="46">
        <v>2937119.8999999994</v>
      </c>
      <c r="I337" s="52">
        <v>36146</v>
      </c>
      <c r="Q337" s="1"/>
    </row>
    <row r="338" spans="1:17" ht="20.100000000000001" customHeight="1" x14ac:dyDescent="0.25">
      <c r="A338" s="48">
        <v>42123</v>
      </c>
      <c r="B338" s="49">
        <v>43096</v>
      </c>
      <c r="C338" s="53"/>
      <c r="D338" s="70">
        <v>1006451</v>
      </c>
      <c r="E338" s="51" t="s">
        <v>788</v>
      </c>
      <c r="F338" s="40" t="s">
        <v>17</v>
      </c>
      <c r="G338" s="46">
        <v>117.39599835886217</v>
      </c>
      <c r="H338" s="46">
        <v>858399.54000000015</v>
      </c>
      <c r="I338" s="52">
        <v>7312</v>
      </c>
      <c r="Q338" s="1"/>
    </row>
    <row r="339" spans="1:17" ht="20.100000000000001" customHeight="1" x14ac:dyDescent="0.25">
      <c r="A339" s="48">
        <v>40997</v>
      </c>
      <c r="B339" s="49">
        <v>40999</v>
      </c>
      <c r="C339" s="53"/>
      <c r="D339" s="70">
        <v>1006455</v>
      </c>
      <c r="E339" s="51" t="s">
        <v>790</v>
      </c>
      <c r="F339" s="40" t="s">
        <v>17</v>
      </c>
      <c r="G339" s="46">
        <v>31.49</v>
      </c>
      <c r="H339" s="46">
        <v>31.49</v>
      </c>
      <c r="I339" s="52">
        <v>1</v>
      </c>
      <c r="Q339" s="1"/>
    </row>
    <row r="340" spans="1:17" ht="20.100000000000001" customHeight="1" x14ac:dyDescent="0.25">
      <c r="A340" s="48" t="s">
        <v>2589</v>
      </c>
      <c r="B340" s="49">
        <v>43507</v>
      </c>
      <c r="C340" s="53"/>
      <c r="D340" s="70">
        <v>1006456</v>
      </c>
      <c r="E340" s="51" t="s">
        <v>792</v>
      </c>
      <c r="F340" s="40" t="s">
        <v>17</v>
      </c>
      <c r="G340" s="46">
        <v>80.222039425903532</v>
      </c>
      <c r="H340" s="46">
        <v>2319620.2700000005</v>
      </c>
      <c r="I340" s="52">
        <v>28915</v>
      </c>
      <c r="Q340" s="1"/>
    </row>
    <row r="341" spans="1:17" ht="20.100000000000001" customHeight="1" x14ac:dyDescent="0.25">
      <c r="A341" s="48">
        <v>41241</v>
      </c>
      <c r="B341" s="49">
        <v>43078</v>
      </c>
      <c r="C341" s="53"/>
      <c r="D341" s="70">
        <v>1006457</v>
      </c>
      <c r="E341" s="51" t="s">
        <v>794</v>
      </c>
      <c r="F341" s="40" t="s">
        <v>17</v>
      </c>
      <c r="G341" s="46">
        <v>111.96197267292915</v>
      </c>
      <c r="H341" s="46">
        <v>131107.47000000003</v>
      </c>
      <c r="I341" s="52">
        <v>1171</v>
      </c>
      <c r="Q341" s="1"/>
    </row>
    <row r="342" spans="1:17" ht="20.100000000000001" customHeight="1" x14ac:dyDescent="0.25">
      <c r="A342" s="48">
        <v>40999</v>
      </c>
      <c r="B342" s="49">
        <v>43097</v>
      </c>
      <c r="C342" s="53"/>
      <c r="D342" s="70">
        <v>1006458</v>
      </c>
      <c r="E342" s="51" t="s">
        <v>796</v>
      </c>
      <c r="F342" s="40" t="s">
        <v>17</v>
      </c>
      <c r="G342" s="46">
        <v>52.671633458646625</v>
      </c>
      <c r="H342" s="46">
        <v>280213.09000000003</v>
      </c>
      <c r="I342" s="52">
        <v>5320</v>
      </c>
      <c r="Q342" s="1"/>
    </row>
    <row r="343" spans="1:17" ht="20.100000000000001" customHeight="1" x14ac:dyDescent="0.25">
      <c r="A343" s="48">
        <v>40999</v>
      </c>
      <c r="B343" s="49">
        <v>43111</v>
      </c>
      <c r="C343" s="53"/>
      <c r="D343" s="70">
        <v>1006459</v>
      </c>
      <c r="E343" s="51" t="s">
        <v>798</v>
      </c>
      <c r="F343" s="40" t="s">
        <v>17</v>
      </c>
      <c r="G343" s="46">
        <v>37.93</v>
      </c>
      <c r="H343" s="46">
        <v>75.86</v>
      </c>
      <c r="I343" s="52">
        <v>2</v>
      </c>
      <c r="Q343" s="1"/>
    </row>
    <row r="344" spans="1:17" ht="20.100000000000001" customHeight="1" x14ac:dyDescent="0.25">
      <c r="A344" s="48">
        <v>40999</v>
      </c>
      <c r="B344" s="49">
        <v>42608</v>
      </c>
      <c r="C344" s="53"/>
      <c r="D344" s="70">
        <v>1006460</v>
      </c>
      <c r="E344" s="51" t="s">
        <v>800</v>
      </c>
      <c r="F344" s="40" t="s">
        <v>17</v>
      </c>
      <c r="G344" s="46">
        <v>64.172463112626971</v>
      </c>
      <c r="H344" s="46">
        <v>865494.01</v>
      </c>
      <c r="I344" s="52">
        <v>13487</v>
      </c>
      <c r="Q344" s="1"/>
    </row>
    <row r="345" spans="1:17" ht="20.100000000000001" customHeight="1" x14ac:dyDescent="0.25">
      <c r="A345" s="48">
        <v>40999</v>
      </c>
      <c r="B345" s="49">
        <v>43095</v>
      </c>
      <c r="C345" s="53"/>
      <c r="D345" s="70">
        <v>1006461</v>
      </c>
      <c r="E345" s="51" t="s">
        <v>802</v>
      </c>
      <c r="F345" s="40" t="s">
        <v>17</v>
      </c>
      <c r="G345" s="46">
        <v>95.52</v>
      </c>
      <c r="H345" s="46">
        <v>3152.16</v>
      </c>
      <c r="I345" s="52">
        <v>33</v>
      </c>
      <c r="Q345" s="1"/>
    </row>
    <row r="346" spans="1:17" ht="20.100000000000001" customHeight="1" x14ac:dyDescent="0.25">
      <c r="A346" s="48" t="s">
        <v>368</v>
      </c>
      <c r="B346" s="49">
        <v>43377</v>
      </c>
      <c r="C346" s="53"/>
      <c r="D346" s="70">
        <v>1006462</v>
      </c>
      <c r="E346" s="51" t="s">
        <v>804</v>
      </c>
      <c r="F346" s="40" t="s">
        <v>17</v>
      </c>
      <c r="G346" s="46">
        <v>222.39066666666665</v>
      </c>
      <c r="H346" s="46">
        <v>13343.439999999999</v>
      </c>
      <c r="I346" s="52">
        <v>60</v>
      </c>
      <c r="Q346" s="1"/>
    </row>
    <row r="347" spans="1:17" ht="20.100000000000001" customHeight="1" x14ac:dyDescent="0.25">
      <c r="A347" s="48">
        <v>40997</v>
      </c>
      <c r="B347" s="49">
        <v>40999</v>
      </c>
      <c r="C347" s="53"/>
      <c r="D347" s="70">
        <v>1006463</v>
      </c>
      <c r="E347" s="51" t="s">
        <v>806</v>
      </c>
      <c r="F347" s="40" t="s">
        <v>17</v>
      </c>
      <c r="G347" s="46">
        <v>112.75235294117647</v>
      </c>
      <c r="H347" s="46">
        <v>1916.79</v>
      </c>
      <c r="I347" s="52">
        <v>17</v>
      </c>
      <c r="Q347" s="1"/>
    </row>
    <row r="348" spans="1:17" ht="20.100000000000001" customHeight="1" x14ac:dyDescent="0.25">
      <c r="A348" s="48">
        <v>40999</v>
      </c>
      <c r="B348" s="49">
        <v>41094</v>
      </c>
      <c r="C348" s="53"/>
      <c r="D348" s="70">
        <v>1006476</v>
      </c>
      <c r="E348" s="51" t="s">
        <v>812</v>
      </c>
      <c r="F348" s="40" t="s">
        <v>17</v>
      </c>
      <c r="G348" s="46">
        <v>349.1239130434783</v>
      </c>
      <c r="H348" s="46">
        <v>16059.7</v>
      </c>
      <c r="I348" s="52">
        <v>46</v>
      </c>
      <c r="Q348" s="1"/>
    </row>
    <row r="349" spans="1:17" ht="20.100000000000001" customHeight="1" x14ac:dyDescent="0.25">
      <c r="A349" s="48">
        <v>43145</v>
      </c>
      <c r="B349" s="49">
        <v>43147</v>
      </c>
      <c r="C349" s="53"/>
      <c r="D349" s="70">
        <v>1006479</v>
      </c>
      <c r="E349" s="51" t="s">
        <v>814</v>
      </c>
      <c r="F349" s="40" t="s">
        <v>17</v>
      </c>
      <c r="G349" s="46">
        <v>51.691234591314242</v>
      </c>
      <c r="H349" s="46">
        <v>272567.88</v>
      </c>
      <c r="I349" s="52">
        <v>5273</v>
      </c>
      <c r="Q349" s="1"/>
    </row>
    <row r="350" spans="1:17" ht="20.100000000000001" customHeight="1" x14ac:dyDescent="0.25">
      <c r="A350" s="48">
        <v>42124</v>
      </c>
      <c r="B350" s="49">
        <v>42703</v>
      </c>
      <c r="C350" s="53"/>
      <c r="D350" s="70">
        <v>1006481</v>
      </c>
      <c r="E350" s="51" t="s">
        <v>816</v>
      </c>
      <c r="F350" s="40" t="s">
        <v>17</v>
      </c>
      <c r="G350" s="46">
        <v>53.248955223880593</v>
      </c>
      <c r="H350" s="46">
        <v>3567.68</v>
      </c>
      <c r="I350" s="52">
        <v>67</v>
      </c>
      <c r="Q350" s="1"/>
    </row>
    <row r="351" spans="1:17" ht="20.100000000000001" customHeight="1" x14ac:dyDescent="0.25">
      <c r="A351" s="48">
        <v>43496</v>
      </c>
      <c r="B351" s="49">
        <v>43496</v>
      </c>
      <c r="C351" s="53"/>
      <c r="D351" s="70">
        <v>1006483</v>
      </c>
      <c r="E351" s="51" t="s">
        <v>819</v>
      </c>
      <c r="F351" s="40" t="s">
        <v>17</v>
      </c>
      <c r="G351" s="46">
        <v>48.631520833333333</v>
      </c>
      <c r="H351" s="46">
        <v>23343.13</v>
      </c>
      <c r="I351" s="52">
        <v>480</v>
      </c>
      <c r="Q351" s="1"/>
    </row>
    <row r="352" spans="1:17" ht="20.100000000000001" customHeight="1" x14ac:dyDescent="0.25">
      <c r="A352" s="48" t="s">
        <v>756</v>
      </c>
      <c r="B352" s="49">
        <v>43395</v>
      </c>
      <c r="C352" s="53"/>
      <c r="D352" s="70">
        <v>1006485</v>
      </c>
      <c r="E352" s="51" t="s">
        <v>821</v>
      </c>
      <c r="F352" s="40" t="s">
        <v>17</v>
      </c>
      <c r="G352" s="46">
        <v>162.02126027397262</v>
      </c>
      <c r="H352" s="46">
        <v>2069821.6</v>
      </c>
      <c r="I352" s="52">
        <v>12775</v>
      </c>
      <c r="Q352" s="1"/>
    </row>
    <row r="353" spans="1:17" ht="20.100000000000001" customHeight="1" x14ac:dyDescent="0.25">
      <c r="A353" s="48" t="s">
        <v>708</v>
      </c>
      <c r="B353" s="49">
        <v>43312</v>
      </c>
      <c r="C353" s="53"/>
      <c r="D353" s="70">
        <v>1006486</v>
      </c>
      <c r="E353" s="51" t="s">
        <v>823</v>
      </c>
      <c r="F353" s="40" t="s">
        <v>17</v>
      </c>
      <c r="G353" s="46">
        <v>28.53242268041237</v>
      </c>
      <c r="H353" s="46">
        <v>5535.29</v>
      </c>
      <c r="I353" s="52">
        <v>194</v>
      </c>
      <c r="Q353" s="1"/>
    </row>
    <row r="354" spans="1:17" ht="20.100000000000001" customHeight="1" x14ac:dyDescent="0.25">
      <c r="A354" s="48">
        <v>40997</v>
      </c>
      <c r="B354" s="49">
        <v>41274</v>
      </c>
      <c r="C354" s="53"/>
      <c r="D354" s="70">
        <v>1006488</v>
      </c>
      <c r="E354" s="51" t="s">
        <v>825</v>
      </c>
      <c r="F354" s="40" t="s">
        <v>17</v>
      </c>
      <c r="G354" s="46">
        <v>2.6007215447154475</v>
      </c>
      <c r="H354" s="46">
        <v>2559.11</v>
      </c>
      <c r="I354" s="52">
        <v>984</v>
      </c>
      <c r="Q354" s="1"/>
    </row>
    <row r="355" spans="1:17" ht="20.100000000000001" customHeight="1" x14ac:dyDescent="0.25">
      <c r="A355" s="48">
        <v>43496</v>
      </c>
      <c r="B355" s="49">
        <v>43496</v>
      </c>
      <c r="C355" s="53"/>
      <c r="D355" s="70">
        <v>1006493</v>
      </c>
      <c r="E355" s="51" t="s">
        <v>828</v>
      </c>
      <c r="F355" s="40" t="s">
        <v>17</v>
      </c>
      <c r="G355" s="46">
        <v>248.10663636363634</v>
      </c>
      <c r="H355" s="46">
        <v>245625.56999999998</v>
      </c>
      <c r="I355" s="52">
        <v>990</v>
      </c>
      <c r="Q355" s="1"/>
    </row>
    <row r="356" spans="1:17" ht="20.100000000000001" customHeight="1" x14ac:dyDescent="0.25">
      <c r="A356" s="48" t="s">
        <v>829</v>
      </c>
      <c r="B356" s="49">
        <v>42613</v>
      </c>
      <c r="C356" s="53"/>
      <c r="D356" s="70">
        <v>1006494</v>
      </c>
      <c r="E356" s="51" t="s">
        <v>831</v>
      </c>
      <c r="F356" s="40" t="s">
        <v>17</v>
      </c>
      <c r="G356" s="46">
        <v>662.38461538461536</v>
      </c>
      <c r="H356" s="46">
        <v>17222</v>
      </c>
      <c r="I356" s="52">
        <v>26</v>
      </c>
      <c r="Q356" s="1"/>
    </row>
    <row r="357" spans="1:17" ht="20.100000000000001" customHeight="1" x14ac:dyDescent="0.25">
      <c r="A357" s="48">
        <v>42131</v>
      </c>
      <c r="B357" s="49">
        <v>42889</v>
      </c>
      <c r="C357" s="53"/>
      <c r="D357" s="70">
        <v>1006501</v>
      </c>
      <c r="E357" s="51" t="s">
        <v>835</v>
      </c>
      <c r="F357" s="40" t="s">
        <v>17</v>
      </c>
      <c r="G357" s="46">
        <v>46.493343848580437</v>
      </c>
      <c r="H357" s="46">
        <v>14738.39</v>
      </c>
      <c r="I357" s="52">
        <v>317</v>
      </c>
      <c r="Q357" s="1"/>
    </row>
    <row r="358" spans="1:17" ht="20.100000000000001" customHeight="1" x14ac:dyDescent="0.25">
      <c r="A358" s="48">
        <v>40999</v>
      </c>
      <c r="B358" s="49">
        <v>42914</v>
      </c>
      <c r="C358" s="53"/>
      <c r="D358" s="70">
        <v>1006505</v>
      </c>
      <c r="E358" s="51" t="s">
        <v>837</v>
      </c>
      <c r="F358" s="40" t="s">
        <v>17</v>
      </c>
      <c r="G358" s="46">
        <v>3294.9273154362418</v>
      </c>
      <c r="H358" s="46">
        <v>490944.17000000004</v>
      </c>
      <c r="I358" s="52">
        <v>149</v>
      </c>
      <c r="Q358" s="1"/>
    </row>
    <row r="359" spans="1:17" ht="20.100000000000001" customHeight="1" x14ac:dyDescent="0.25">
      <c r="A359" s="48">
        <v>43074</v>
      </c>
      <c r="B359" s="49">
        <v>43152</v>
      </c>
      <c r="C359" s="53"/>
      <c r="D359" s="70">
        <v>1006506</v>
      </c>
      <c r="E359" s="51" t="s">
        <v>839</v>
      </c>
      <c r="F359" s="40" t="s">
        <v>17</v>
      </c>
      <c r="G359" s="46">
        <v>1283.2039404761906</v>
      </c>
      <c r="H359" s="46">
        <v>2155782.62</v>
      </c>
      <c r="I359" s="52">
        <v>1680</v>
      </c>
      <c r="Q359" s="1"/>
    </row>
    <row r="360" spans="1:17" ht="20.100000000000001" customHeight="1" x14ac:dyDescent="0.25">
      <c r="A360" s="48">
        <v>40999</v>
      </c>
      <c r="B360" s="49">
        <v>43091</v>
      </c>
      <c r="C360" s="53"/>
      <c r="D360" s="70">
        <v>1006507</v>
      </c>
      <c r="E360" s="51" t="s">
        <v>841</v>
      </c>
      <c r="F360" s="40" t="s">
        <v>17</v>
      </c>
      <c r="G360" s="46">
        <v>1774.8</v>
      </c>
      <c r="H360" s="46">
        <v>1774.8</v>
      </c>
      <c r="I360" s="52">
        <v>1</v>
      </c>
      <c r="Q360" s="1"/>
    </row>
    <row r="361" spans="1:17" ht="20.100000000000001" customHeight="1" x14ac:dyDescent="0.25">
      <c r="A361" s="48">
        <v>43496</v>
      </c>
      <c r="B361" s="49">
        <v>43496</v>
      </c>
      <c r="C361" s="53"/>
      <c r="D361" s="70">
        <v>1006508</v>
      </c>
      <c r="E361" s="51" t="s">
        <v>843</v>
      </c>
      <c r="F361" s="40" t="s">
        <v>17</v>
      </c>
      <c r="G361" s="46">
        <v>1906.0213647058824</v>
      </c>
      <c r="H361" s="46">
        <v>1620118.1600000001</v>
      </c>
      <c r="I361" s="52">
        <v>850</v>
      </c>
      <c r="Q361" s="1"/>
    </row>
    <row r="362" spans="1:17" ht="20.100000000000001" customHeight="1" x14ac:dyDescent="0.25">
      <c r="A362" s="48">
        <v>42399</v>
      </c>
      <c r="B362" s="49">
        <v>43095</v>
      </c>
      <c r="C362" s="53"/>
      <c r="D362" s="70">
        <v>1006509</v>
      </c>
      <c r="E362" s="51" t="s">
        <v>845</v>
      </c>
      <c r="F362" s="40" t="s">
        <v>17</v>
      </c>
      <c r="G362" s="46">
        <v>3390.19</v>
      </c>
      <c r="H362" s="46">
        <v>6780.38</v>
      </c>
      <c r="I362" s="52">
        <v>2</v>
      </c>
      <c r="Q362" s="1"/>
    </row>
    <row r="363" spans="1:17" ht="20.100000000000001" customHeight="1" x14ac:dyDescent="0.25">
      <c r="A363" s="48">
        <v>40997</v>
      </c>
      <c r="B363" s="49">
        <v>40999</v>
      </c>
      <c r="C363" s="53"/>
      <c r="D363" s="70">
        <v>1006510</v>
      </c>
      <c r="E363" s="51" t="s">
        <v>847</v>
      </c>
      <c r="F363" s="40" t="s">
        <v>17</v>
      </c>
      <c r="G363" s="46">
        <v>1216.5547761194032</v>
      </c>
      <c r="H363" s="46">
        <v>81509.170000000013</v>
      </c>
      <c r="I363" s="52">
        <v>67</v>
      </c>
      <c r="Q363" s="1"/>
    </row>
    <row r="364" spans="1:17" ht="20.100000000000001" customHeight="1" x14ac:dyDescent="0.25">
      <c r="A364" s="48">
        <v>40999</v>
      </c>
      <c r="B364" s="49">
        <v>41349</v>
      </c>
      <c r="C364" s="53"/>
      <c r="D364" s="70">
        <v>1006516</v>
      </c>
      <c r="E364" s="51" t="s">
        <v>851</v>
      </c>
      <c r="F364" s="40" t="s">
        <v>17</v>
      </c>
      <c r="G364" s="46">
        <v>6090</v>
      </c>
      <c r="H364" s="46">
        <v>6090</v>
      </c>
      <c r="I364" s="52">
        <v>1</v>
      </c>
      <c r="Q364" s="1"/>
    </row>
    <row r="365" spans="1:17" ht="20.100000000000001" customHeight="1" x14ac:dyDescent="0.25">
      <c r="A365" s="48">
        <v>40999</v>
      </c>
      <c r="B365" s="49">
        <v>43111</v>
      </c>
      <c r="C365" s="53"/>
      <c r="D365" s="70">
        <v>1006518</v>
      </c>
      <c r="E365" s="51" t="s">
        <v>853</v>
      </c>
      <c r="F365" s="40" t="s">
        <v>17</v>
      </c>
      <c r="G365" s="46">
        <v>839.52101694915245</v>
      </c>
      <c r="H365" s="46">
        <v>49531.74</v>
      </c>
      <c r="I365" s="52">
        <v>59</v>
      </c>
      <c r="Q365" s="1"/>
    </row>
    <row r="366" spans="1:17" ht="20.100000000000001" customHeight="1" x14ac:dyDescent="0.25">
      <c r="A366" s="48">
        <v>42339</v>
      </c>
      <c r="B366" s="49">
        <v>43102</v>
      </c>
      <c r="C366" s="53"/>
      <c r="D366" s="70">
        <v>1006523</v>
      </c>
      <c r="E366" s="51" t="s">
        <v>855</v>
      </c>
      <c r="F366" s="40" t="s">
        <v>17</v>
      </c>
      <c r="G366" s="46">
        <v>496.78229838709677</v>
      </c>
      <c r="H366" s="46">
        <v>123202.01</v>
      </c>
      <c r="I366" s="52">
        <v>248</v>
      </c>
      <c r="Q366" s="1"/>
    </row>
    <row r="367" spans="1:17" ht="20.100000000000001" customHeight="1" x14ac:dyDescent="0.25">
      <c r="A367" s="48">
        <v>41355</v>
      </c>
      <c r="B367" s="49">
        <v>42122</v>
      </c>
      <c r="C367" s="53"/>
      <c r="D367" s="70">
        <v>1006525</v>
      </c>
      <c r="E367" s="51" t="s">
        <v>857</v>
      </c>
      <c r="F367" s="40" t="s">
        <v>17</v>
      </c>
      <c r="G367" s="46">
        <v>189.36039840637449</v>
      </c>
      <c r="H367" s="46">
        <v>47529.46</v>
      </c>
      <c r="I367" s="52">
        <v>251</v>
      </c>
      <c r="Q367" s="1"/>
    </row>
    <row r="368" spans="1:17" ht="20.100000000000001" customHeight="1" x14ac:dyDescent="0.25">
      <c r="A368" s="48">
        <v>41025</v>
      </c>
      <c r="B368" s="49">
        <v>41030</v>
      </c>
      <c r="C368" s="53"/>
      <c r="D368" s="70">
        <v>1006529</v>
      </c>
      <c r="E368" s="51" t="s">
        <v>859</v>
      </c>
      <c r="F368" s="40" t="s">
        <v>17</v>
      </c>
      <c r="G368" s="46">
        <v>2.9</v>
      </c>
      <c r="H368" s="46">
        <v>3192.9</v>
      </c>
      <c r="I368" s="52">
        <v>1101</v>
      </c>
      <c r="Q368" s="1"/>
    </row>
    <row r="369" spans="1:17" ht="20.100000000000001" customHeight="1" x14ac:dyDescent="0.25">
      <c r="A369" s="48">
        <v>40999</v>
      </c>
      <c r="B369" s="49">
        <v>42851</v>
      </c>
      <c r="C369" s="53"/>
      <c r="D369" s="70">
        <v>1006530</v>
      </c>
      <c r="E369" s="51" t="s">
        <v>861</v>
      </c>
      <c r="F369" s="40" t="s">
        <v>17</v>
      </c>
      <c r="G369" s="46">
        <v>12.503261026753435</v>
      </c>
      <c r="H369" s="46">
        <v>17292.010000000002</v>
      </c>
      <c r="I369" s="52">
        <v>1383</v>
      </c>
      <c r="Q369" s="1"/>
    </row>
    <row r="370" spans="1:17" ht="20.100000000000001" customHeight="1" x14ac:dyDescent="0.25">
      <c r="A370" s="48">
        <v>42353</v>
      </c>
      <c r="B370" s="49">
        <v>43113</v>
      </c>
      <c r="C370" s="53"/>
      <c r="D370" s="70">
        <v>1006535</v>
      </c>
      <c r="E370" s="51" t="s">
        <v>863</v>
      </c>
      <c r="F370" s="40" t="s">
        <v>17</v>
      </c>
      <c r="G370" s="46">
        <v>1643.1775</v>
      </c>
      <c r="H370" s="46">
        <v>6572.71</v>
      </c>
      <c r="I370" s="52">
        <v>4</v>
      </c>
      <c r="Q370" s="1"/>
    </row>
    <row r="371" spans="1:17" ht="20.100000000000001" customHeight="1" x14ac:dyDescent="0.25">
      <c r="A371" s="48" t="s">
        <v>428</v>
      </c>
      <c r="B371" s="49">
        <v>43301</v>
      </c>
      <c r="C371" s="53"/>
      <c r="D371" s="70">
        <v>1006544</v>
      </c>
      <c r="E371" s="51" t="s">
        <v>865</v>
      </c>
      <c r="F371" s="40" t="s">
        <v>17</v>
      </c>
      <c r="G371" s="46">
        <v>258.80493506493508</v>
      </c>
      <c r="H371" s="46">
        <v>39855.96</v>
      </c>
      <c r="I371" s="52">
        <v>154</v>
      </c>
      <c r="Q371" s="1"/>
    </row>
    <row r="372" spans="1:17" ht="20.100000000000001" customHeight="1" x14ac:dyDescent="0.25">
      <c r="A372" s="48">
        <v>42703</v>
      </c>
      <c r="B372" s="49">
        <v>43102</v>
      </c>
      <c r="C372" s="53"/>
      <c r="D372" s="70">
        <v>1006546</v>
      </c>
      <c r="E372" s="51" t="s">
        <v>867</v>
      </c>
      <c r="F372" s="40" t="s">
        <v>17</v>
      </c>
      <c r="G372" s="46">
        <v>193.60759615384617</v>
      </c>
      <c r="H372" s="46">
        <v>20135.190000000002</v>
      </c>
      <c r="I372" s="52">
        <v>104</v>
      </c>
      <c r="Q372" s="1"/>
    </row>
    <row r="373" spans="1:17" ht="20.100000000000001" customHeight="1" x14ac:dyDescent="0.25">
      <c r="A373" s="48">
        <v>40999</v>
      </c>
      <c r="B373" s="49">
        <v>42920</v>
      </c>
      <c r="C373" s="53"/>
      <c r="D373" s="70">
        <v>1006551</v>
      </c>
      <c r="E373" s="51" t="s">
        <v>869</v>
      </c>
      <c r="F373" s="40" t="s">
        <v>17</v>
      </c>
      <c r="G373" s="46">
        <v>41.68092072667217</v>
      </c>
      <c r="H373" s="46">
        <v>100951.19</v>
      </c>
      <c r="I373" s="52">
        <v>2422</v>
      </c>
      <c r="Q373" s="1"/>
    </row>
    <row r="374" spans="1:17" ht="20.100000000000001" customHeight="1" x14ac:dyDescent="0.25">
      <c r="A374" s="48">
        <v>40999</v>
      </c>
      <c r="B374" s="49">
        <v>43092</v>
      </c>
      <c r="C374" s="53"/>
      <c r="D374" s="70">
        <v>1006553</v>
      </c>
      <c r="E374" s="51" t="s">
        <v>871</v>
      </c>
      <c r="F374" s="40" t="s">
        <v>17</v>
      </c>
      <c r="G374" s="46">
        <v>14.035</v>
      </c>
      <c r="H374" s="46">
        <v>28.07</v>
      </c>
      <c r="I374" s="52">
        <v>2</v>
      </c>
      <c r="Q374" s="1"/>
    </row>
    <row r="375" spans="1:17" ht="20.100000000000001" customHeight="1" x14ac:dyDescent="0.25">
      <c r="A375" s="48" t="s">
        <v>872</v>
      </c>
      <c r="B375" s="49">
        <v>42475</v>
      </c>
      <c r="C375" s="53"/>
      <c r="D375" s="70">
        <v>1006556</v>
      </c>
      <c r="E375" s="51" t="s">
        <v>874</v>
      </c>
      <c r="F375" s="40" t="s">
        <v>17</v>
      </c>
      <c r="G375" s="46">
        <v>11608.077435897436</v>
      </c>
      <c r="H375" s="46">
        <v>452715.02</v>
      </c>
      <c r="I375" s="52">
        <v>39</v>
      </c>
      <c r="Q375" s="1"/>
    </row>
    <row r="376" spans="1:17" ht="20.100000000000001" customHeight="1" x14ac:dyDescent="0.25">
      <c r="A376" s="48">
        <v>42457</v>
      </c>
      <c r="B376" s="49">
        <v>42829</v>
      </c>
      <c r="C376" s="53"/>
      <c r="D376" s="70">
        <v>1006558</v>
      </c>
      <c r="E376" s="51" t="s">
        <v>876</v>
      </c>
      <c r="F376" s="40" t="s">
        <v>17</v>
      </c>
      <c r="G376" s="46">
        <v>92969.61</v>
      </c>
      <c r="H376" s="46">
        <v>92969.61</v>
      </c>
      <c r="I376" s="52">
        <v>1</v>
      </c>
      <c r="Q376" s="1"/>
    </row>
    <row r="377" spans="1:17" ht="20.100000000000001" customHeight="1" x14ac:dyDescent="0.25">
      <c r="A377" s="48">
        <v>42846</v>
      </c>
      <c r="B377" s="49">
        <v>43097</v>
      </c>
      <c r="C377" s="53"/>
      <c r="D377" s="70">
        <v>1006559</v>
      </c>
      <c r="E377" s="51" t="s">
        <v>878</v>
      </c>
      <c r="F377" s="40" t="s">
        <v>17</v>
      </c>
      <c r="G377" s="46">
        <v>500.73471383975027</v>
      </c>
      <c r="H377" s="46">
        <v>481206.06</v>
      </c>
      <c r="I377" s="52">
        <v>961</v>
      </c>
      <c r="Q377" s="1"/>
    </row>
    <row r="378" spans="1:17" ht="20.100000000000001" customHeight="1" x14ac:dyDescent="0.25">
      <c r="A378" s="48">
        <v>40999</v>
      </c>
      <c r="B378" s="49">
        <v>42692</v>
      </c>
      <c r="C378" s="53"/>
      <c r="D378" s="70">
        <v>1006561</v>
      </c>
      <c r="E378" s="51" t="s">
        <v>880</v>
      </c>
      <c r="F378" s="40" t="s">
        <v>17</v>
      </c>
      <c r="G378" s="46">
        <v>2115.0299029126213</v>
      </c>
      <c r="H378" s="46">
        <v>435696.16</v>
      </c>
      <c r="I378" s="52">
        <v>206</v>
      </c>
      <c r="Q378" s="1"/>
    </row>
    <row r="379" spans="1:17" ht="20.100000000000001" customHeight="1" x14ac:dyDescent="0.25">
      <c r="A379" s="48">
        <v>40997</v>
      </c>
      <c r="B379" s="49">
        <v>40999</v>
      </c>
      <c r="C379" s="53"/>
      <c r="D379" s="70">
        <v>1006562</v>
      </c>
      <c r="E379" s="51" t="s">
        <v>882</v>
      </c>
      <c r="F379" s="40" t="s">
        <v>17</v>
      </c>
      <c r="G379" s="46">
        <v>8019.2344444444443</v>
      </c>
      <c r="H379" s="46">
        <v>72173.11</v>
      </c>
      <c r="I379" s="52">
        <v>9</v>
      </c>
      <c r="Q379" s="1"/>
    </row>
    <row r="380" spans="1:17" ht="20.100000000000001" customHeight="1" x14ac:dyDescent="0.25">
      <c r="A380" s="48">
        <v>40999</v>
      </c>
      <c r="B380" s="49">
        <v>41757</v>
      </c>
      <c r="C380" s="53"/>
      <c r="D380" s="70">
        <v>1006566</v>
      </c>
      <c r="E380" s="51" t="s">
        <v>884</v>
      </c>
      <c r="F380" s="40" t="s">
        <v>17</v>
      </c>
      <c r="G380" s="46">
        <v>45.659960159362548</v>
      </c>
      <c r="H380" s="46">
        <v>11460.65</v>
      </c>
      <c r="I380" s="52">
        <v>251</v>
      </c>
      <c r="Q380" s="1"/>
    </row>
    <row r="381" spans="1:17" ht="20.100000000000001" customHeight="1" x14ac:dyDescent="0.25">
      <c r="A381" s="48">
        <v>40997</v>
      </c>
      <c r="B381" s="49">
        <v>40999</v>
      </c>
      <c r="C381" s="53"/>
      <c r="D381" s="70">
        <v>1006567</v>
      </c>
      <c r="E381" s="51" t="s">
        <v>886</v>
      </c>
      <c r="F381" s="40" t="s">
        <v>17</v>
      </c>
      <c r="G381" s="46">
        <v>36.555871212121211</v>
      </c>
      <c r="H381" s="46">
        <v>9650.75</v>
      </c>
      <c r="I381" s="52">
        <v>264</v>
      </c>
      <c r="Q381" s="1"/>
    </row>
    <row r="382" spans="1:17" ht="20.100000000000001" customHeight="1" x14ac:dyDescent="0.25">
      <c r="A382" s="48">
        <v>40999</v>
      </c>
      <c r="B382" s="49">
        <v>42620</v>
      </c>
      <c r="C382" s="53"/>
      <c r="D382" s="70">
        <v>1006568</v>
      </c>
      <c r="E382" s="51" t="s">
        <v>888</v>
      </c>
      <c r="F382" s="40" t="s">
        <v>17</v>
      </c>
      <c r="G382" s="46">
        <v>29.186408839779006</v>
      </c>
      <c r="H382" s="46">
        <v>5282.74</v>
      </c>
      <c r="I382" s="52">
        <v>181</v>
      </c>
      <c r="Q382" s="1"/>
    </row>
    <row r="383" spans="1:17" ht="20.100000000000001" customHeight="1" x14ac:dyDescent="0.25">
      <c r="A383" s="48">
        <v>40999</v>
      </c>
      <c r="B383" s="49">
        <v>41857</v>
      </c>
      <c r="C383" s="53"/>
      <c r="D383" s="70">
        <v>1006570</v>
      </c>
      <c r="E383" s="51" t="s">
        <v>890</v>
      </c>
      <c r="F383" s="40" t="s">
        <v>17</v>
      </c>
      <c r="G383" s="46">
        <v>81.010000000000005</v>
      </c>
      <c r="H383" s="46">
        <v>567.07000000000005</v>
      </c>
      <c r="I383" s="52">
        <v>7</v>
      </c>
      <c r="Q383" s="1"/>
    </row>
    <row r="384" spans="1:17" ht="20.100000000000001" customHeight="1" x14ac:dyDescent="0.25">
      <c r="A384" s="48">
        <v>40997</v>
      </c>
      <c r="B384" s="49">
        <v>40999</v>
      </c>
      <c r="C384" s="53"/>
      <c r="D384" s="70">
        <v>1006571</v>
      </c>
      <c r="E384" s="51" t="s">
        <v>892</v>
      </c>
      <c r="F384" s="40" t="s">
        <v>17</v>
      </c>
      <c r="G384" s="46">
        <v>97.301333333333332</v>
      </c>
      <c r="H384" s="46">
        <v>1459.52</v>
      </c>
      <c r="I384" s="52">
        <v>15</v>
      </c>
      <c r="Q384" s="1"/>
    </row>
    <row r="385" spans="1:17" ht="20.100000000000001" customHeight="1" x14ac:dyDescent="0.25">
      <c r="A385" s="48" t="s">
        <v>759</v>
      </c>
      <c r="B385" s="49">
        <v>43027</v>
      </c>
      <c r="C385" s="53"/>
      <c r="D385" s="70">
        <v>1006573</v>
      </c>
      <c r="E385" s="51" t="s">
        <v>894</v>
      </c>
      <c r="F385" s="40" t="s">
        <v>17</v>
      </c>
      <c r="G385" s="46">
        <v>2900.7890909090911</v>
      </c>
      <c r="H385" s="46">
        <v>127634.72</v>
      </c>
      <c r="I385" s="52">
        <v>44</v>
      </c>
      <c r="Q385" s="1"/>
    </row>
    <row r="386" spans="1:17" ht="20.100000000000001" customHeight="1" x14ac:dyDescent="0.25">
      <c r="A386" s="48">
        <v>42052</v>
      </c>
      <c r="B386" s="49">
        <v>43153</v>
      </c>
      <c r="C386" s="53"/>
      <c r="D386" s="70">
        <v>1006579</v>
      </c>
      <c r="E386" s="51" t="s">
        <v>896</v>
      </c>
      <c r="F386" s="40" t="s">
        <v>17</v>
      </c>
      <c r="G386" s="46">
        <v>218.78175889328065</v>
      </c>
      <c r="H386" s="46">
        <v>221407.14</v>
      </c>
      <c r="I386" s="52">
        <v>1012</v>
      </c>
      <c r="Q386" s="1"/>
    </row>
    <row r="387" spans="1:17" ht="20.100000000000001" customHeight="1" x14ac:dyDescent="0.25">
      <c r="A387" s="72">
        <v>42971</v>
      </c>
      <c r="B387" s="49">
        <v>43153</v>
      </c>
      <c r="C387" s="53"/>
      <c r="D387" s="70">
        <v>1006580</v>
      </c>
      <c r="E387" s="51" t="s">
        <v>898</v>
      </c>
      <c r="F387" s="40" t="s">
        <v>17</v>
      </c>
      <c r="G387" s="46">
        <v>431.9975</v>
      </c>
      <c r="H387" s="46">
        <v>1727.99</v>
      </c>
      <c r="I387" s="52">
        <v>4</v>
      </c>
      <c r="Q387" s="1"/>
    </row>
    <row r="388" spans="1:17" ht="20.100000000000001" customHeight="1" x14ac:dyDescent="0.25">
      <c r="A388" s="48">
        <v>40999</v>
      </c>
      <c r="B388" s="49">
        <v>42929</v>
      </c>
      <c r="C388" s="53"/>
      <c r="D388" s="70">
        <v>1006581</v>
      </c>
      <c r="E388" s="51" t="s">
        <v>900</v>
      </c>
      <c r="F388" s="40" t="s">
        <v>17</v>
      </c>
      <c r="G388" s="46">
        <v>53.965000000000003</v>
      </c>
      <c r="H388" s="46">
        <v>323.79000000000002</v>
      </c>
      <c r="I388" s="52">
        <v>6</v>
      </c>
      <c r="Q388" s="1"/>
    </row>
    <row r="389" spans="1:17" ht="20.100000000000001" customHeight="1" x14ac:dyDescent="0.25">
      <c r="A389" s="48">
        <v>40999</v>
      </c>
      <c r="B389" s="49">
        <v>43031</v>
      </c>
      <c r="C389" s="53"/>
      <c r="D389" s="70">
        <v>1006583</v>
      </c>
      <c r="E389" s="51" t="s">
        <v>902</v>
      </c>
      <c r="F389" s="40" t="s">
        <v>17</v>
      </c>
      <c r="G389" s="46">
        <v>99.025018332925924</v>
      </c>
      <c r="H389" s="46">
        <v>405111.35</v>
      </c>
      <c r="I389" s="52">
        <v>4091</v>
      </c>
      <c r="Q389" s="1"/>
    </row>
    <row r="390" spans="1:17" ht="20.100000000000001" customHeight="1" x14ac:dyDescent="0.25">
      <c r="A390" s="48">
        <v>40997</v>
      </c>
      <c r="B390" s="49">
        <v>40999</v>
      </c>
      <c r="C390" s="53"/>
      <c r="D390" s="70">
        <v>1006584</v>
      </c>
      <c r="E390" s="51" t="s">
        <v>904</v>
      </c>
      <c r="F390" s="40" t="s">
        <v>17</v>
      </c>
      <c r="G390" s="46">
        <v>70.47</v>
      </c>
      <c r="H390" s="46">
        <v>634.23</v>
      </c>
      <c r="I390" s="52">
        <v>9</v>
      </c>
      <c r="Q390" s="1"/>
    </row>
    <row r="391" spans="1:17" ht="20.100000000000001" customHeight="1" x14ac:dyDescent="0.25">
      <c r="A391" s="48">
        <v>41402</v>
      </c>
      <c r="B391" s="49">
        <v>43113</v>
      </c>
      <c r="C391" s="53"/>
      <c r="D391" s="70">
        <v>1006585</v>
      </c>
      <c r="E391" s="51" t="s">
        <v>906</v>
      </c>
      <c r="F391" s="40" t="s">
        <v>17</v>
      </c>
      <c r="G391" s="46">
        <v>49.698749999999997</v>
      </c>
      <c r="H391" s="46">
        <v>795.18</v>
      </c>
      <c r="I391" s="52">
        <v>16</v>
      </c>
      <c r="Q391" s="1"/>
    </row>
    <row r="392" spans="1:17" ht="20.100000000000001" customHeight="1" x14ac:dyDescent="0.25">
      <c r="A392" s="48">
        <v>40999</v>
      </c>
      <c r="B392" s="49">
        <v>41348</v>
      </c>
      <c r="C392" s="53"/>
      <c r="D392" s="70">
        <v>1006586</v>
      </c>
      <c r="E392" s="51" t="s">
        <v>908</v>
      </c>
      <c r="F392" s="40" t="s">
        <v>17</v>
      </c>
      <c r="G392" s="46">
        <v>37.301750330250989</v>
      </c>
      <c r="H392" s="46">
        <v>56474.85</v>
      </c>
      <c r="I392" s="52">
        <v>1514</v>
      </c>
      <c r="Q392" s="1"/>
    </row>
    <row r="393" spans="1:17" ht="20.100000000000001" customHeight="1" x14ac:dyDescent="0.25">
      <c r="A393" s="48">
        <v>40997</v>
      </c>
      <c r="B393" s="49">
        <v>40999</v>
      </c>
      <c r="C393" s="53"/>
      <c r="D393" s="70">
        <v>1006588</v>
      </c>
      <c r="E393" s="51" t="s">
        <v>910</v>
      </c>
      <c r="F393" s="40" t="s">
        <v>17</v>
      </c>
      <c r="G393" s="46">
        <v>51.291530104119524</v>
      </c>
      <c r="H393" s="46">
        <v>113302.99000000002</v>
      </c>
      <c r="I393" s="52">
        <v>2209</v>
      </c>
      <c r="Q393" s="1"/>
    </row>
    <row r="394" spans="1:17" ht="20.100000000000001" customHeight="1" x14ac:dyDescent="0.25">
      <c r="A394" s="48" t="s">
        <v>911</v>
      </c>
      <c r="B394" s="49">
        <v>43284</v>
      </c>
      <c r="C394" s="53"/>
      <c r="D394" s="70">
        <v>1006592</v>
      </c>
      <c r="E394" s="51" t="s">
        <v>913</v>
      </c>
      <c r="F394" s="40" t="s">
        <v>17</v>
      </c>
      <c r="G394" s="46">
        <v>79.201903137789913</v>
      </c>
      <c r="H394" s="46">
        <v>116109.99</v>
      </c>
      <c r="I394" s="52">
        <v>1466</v>
      </c>
      <c r="Q394" s="1"/>
    </row>
    <row r="395" spans="1:17" ht="20.100000000000001" customHeight="1" x14ac:dyDescent="0.25">
      <c r="A395" s="48">
        <v>40999</v>
      </c>
      <c r="B395" s="49">
        <v>41436</v>
      </c>
      <c r="C395" s="53"/>
      <c r="D395" s="70">
        <v>1006593</v>
      </c>
      <c r="E395" s="51" t="s">
        <v>915</v>
      </c>
      <c r="F395" s="40" t="s">
        <v>17</v>
      </c>
      <c r="G395" s="46">
        <v>11.968849982835565</v>
      </c>
      <c r="H395" s="46">
        <v>69730.52</v>
      </c>
      <c r="I395" s="52">
        <v>5826</v>
      </c>
      <c r="Q395" s="1"/>
    </row>
    <row r="396" spans="1:17" ht="20.100000000000001" customHeight="1" x14ac:dyDescent="0.25">
      <c r="A396" s="48">
        <v>43496</v>
      </c>
      <c r="B396" s="49">
        <v>43496</v>
      </c>
      <c r="C396" s="53"/>
      <c r="D396" s="70">
        <v>1006594</v>
      </c>
      <c r="E396" s="51" t="s">
        <v>918</v>
      </c>
      <c r="F396" s="40" t="s">
        <v>17</v>
      </c>
      <c r="G396" s="46">
        <v>133.15823859806787</v>
      </c>
      <c r="H396" s="46">
        <v>592687.32000000007</v>
      </c>
      <c r="I396" s="52">
        <v>4451</v>
      </c>
      <c r="Q396" s="1"/>
    </row>
    <row r="397" spans="1:17" ht="20.100000000000001" customHeight="1" x14ac:dyDescent="0.25">
      <c r="A397" s="48">
        <v>41921</v>
      </c>
      <c r="B397" s="49">
        <v>43092</v>
      </c>
      <c r="C397" s="53"/>
      <c r="D397" s="70">
        <v>1006595</v>
      </c>
      <c r="E397" s="51" t="s">
        <v>920</v>
      </c>
      <c r="F397" s="40" t="s">
        <v>17</v>
      </c>
      <c r="G397" s="46">
        <v>1126.2164902998234</v>
      </c>
      <c r="H397" s="46">
        <v>638564.74999999988</v>
      </c>
      <c r="I397" s="52">
        <v>567</v>
      </c>
      <c r="Q397" s="1"/>
    </row>
    <row r="398" spans="1:17" ht="20.100000000000001" customHeight="1" x14ac:dyDescent="0.25">
      <c r="A398" s="48">
        <v>40999</v>
      </c>
      <c r="B398" s="49">
        <v>42439</v>
      </c>
      <c r="C398" s="53"/>
      <c r="D398" s="70">
        <v>1006596</v>
      </c>
      <c r="E398" s="51" t="s">
        <v>922</v>
      </c>
      <c r="F398" s="40" t="s">
        <v>38</v>
      </c>
      <c r="G398" s="46">
        <v>28.201604230449384</v>
      </c>
      <c r="H398" s="46">
        <v>1219139.8400000001</v>
      </c>
      <c r="I398" s="52">
        <v>43229.45</v>
      </c>
      <c r="Q398" s="1"/>
    </row>
    <row r="399" spans="1:17" ht="20.100000000000001" customHeight="1" x14ac:dyDescent="0.25">
      <c r="A399" s="48">
        <v>43496</v>
      </c>
      <c r="B399" s="49">
        <v>43496</v>
      </c>
      <c r="C399" s="53"/>
      <c r="D399" s="70">
        <v>1006601</v>
      </c>
      <c r="E399" s="51" t="s">
        <v>925</v>
      </c>
      <c r="F399" s="40" t="s">
        <v>17</v>
      </c>
      <c r="G399" s="46">
        <v>117.60908514851484</v>
      </c>
      <c r="H399" s="46">
        <v>296962.93999999994</v>
      </c>
      <c r="I399" s="52">
        <v>2525</v>
      </c>
      <c r="Q399" s="1"/>
    </row>
    <row r="400" spans="1:17" ht="20.100000000000001" customHeight="1" x14ac:dyDescent="0.25">
      <c r="A400" s="48">
        <v>41914</v>
      </c>
      <c r="B400" s="49">
        <v>43113</v>
      </c>
      <c r="C400" s="53"/>
      <c r="D400" s="70">
        <v>1006602</v>
      </c>
      <c r="E400" s="51" t="s">
        <v>927</v>
      </c>
      <c r="F400" s="40" t="s">
        <v>17</v>
      </c>
      <c r="G400" s="46">
        <v>1001.9424729520864</v>
      </c>
      <c r="H400" s="46">
        <v>648256.77999999991</v>
      </c>
      <c r="I400" s="52">
        <v>647</v>
      </c>
      <c r="Q400" s="1"/>
    </row>
    <row r="401" spans="1:17" ht="20.100000000000001" customHeight="1" x14ac:dyDescent="0.25">
      <c r="A401" s="48">
        <v>40999</v>
      </c>
      <c r="B401" s="49">
        <v>41316</v>
      </c>
      <c r="C401" s="53"/>
      <c r="D401" s="70">
        <v>1006603</v>
      </c>
      <c r="E401" s="51" t="s">
        <v>929</v>
      </c>
      <c r="F401" s="40" t="s">
        <v>17</v>
      </c>
      <c r="G401" s="46">
        <v>416.86971428571428</v>
      </c>
      <c r="H401" s="46">
        <v>72952.2</v>
      </c>
      <c r="I401" s="52">
        <v>175</v>
      </c>
      <c r="Q401" s="1"/>
    </row>
    <row r="402" spans="1:17" ht="20.100000000000001" customHeight="1" x14ac:dyDescent="0.25">
      <c r="A402" s="48">
        <v>41197</v>
      </c>
      <c r="B402" s="49">
        <v>43097</v>
      </c>
      <c r="C402" s="53"/>
      <c r="D402" s="70">
        <v>1006605</v>
      </c>
      <c r="E402" s="51" t="s">
        <v>933</v>
      </c>
      <c r="F402" s="40" t="s">
        <v>17</v>
      </c>
      <c r="G402" s="46">
        <v>585.28096774193557</v>
      </c>
      <c r="H402" s="46">
        <v>18143.710000000003</v>
      </c>
      <c r="I402" s="52">
        <v>31</v>
      </c>
      <c r="Q402" s="1"/>
    </row>
    <row r="403" spans="1:17" ht="20.100000000000001" customHeight="1" x14ac:dyDescent="0.25">
      <c r="A403" s="48">
        <v>43111</v>
      </c>
      <c r="B403" s="49">
        <v>43113</v>
      </c>
      <c r="C403" s="53"/>
      <c r="D403" s="70">
        <v>1006606</v>
      </c>
      <c r="E403" s="51" t="s">
        <v>935</v>
      </c>
      <c r="F403" s="40" t="s">
        <v>17</v>
      </c>
      <c r="G403" s="46">
        <v>1.0900000000000001</v>
      </c>
      <c r="H403" s="46">
        <v>165.68</v>
      </c>
      <c r="I403" s="52">
        <v>152</v>
      </c>
      <c r="Q403" s="1"/>
    </row>
    <row r="404" spans="1:17" ht="20.100000000000001" customHeight="1" x14ac:dyDescent="0.25">
      <c r="A404" s="48">
        <v>40997</v>
      </c>
      <c r="B404" s="49">
        <v>40999</v>
      </c>
      <c r="C404" s="53"/>
      <c r="D404" s="70">
        <v>1006608</v>
      </c>
      <c r="E404" s="51" t="s">
        <v>937</v>
      </c>
      <c r="F404" s="40" t="s">
        <v>17</v>
      </c>
      <c r="G404" s="46">
        <v>3439.9621052631578</v>
      </c>
      <c r="H404" s="46">
        <v>65359.28</v>
      </c>
      <c r="I404" s="52">
        <v>19</v>
      </c>
      <c r="Q404" s="1"/>
    </row>
    <row r="405" spans="1:17" ht="20.100000000000001" customHeight="1" x14ac:dyDescent="0.25">
      <c r="A405" s="48">
        <v>40999</v>
      </c>
      <c r="B405" s="49">
        <v>41325</v>
      </c>
      <c r="C405" s="53"/>
      <c r="D405" s="70">
        <v>1006611</v>
      </c>
      <c r="E405" s="51" t="s">
        <v>939</v>
      </c>
      <c r="F405" s="40" t="s">
        <v>17</v>
      </c>
      <c r="G405" s="46">
        <v>10504.65</v>
      </c>
      <c r="H405" s="46">
        <v>42018.6</v>
      </c>
      <c r="I405" s="52">
        <v>4</v>
      </c>
      <c r="Q405" s="1"/>
    </row>
    <row r="406" spans="1:17" ht="20.100000000000001" customHeight="1" x14ac:dyDescent="0.25">
      <c r="A406" s="48">
        <v>40997</v>
      </c>
      <c r="B406" s="49">
        <v>40999</v>
      </c>
      <c r="C406" s="53"/>
      <c r="D406" s="70">
        <v>1006615</v>
      </c>
      <c r="E406" s="51" t="s">
        <v>941</v>
      </c>
      <c r="F406" s="40" t="s">
        <v>17</v>
      </c>
      <c r="G406" s="46">
        <v>2216.1846153846154</v>
      </c>
      <c r="H406" s="46">
        <v>28810.400000000001</v>
      </c>
      <c r="I406" s="52">
        <v>13</v>
      </c>
      <c r="Q406" s="1"/>
    </row>
    <row r="407" spans="1:17" ht="20.100000000000001" customHeight="1" x14ac:dyDescent="0.25">
      <c r="A407" s="48">
        <v>42728</v>
      </c>
      <c r="B407" s="49">
        <v>42730</v>
      </c>
      <c r="C407" s="53"/>
      <c r="D407" s="70">
        <v>1006616</v>
      </c>
      <c r="E407" s="51" t="s">
        <v>943</v>
      </c>
      <c r="F407" s="40" t="s">
        <v>17</v>
      </c>
      <c r="G407" s="46">
        <v>7030.5916666666672</v>
      </c>
      <c r="H407" s="46">
        <v>42183.55</v>
      </c>
      <c r="I407" s="52">
        <v>6</v>
      </c>
      <c r="Q407" s="1"/>
    </row>
    <row r="408" spans="1:17" ht="20.100000000000001" customHeight="1" x14ac:dyDescent="0.25">
      <c r="A408" s="48">
        <v>40997</v>
      </c>
      <c r="B408" s="49">
        <v>40999</v>
      </c>
      <c r="C408" s="53"/>
      <c r="D408" s="70">
        <v>1006617</v>
      </c>
      <c r="E408" s="51" t="s">
        <v>945</v>
      </c>
      <c r="F408" s="40" t="s">
        <v>17</v>
      </c>
      <c r="G408" s="46">
        <v>204.7</v>
      </c>
      <c r="H408" s="46">
        <v>409.4</v>
      </c>
      <c r="I408" s="52">
        <v>2</v>
      </c>
      <c r="Q408" s="1"/>
    </row>
    <row r="409" spans="1:17" ht="20.100000000000001" customHeight="1" x14ac:dyDescent="0.25">
      <c r="A409" s="48">
        <v>40997</v>
      </c>
      <c r="B409" s="49">
        <v>40999</v>
      </c>
      <c r="C409" s="53"/>
      <c r="D409" s="70">
        <v>1006618</v>
      </c>
      <c r="E409" s="51" t="s">
        <v>947</v>
      </c>
      <c r="F409" s="40" t="s">
        <v>17</v>
      </c>
      <c r="G409" s="46">
        <v>1264.42</v>
      </c>
      <c r="H409" s="46">
        <v>2528.84</v>
      </c>
      <c r="I409" s="52">
        <v>2</v>
      </c>
      <c r="Q409" s="1"/>
    </row>
    <row r="410" spans="1:17" ht="20.100000000000001" customHeight="1" x14ac:dyDescent="0.25">
      <c r="A410" s="48" t="s">
        <v>2592</v>
      </c>
      <c r="B410" s="49">
        <v>43504</v>
      </c>
      <c r="C410" s="53"/>
      <c r="D410" s="70">
        <v>1006622</v>
      </c>
      <c r="E410" s="51" t="s">
        <v>949</v>
      </c>
      <c r="F410" s="40" t="s">
        <v>17</v>
      </c>
      <c r="G410" s="46">
        <v>191.11809069212407</v>
      </c>
      <c r="H410" s="46">
        <v>160156.95999999996</v>
      </c>
      <c r="I410" s="52">
        <v>838</v>
      </c>
      <c r="Q410" s="1"/>
    </row>
    <row r="411" spans="1:17" ht="20.100000000000001" customHeight="1" x14ac:dyDescent="0.25">
      <c r="A411" s="48">
        <v>40997</v>
      </c>
      <c r="B411" s="49">
        <v>40999</v>
      </c>
      <c r="C411" s="53"/>
      <c r="D411" s="70">
        <v>1006624</v>
      </c>
      <c r="E411" s="51" t="s">
        <v>951</v>
      </c>
      <c r="F411" s="40" t="s">
        <v>17</v>
      </c>
      <c r="G411" s="46">
        <v>472.75749999999999</v>
      </c>
      <c r="H411" s="46">
        <v>1891.03</v>
      </c>
      <c r="I411" s="52">
        <v>4</v>
      </c>
      <c r="Q411" s="1"/>
    </row>
    <row r="412" spans="1:17" ht="20.100000000000001" customHeight="1" x14ac:dyDescent="0.25">
      <c r="A412" s="48" t="s">
        <v>2592</v>
      </c>
      <c r="B412" s="49">
        <v>43504</v>
      </c>
      <c r="C412" s="53"/>
      <c r="D412" s="70">
        <v>1006645</v>
      </c>
      <c r="E412" s="51" t="s">
        <v>953</v>
      </c>
      <c r="F412" s="40" t="s">
        <v>17</v>
      </c>
      <c r="G412" s="46">
        <v>168.30341437061051</v>
      </c>
      <c r="H412" s="46">
        <v>311529.62000000005</v>
      </c>
      <c r="I412" s="52">
        <v>1851</v>
      </c>
      <c r="Q412" s="1"/>
    </row>
    <row r="413" spans="1:17" ht="20.100000000000001" customHeight="1" x14ac:dyDescent="0.25">
      <c r="A413" s="48" t="s">
        <v>756</v>
      </c>
      <c r="B413" s="49">
        <v>43396</v>
      </c>
      <c r="C413" s="53"/>
      <c r="D413" s="70">
        <v>1006647</v>
      </c>
      <c r="E413" s="51" t="s">
        <v>955</v>
      </c>
      <c r="F413" s="40" t="s">
        <v>17</v>
      </c>
      <c r="G413" s="46">
        <v>752.18555984555974</v>
      </c>
      <c r="H413" s="46">
        <v>194816.05999999997</v>
      </c>
      <c r="I413" s="52">
        <v>259</v>
      </c>
      <c r="Q413" s="1"/>
    </row>
    <row r="414" spans="1:17" ht="20.100000000000001" customHeight="1" x14ac:dyDescent="0.25">
      <c r="A414" s="48" t="s">
        <v>2582</v>
      </c>
      <c r="B414" s="49">
        <v>43507</v>
      </c>
      <c r="C414" s="53"/>
      <c r="D414" s="70">
        <v>1006649</v>
      </c>
      <c r="E414" s="51" t="s">
        <v>958</v>
      </c>
      <c r="F414" s="40" t="s">
        <v>17</v>
      </c>
      <c r="G414" s="46">
        <v>785.61553191489361</v>
      </c>
      <c r="H414" s="46">
        <v>221543.58</v>
      </c>
      <c r="I414" s="52">
        <v>282</v>
      </c>
      <c r="Q414" s="1"/>
    </row>
    <row r="415" spans="1:17" ht="20.100000000000001" customHeight="1" x14ac:dyDescent="0.25">
      <c r="A415" s="48" t="s">
        <v>2592</v>
      </c>
      <c r="B415" s="49">
        <v>43504</v>
      </c>
      <c r="C415" s="53"/>
      <c r="D415" s="70">
        <v>1006650</v>
      </c>
      <c r="E415" s="51" t="s">
        <v>961</v>
      </c>
      <c r="F415" s="40" t="s">
        <v>17</v>
      </c>
      <c r="G415" s="46">
        <v>175.5788144895719</v>
      </c>
      <c r="H415" s="46">
        <v>159952.29999999999</v>
      </c>
      <c r="I415" s="52">
        <v>911</v>
      </c>
      <c r="Q415" s="1"/>
    </row>
    <row r="416" spans="1:17" ht="20.100000000000001" customHeight="1" x14ac:dyDescent="0.25">
      <c r="A416" s="48" t="s">
        <v>962</v>
      </c>
      <c r="B416" s="49">
        <v>43419</v>
      </c>
      <c r="C416" s="53"/>
      <c r="D416" s="70">
        <v>1006651</v>
      </c>
      <c r="E416" s="51" t="s">
        <v>964</v>
      </c>
      <c r="F416" s="40" t="s">
        <v>17</v>
      </c>
      <c r="G416" s="46">
        <v>122.05115523465703</v>
      </c>
      <c r="H416" s="46">
        <v>33808.17</v>
      </c>
      <c r="I416" s="52">
        <v>277</v>
      </c>
      <c r="Q416" s="1"/>
    </row>
    <row r="417" spans="1:17" ht="20.100000000000001" customHeight="1" x14ac:dyDescent="0.25">
      <c r="A417" s="48" t="s">
        <v>2592</v>
      </c>
      <c r="B417" s="49">
        <v>43504</v>
      </c>
      <c r="C417" s="53"/>
      <c r="D417" s="70">
        <v>1006652</v>
      </c>
      <c r="E417" s="51" t="s">
        <v>966</v>
      </c>
      <c r="F417" s="40" t="s">
        <v>17</v>
      </c>
      <c r="G417" s="46">
        <v>278.12064968152862</v>
      </c>
      <c r="H417" s="46">
        <v>218324.70999999996</v>
      </c>
      <c r="I417" s="52">
        <v>785</v>
      </c>
      <c r="Q417" s="1"/>
    </row>
    <row r="418" spans="1:17" ht="20.100000000000001" customHeight="1" x14ac:dyDescent="0.25">
      <c r="A418" s="48" t="s">
        <v>969</v>
      </c>
      <c r="B418" s="49">
        <v>43383</v>
      </c>
      <c r="C418" s="53"/>
      <c r="D418" s="70">
        <v>1006654</v>
      </c>
      <c r="E418" s="51" t="s">
        <v>971</v>
      </c>
      <c r="F418" s="40" t="s">
        <v>17</v>
      </c>
      <c r="G418" s="46">
        <v>89.890955223880596</v>
      </c>
      <c r="H418" s="46">
        <v>120453.87999999999</v>
      </c>
      <c r="I418" s="52">
        <v>1340</v>
      </c>
      <c r="Q418" s="1"/>
    </row>
    <row r="419" spans="1:17" ht="20.100000000000001" customHeight="1" x14ac:dyDescent="0.25">
      <c r="A419" s="48" t="s">
        <v>2582</v>
      </c>
      <c r="B419" s="49">
        <v>43507</v>
      </c>
      <c r="C419" s="53"/>
      <c r="D419" s="70">
        <v>1006655</v>
      </c>
      <c r="E419" s="51" t="s">
        <v>2557</v>
      </c>
      <c r="F419" s="40" t="s">
        <v>17</v>
      </c>
      <c r="G419" s="46">
        <v>269.51200527704486</v>
      </c>
      <c r="H419" s="46">
        <v>102145.05</v>
      </c>
      <c r="I419" s="52">
        <v>379</v>
      </c>
      <c r="Q419" s="1"/>
    </row>
    <row r="420" spans="1:17" ht="20.100000000000001" customHeight="1" x14ac:dyDescent="0.25">
      <c r="A420" s="48">
        <v>40999</v>
      </c>
      <c r="B420" s="49">
        <v>43095</v>
      </c>
      <c r="C420" s="53"/>
      <c r="D420" s="70">
        <v>1006656</v>
      </c>
      <c r="E420" s="51" t="s">
        <v>973</v>
      </c>
      <c r="F420" s="40" t="s">
        <v>17</v>
      </c>
      <c r="G420" s="46">
        <v>104.4</v>
      </c>
      <c r="H420" s="46">
        <v>417.6</v>
      </c>
      <c r="I420" s="52">
        <v>4</v>
      </c>
      <c r="Q420" s="1"/>
    </row>
    <row r="421" spans="1:17" ht="20.100000000000001" customHeight="1" x14ac:dyDescent="0.25">
      <c r="A421" s="48" t="s">
        <v>2582</v>
      </c>
      <c r="B421" s="49">
        <v>43508</v>
      </c>
      <c r="C421" s="53"/>
      <c r="D421" s="70">
        <v>1006658</v>
      </c>
      <c r="E421" s="51" t="s">
        <v>976</v>
      </c>
      <c r="F421" s="40" t="s">
        <v>17</v>
      </c>
      <c r="G421" s="46">
        <v>149.04065466448444</v>
      </c>
      <c r="H421" s="46">
        <v>91063.84</v>
      </c>
      <c r="I421" s="52">
        <v>611</v>
      </c>
      <c r="Q421" s="1"/>
    </row>
    <row r="422" spans="1:17" ht="20.100000000000001" customHeight="1" x14ac:dyDescent="0.25">
      <c r="A422" s="48" t="s">
        <v>2592</v>
      </c>
      <c r="B422" s="49">
        <v>43504</v>
      </c>
      <c r="C422" s="53"/>
      <c r="D422" s="70">
        <v>1006659</v>
      </c>
      <c r="E422" s="51" t="s">
        <v>978</v>
      </c>
      <c r="F422" s="40" t="s">
        <v>17</v>
      </c>
      <c r="G422" s="46">
        <v>152.22929891304349</v>
      </c>
      <c r="H422" s="46">
        <v>280101.91000000003</v>
      </c>
      <c r="I422" s="52">
        <v>1840</v>
      </c>
      <c r="Q422" s="1"/>
    </row>
    <row r="423" spans="1:17" ht="20.100000000000001" customHeight="1" x14ac:dyDescent="0.25">
      <c r="A423" s="48" t="s">
        <v>962</v>
      </c>
      <c r="B423" s="49">
        <v>43419</v>
      </c>
      <c r="C423" s="53"/>
      <c r="D423" s="70">
        <v>1006660</v>
      </c>
      <c r="E423" s="51" t="s">
        <v>980</v>
      </c>
      <c r="F423" s="40" t="s">
        <v>17</v>
      </c>
      <c r="G423" s="46">
        <v>226.62457831325301</v>
      </c>
      <c r="H423" s="46">
        <v>131668.88</v>
      </c>
      <c r="I423" s="52">
        <v>581</v>
      </c>
      <c r="Q423" s="1"/>
    </row>
    <row r="424" spans="1:17" ht="20.100000000000001" customHeight="1" x14ac:dyDescent="0.25">
      <c r="A424" s="48" t="s">
        <v>2588</v>
      </c>
      <c r="B424" s="49">
        <v>43510</v>
      </c>
      <c r="C424" s="53"/>
      <c r="D424" s="70">
        <v>1006661</v>
      </c>
      <c r="E424" s="51" t="s">
        <v>2558</v>
      </c>
      <c r="F424" s="40" t="s">
        <v>17</v>
      </c>
      <c r="G424" s="46">
        <v>240.54300000000001</v>
      </c>
      <c r="H424" s="46">
        <v>168380.1</v>
      </c>
      <c r="I424" s="52">
        <v>700</v>
      </c>
      <c r="Q424" s="1"/>
    </row>
    <row r="425" spans="1:17" ht="20.100000000000001" customHeight="1" x14ac:dyDescent="0.25">
      <c r="A425" s="48" t="s">
        <v>2582</v>
      </c>
      <c r="B425" s="49">
        <v>43507</v>
      </c>
      <c r="C425" s="53"/>
      <c r="D425" s="70">
        <v>1006662</v>
      </c>
      <c r="E425" s="51" t="s">
        <v>982</v>
      </c>
      <c r="F425" s="40" t="s">
        <v>17</v>
      </c>
      <c r="G425" s="46">
        <v>145.17536256323777</v>
      </c>
      <c r="H425" s="46">
        <v>258266.97</v>
      </c>
      <c r="I425" s="52">
        <v>1779</v>
      </c>
      <c r="Q425" s="1"/>
    </row>
    <row r="426" spans="1:17" ht="20.100000000000001" customHeight="1" x14ac:dyDescent="0.25">
      <c r="A426" s="48">
        <v>40997</v>
      </c>
      <c r="B426" s="49">
        <v>40999</v>
      </c>
      <c r="C426" s="53"/>
      <c r="D426" s="70">
        <v>1006666</v>
      </c>
      <c r="E426" s="51" t="s">
        <v>984</v>
      </c>
      <c r="F426" s="40" t="s">
        <v>17</v>
      </c>
      <c r="G426" s="46">
        <v>14.229693016116654</v>
      </c>
      <c r="H426" s="46">
        <v>18541.29</v>
      </c>
      <c r="I426" s="52">
        <v>1303</v>
      </c>
      <c r="Q426" s="1"/>
    </row>
    <row r="427" spans="1:17" ht="20.100000000000001" customHeight="1" x14ac:dyDescent="0.25">
      <c r="A427" s="48">
        <v>40997</v>
      </c>
      <c r="B427" s="49">
        <v>40999</v>
      </c>
      <c r="C427" s="53"/>
      <c r="D427" s="70">
        <v>1006672</v>
      </c>
      <c r="E427" s="51" t="s">
        <v>986</v>
      </c>
      <c r="F427" s="40" t="s">
        <v>17</v>
      </c>
      <c r="G427" s="46">
        <v>72.226666666666674</v>
      </c>
      <c r="H427" s="46">
        <v>433.36</v>
      </c>
      <c r="I427" s="52">
        <v>6</v>
      </c>
      <c r="Q427" s="1"/>
    </row>
    <row r="428" spans="1:17" ht="20.100000000000001" customHeight="1" x14ac:dyDescent="0.25">
      <c r="A428" s="48">
        <v>40997</v>
      </c>
      <c r="B428" s="49">
        <v>40999</v>
      </c>
      <c r="C428" s="53"/>
      <c r="D428" s="70">
        <v>1006673</v>
      </c>
      <c r="E428" s="51" t="s">
        <v>988</v>
      </c>
      <c r="F428" s="40" t="s">
        <v>17</v>
      </c>
      <c r="G428" s="46">
        <v>72.227241379310357</v>
      </c>
      <c r="H428" s="46">
        <v>2094.59</v>
      </c>
      <c r="I428" s="52">
        <v>29</v>
      </c>
      <c r="Q428" s="1"/>
    </row>
    <row r="429" spans="1:17" ht="20.100000000000001" customHeight="1" x14ac:dyDescent="0.25">
      <c r="A429" s="72">
        <v>40997</v>
      </c>
      <c r="B429" s="49">
        <v>41274</v>
      </c>
      <c r="C429" s="53"/>
      <c r="D429" s="70">
        <v>1006674</v>
      </c>
      <c r="E429" s="51" t="s">
        <v>990</v>
      </c>
      <c r="F429" s="40" t="s">
        <v>17</v>
      </c>
      <c r="G429" s="46">
        <v>9296.6134999999995</v>
      </c>
      <c r="H429" s="46">
        <v>185932.27</v>
      </c>
      <c r="I429" s="52">
        <v>20</v>
      </c>
      <c r="Q429" s="1"/>
    </row>
    <row r="430" spans="1:17" ht="20.100000000000001" customHeight="1" x14ac:dyDescent="0.25">
      <c r="A430" s="48">
        <v>40997</v>
      </c>
      <c r="B430" s="49">
        <v>40999</v>
      </c>
      <c r="C430" s="53"/>
      <c r="D430" s="70">
        <v>1006675</v>
      </c>
      <c r="E430" s="51" t="s">
        <v>992</v>
      </c>
      <c r="F430" s="40" t="s">
        <v>17</v>
      </c>
      <c r="G430" s="46">
        <v>36.114444444444445</v>
      </c>
      <c r="H430" s="46">
        <v>325.02999999999997</v>
      </c>
      <c r="I430" s="52">
        <v>9</v>
      </c>
      <c r="Q430" s="1"/>
    </row>
    <row r="431" spans="1:17" ht="20.100000000000001" customHeight="1" x14ac:dyDescent="0.25">
      <c r="A431" s="48">
        <v>40997</v>
      </c>
      <c r="B431" s="49">
        <v>40999</v>
      </c>
      <c r="C431" s="53"/>
      <c r="D431" s="70">
        <v>1006676</v>
      </c>
      <c r="E431" s="51" t="s">
        <v>994</v>
      </c>
      <c r="F431" s="40" t="s">
        <v>17</v>
      </c>
      <c r="G431" s="46">
        <v>72.829411764705881</v>
      </c>
      <c r="H431" s="46">
        <v>2476.1999999999998</v>
      </c>
      <c r="I431" s="52">
        <v>34</v>
      </c>
      <c r="Q431" s="1"/>
    </row>
    <row r="432" spans="1:17" ht="20.100000000000001" customHeight="1" x14ac:dyDescent="0.25">
      <c r="A432" s="48">
        <v>40997</v>
      </c>
      <c r="B432" s="49">
        <v>41274</v>
      </c>
      <c r="C432" s="53"/>
      <c r="D432" s="70">
        <v>1006677</v>
      </c>
      <c r="E432" s="51" t="s">
        <v>996</v>
      </c>
      <c r="F432" s="40" t="s">
        <v>17</v>
      </c>
      <c r="G432" s="46">
        <v>26.484375</v>
      </c>
      <c r="H432" s="46">
        <v>423.75</v>
      </c>
      <c r="I432" s="52">
        <v>16</v>
      </c>
      <c r="Q432" s="1"/>
    </row>
    <row r="433" spans="1:17" ht="20.100000000000001" customHeight="1" x14ac:dyDescent="0.25">
      <c r="A433" s="48" t="s">
        <v>997</v>
      </c>
      <c r="B433" s="49">
        <v>42429</v>
      </c>
      <c r="C433" s="53"/>
      <c r="D433" s="70">
        <v>1006678</v>
      </c>
      <c r="E433" s="51" t="s">
        <v>999</v>
      </c>
      <c r="F433" s="40" t="s">
        <v>17</v>
      </c>
      <c r="G433" s="46">
        <v>416.32733333333334</v>
      </c>
      <c r="H433" s="46">
        <v>6244.91</v>
      </c>
      <c r="I433" s="52">
        <v>15</v>
      </c>
      <c r="Q433" s="1"/>
    </row>
    <row r="434" spans="1:17" ht="20.100000000000001" customHeight="1" x14ac:dyDescent="0.25">
      <c r="A434" s="48" t="s">
        <v>997</v>
      </c>
      <c r="B434" s="49">
        <v>42429</v>
      </c>
      <c r="C434" s="53"/>
      <c r="D434" s="70">
        <v>1006679</v>
      </c>
      <c r="E434" s="51" t="s">
        <v>1001</v>
      </c>
      <c r="F434" s="40" t="s">
        <v>17</v>
      </c>
      <c r="G434" s="46">
        <v>416.32666666666665</v>
      </c>
      <c r="H434" s="46">
        <v>6244.9</v>
      </c>
      <c r="I434" s="52">
        <v>15</v>
      </c>
      <c r="Q434" s="1"/>
    </row>
    <row r="435" spans="1:17" ht="20.100000000000001" customHeight="1" x14ac:dyDescent="0.25">
      <c r="A435" s="48">
        <v>42692</v>
      </c>
      <c r="B435" s="49">
        <v>42696</v>
      </c>
      <c r="C435" s="53"/>
      <c r="D435" s="70">
        <v>1006685</v>
      </c>
      <c r="E435" s="51" t="s">
        <v>1003</v>
      </c>
      <c r="F435" s="40" t="s">
        <v>17</v>
      </c>
      <c r="G435" s="46">
        <v>46.943333333333328</v>
      </c>
      <c r="H435" s="46">
        <v>140.82999999999998</v>
      </c>
      <c r="I435" s="52">
        <v>3</v>
      </c>
      <c r="Q435" s="1"/>
    </row>
    <row r="436" spans="1:17" ht="20.100000000000001" customHeight="1" x14ac:dyDescent="0.25">
      <c r="A436" s="48">
        <v>43496</v>
      </c>
      <c r="B436" s="49">
        <v>43496</v>
      </c>
      <c r="C436" s="53"/>
      <c r="D436" s="70">
        <v>1006694</v>
      </c>
      <c r="E436" s="51" t="s">
        <v>1007</v>
      </c>
      <c r="F436" s="40" t="s">
        <v>17</v>
      </c>
      <c r="G436" s="46">
        <v>290.86114872011842</v>
      </c>
      <c r="H436" s="46">
        <v>1374900.65</v>
      </c>
      <c r="I436" s="52">
        <v>4727</v>
      </c>
      <c r="Q436" s="1"/>
    </row>
    <row r="437" spans="1:17" ht="20.100000000000001" customHeight="1" x14ac:dyDescent="0.25">
      <c r="A437" s="48" t="s">
        <v>1008</v>
      </c>
      <c r="B437" s="49">
        <v>42439</v>
      </c>
      <c r="C437" s="53"/>
      <c r="D437" s="70">
        <v>1006695</v>
      </c>
      <c r="E437" s="51" t="s">
        <v>1010</v>
      </c>
      <c r="F437" s="40" t="s">
        <v>17</v>
      </c>
      <c r="G437" s="46">
        <v>472</v>
      </c>
      <c r="H437" s="46">
        <v>5192</v>
      </c>
      <c r="I437" s="52">
        <v>11</v>
      </c>
      <c r="Q437" s="1"/>
    </row>
    <row r="438" spans="1:17" ht="20.100000000000001" customHeight="1" x14ac:dyDescent="0.25">
      <c r="A438" s="48">
        <v>43496</v>
      </c>
      <c r="B438" s="49">
        <v>43496</v>
      </c>
      <c r="C438" s="53"/>
      <c r="D438" s="70">
        <v>1006696</v>
      </c>
      <c r="E438" s="51" t="s">
        <v>1013</v>
      </c>
      <c r="F438" s="40" t="s">
        <v>17</v>
      </c>
      <c r="G438" s="46">
        <v>53.250442054958178</v>
      </c>
      <c r="H438" s="46">
        <v>222853.09999999998</v>
      </c>
      <c r="I438" s="52">
        <v>4185</v>
      </c>
      <c r="Q438" s="1"/>
    </row>
    <row r="439" spans="1:17" ht="20.100000000000001" customHeight="1" x14ac:dyDescent="0.25">
      <c r="A439" s="48">
        <v>40999</v>
      </c>
      <c r="B439" s="49">
        <v>42426</v>
      </c>
      <c r="C439" s="53"/>
      <c r="D439" s="70">
        <v>1006699</v>
      </c>
      <c r="E439" s="51" t="s">
        <v>1015</v>
      </c>
      <c r="F439" s="40" t="s">
        <v>17</v>
      </c>
      <c r="G439" s="46">
        <v>25.45</v>
      </c>
      <c r="H439" s="46">
        <v>12343.25</v>
      </c>
      <c r="I439" s="52">
        <v>485</v>
      </c>
      <c r="Q439" s="1"/>
    </row>
    <row r="440" spans="1:17" ht="20.100000000000001" customHeight="1" x14ac:dyDescent="0.25">
      <c r="A440" s="48">
        <v>40999</v>
      </c>
      <c r="B440" s="49">
        <v>41348</v>
      </c>
      <c r="C440" s="53"/>
      <c r="D440" s="70">
        <v>1006700</v>
      </c>
      <c r="E440" s="51" t="s">
        <v>1017</v>
      </c>
      <c r="F440" s="40" t="s">
        <v>17</v>
      </c>
      <c r="G440" s="46">
        <v>274.23999999999995</v>
      </c>
      <c r="H440" s="46">
        <v>120117.11999999998</v>
      </c>
      <c r="I440" s="52">
        <v>438</v>
      </c>
      <c r="Q440" s="1"/>
    </row>
    <row r="441" spans="1:17" ht="20.100000000000001" customHeight="1" x14ac:dyDescent="0.25">
      <c r="A441" s="48">
        <v>40999</v>
      </c>
      <c r="B441" s="49">
        <v>43096</v>
      </c>
      <c r="C441" s="53"/>
      <c r="D441" s="70">
        <v>1006710</v>
      </c>
      <c r="E441" s="51" t="s">
        <v>1019</v>
      </c>
      <c r="F441" s="40" t="s">
        <v>17</v>
      </c>
      <c r="G441" s="46">
        <v>385.33875</v>
      </c>
      <c r="H441" s="46">
        <v>3082.71</v>
      </c>
      <c r="I441" s="52">
        <v>8</v>
      </c>
      <c r="Q441" s="1"/>
    </row>
    <row r="442" spans="1:17" ht="20.100000000000001" customHeight="1" x14ac:dyDescent="0.25">
      <c r="A442" s="48">
        <v>40999</v>
      </c>
      <c r="B442" s="49">
        <v>42863</v>
      </c>
      <c r="C442" s="53"/>
      <c r="D442" s="70">
        <v>1006711</v>
      </c>
      <c r="E442" s="51" t="s">
        <v>1021</v>
      </c>
      <c r="F442" s="40" t="s">
        <v>17</v>
      </c>
      <c r="G442" s="46">
        <v>39.485670731707316</v>
      </c>
      <c r="H442" s="46">
        <v>6475.65</v>
      </c>
      <c r="I442" s="52">
        <v>164</v>
      </c>
      <c r="Q442" s="1"/>
    </row>
    <row r="443" spans="1:17" ht="20.100000000000001" customHeight="1" x14ac:dyDescent="0.25">
      <c r="A443" s="48">
        <v>40999</v>
      </c>
      <c r="B443" s="49">
        <v>41573</v>
      </c>
      <c r="C443" s="53"/>
      <c r="D443" s="70">
        <v>1006712</v>
      </c>
      <c r="E443" s="51" t="s">
        <v>1023</v>
      </c>
      <c r="F443" s="40" t="s">
        <v>17</v>
      </c>
      <c r="G443" s="46">
        <v>260.14816348773843</v>
      </c>
      <c r="H443" s="46">
        <v>477371.88</v>
      </c>
      <c r="I443" s="52">
        <v>1835</v>
      </c>
      <c r="Q443" s="1"/>
    </row>
    <row r="444" spans="1:17" ht="20.100000000000001" customHeight="1" x14ac:dyDescent="0.25">
      <c r="A444" s="48">
        <v>40997</v>
      </c>
      <c r="B444" s="49">
        <v>40999</v>
      </c>
      <c r="C444" s="53"/>
      <c r="D444" s="70">
        <v>1006713</v>
      </c>
      <c r="E444" s="51" t="s">
        <v>1025</v>
      </c>
      <c r="F444" s="40" t="s">
        <v>17</v>
      </c>
      <c r="G444" s="46">
        <v>136.4160416666667</v>
      </c>
      <c r="H444" s="46">
        <v>6547.9700000000012</v>
      </c>
      <c r="I444" s="52">
        <v>48</v>
      </c>
      <c r="Q444" s="1"/>
    </row>
    <row r="445" spans="1:17" ht="20.100000000000001" customHeight="1" x14ac:dyDescent="0.25">
      <c r="A445" s="48">
        <v>40999</v>
      </c>
      <c r="B445" s="49">
        <v>41348</v>
      </c>
      <c r="C445" s="53"/>
      <c r="D445" s="70">
        <v>1006714</v>
      </c>
      <c r="E445" s="51" t="s">
        <v>1027</v>
      </c>
      <c r="F445" s="40" t="s">
        <v>17</v>
      </c>
      <c r="G445" s="46">
        <v>510.02615435795082</v>
      </c>
      <c r="H445" s="46">
        <v>766569.31</v>
      </c>
      <c r="I445" s="52">
        <v>1503</v>
      </c>
      <c r="Q445" s="1"/>
    </row>
    <row r="446" spans="1:17" ht="20.100000000000001" customHeight="1" x14ac:dyDescent="0.25">
      <c r="A446" s="48">
        <v>42362</v>
      </c>
      <c r="B446" s="49">
        <v>43091</v>
      </c>
      <c r="C446" s="53"/>
      <c r="D446" s="70">
        <v>1006715</v>
      </c>
      <c r="E446" s="51" t="s">
        <v>1029</v>
      </c>
      <c r="F446" s="40" t="s">
        <v>17</v>
      </c>
      <c r="G446" s="46">
        <v>9103.4357142857152</v>
      </c>
      <c r="H446" s="46">
        <v>509792.4</v>
      </c>
      <c r="I446" s="52">
        <v>56</v>
      </c>
      <c r="Q446" s="1"/>
    </row>
    <row r="447" spans="1:17" ht="20.100000000000001" customHeight="1" x14ac:dyDescent="0.25">
      <c r="A447" s="48" t="s">
        <v>1030</v>
      </c>
      <c r="B447" s="49">
        <v>42697</v>
      </c>
      <c r="C447" s="53"/>
      <c r="D447" s="70">
        <v>1006716</v>
      </c>
      <c r="E447" s="51" t="s">
        <v>1032</v>
      </c>
      <c r="F447" s="40" t="s">
        <v>17</v>
      </c>
      <c r="G447" s="46">
        <v>207.13740950226244</v>
      </c>
      <c r="H447" s="46">
        <v>183109.47</v>
      </c>
      <c r="I447" s="52">
        <v>884</v>
      </c>
      <c r="Q447" s="1"/>
    </row>
    <row r="448" spans="1:17" ht="20.100000000000001" customHeight="1" x14ac:dyDescent="0.25">
      <c r="A448" s="48">
        <v>40999</v>
      </c>
      <c r="B448" s="49">
        <v>41940</v>
      </c>
      <c r="C448" s="53"/>
      <c r="D448" s="70">
        <v>1006717</v>
      </c>
      <c r="E448" s="51" t="s">
        <v>1034</v>
      </c>
      <c r="F448" s="40" t="s">
        <v>17</v>
      </c>
      <c r="G448" s="46">
        <v>227.32075949367089</v>
      </c>
      <c r="H448" s="46">
        <v>89791.7</v>
      </c>
      <c r="I448" s="52">
        <v>395</v>
      </c>
      <c r="Q448" s="1"/>
    </row>
    <row r="449" spans="1:17" ht="20.100000000000001" customHeight="1" x14ac:dyDescent="0.25">
      <c r="A449" s="48">
        <v>42058</v>
      </c>
      <c r="B449" s="49">
        <v>43113</v>
      </c>
      <c r="C449" s="53"/>
      <c r="D449" s="70">
        <v>1006718</v>
      </c>
      <c r="E449" s="51" t="s">
        <v>1036</v>
      </c>
      <c r="F449" s="40" t="s">
        <v>17</v>
      </c>
      <c r="G449" s="46">
        <v>48.963688725490201</v>
      </c>
      <c r="H449" s="46">
        <v>39954.370000000003</v>
      </c>
      <c r="I449" s="52">
        <v>816</v>
      </c>
      <c r="Q449" s="1"/>
    </row>
    <row r="450" spans="1:17" ht="20.100000000000001" customHeight="1" x14ac:dyDescent="0.25">
      <c r="A450" s="48">
        <v>40999</v>
      </c>
      <c r="B450" s="49">
        <v>42980</v>
      </c>
      <c r="C450" s="53"/>
      <c r="D450" s="70">
        <v>1006719</v>
      </c>
      <c r="E450" s="51" t="s">
        <v>1038</v>
      </c>
      <c r="F450" s="40" t="s">
        <v>17</v>
      </c>
      <c r="G450" s="46">
        <v>310.99923076923079</v>
      </c>
      <c r="H450" s="46">
        <v>12128.970000000001</v>
      </c>
      <c r="I450" s="52">
        <v>39</v>
      </c>
      <c r="Q450" s="1"/>
    </row>
    <row r="451" spans="1:17" ht="20.100000000000001" customHeight="1" x14ac:dyDescent="0.25">
      <c r="A451" s="48" t="s">
        <v>2579</v>
      </c>
      <c r="B451" s="49">
        <v>43508</v>
      </c>
      <c r="C451" s="53"/>
      <c r="D451" s="70">
        <v>1006721</v>
      </c>
      <c r="E451" s="51" t="s">
        <v>1041</v>
      </c>
      <c r="F451" s="40" t="s">
        <v>17</v>
      </c>
      <c r="G451" s="46">
        <v>7.884279053084648</v>
      </c>
      <c r="H451" s="46">
        <v>87925.48</v>
      </c>
      <c r="I451" s="52">
        <v>11152</v>
      </c>
      <c r="Q451" s="1"/>
    </row>
    <row r="452" spans="1:17" ht="20.100000000000001" customHeight="1" x14ac:dyDescent="0.25">
      <c r="A452" s="48">
        <v>41639</v>
      </c>
      <c r="B452" s="49">
        <v>43083</v>
      </c>
      <c r="C452" s="53"/>
      <c r="D452" s="70">
        <v>1006722</v>
      </c>
      <c r="E452" s="51" t="s">
        <v>1043</v>
      </c>
      <c r="F452" s="40" t="s">
        <v>17</v>
      </c>
      <c r="G452" s="46">
        <v>34.358352422907487</v>
      </c>
      <c r="H452" s="46">
        <v>467960.75999999995</v>
      </c>
      <c r="I452" s="52">
        <v>13620</v>
      </c>
      <c r="Q452" s="1"/>
    </row>
    <row r="453" spans="1:17" ht="20.100000000000001" customHeight="1" x14ac:dyDescent="0.25">
      <c r="A453" s="48">
        <v>43496</v>
      </c>
      <c r="B453" s="49">
        <v>43496</v>
      </c>
      <c r="C453" s="53"/>
      <c r="D453" s="70">
        <v>1006723</v>
      </c>
      <c r="E453" s="51" t="s">
        <v>1045</v>
      </c>
      <c r="F453" s="40" t="s">
        <v>17</v>
      </c>
      <c r="G453" s="46">
        <v>3272.6550000000002</v>
      </c>
      <c r="H453" s="46">
        <v>13090.62</v>
      </c>
      <c r="I453" s="52">
        <v>4</v>
      </c>
      <c r="Q453" s="1"/>
    </row>
    <row r="454" spans="1:17" ht="20.100000000000001" customHeight="1" x14ac:dyDescent="0.25">
      <c r="A454" s="48">
        <v>42341</v>
      </c>
      <c r="B454" s="49">
        <v>42863</v>
      </c>
      <c r="C454" s="53"/>
      <c r="D454" s="70">
        <v>1006725</v>
      </c>
      <c r="E454" s="51" t="s">
        <v>1047</v>
      </c>
      <c r="F454" s="40" t="s">
        <v>17</v>
      </c>
      <c r="G454" s="46">
        <v>31.729333333333333</v>
      </c>
      <c r="H454" s="46">
        <v>951.88</v>
      </c>
      <c r="I454" s="52">
        <v>30</v>
      </c>
      <c r="Q454" s="1"/>
    </row>
    <row r="455" spans="1:17" ht="20.100000000000001" customHeight="1" x14ac:dyDescent="0.25">
      <c r="A455" s="48" t="s">
        <v>341</v>
      </c>
      <c r="B455" s="49">
        <v>43335</v>
      </c>
      <c r="C455" s="53"/>
      <c r="D455" s="70">
        <v>1006730</v>
      </c>
      <c r="E455" s="51" t="s">
        <v>1049</v>
      </c>
      <c r="F455" s="40" t="s">
        <v>17</v>
      </c>
      <c r="G455" s="46">
        <v>6827.9525000000003</v>
      </c>
      <c r="H455" s="46">
        <v>27311.81</v>
      </c>
      <c r="I455" s="52">
        <v>4</v>
      </c>
      <c r="Q455" s="1"/>
    </row>
    <row r="456" spans="1:17" ht="20.100000000000001" customHeight="1" x14ac:dyDescent="0.25">
      <c r="A456" s="48">
        <v>41388</v>
      </c>
      <c r="B456" s="49">
        <v>43113</v>
      </c>
      <c r="C456" s="53"/>
      <c r="D456" s="70">
        <v>1006732</v>
      </c>
      <c r="E456" s="51" t="s">
        <v>1051</v>
      </c>
      <c r="F456" s="40" t="s">
        <v>17</v>
      </c>
      <c r="G456" s="46">
        <v>2527.9699999999998</v>
      </c>
      <c r="H456" s="46">
        <v>5055.9399999999996</v>
      </c>
      <c r="I456" s="52">
        <v>2</v>
      </c>
      <c r="Q456" s="1"/>
    </row>
    <row r="457" spans="1:17" ht="20.100000000000001" customHeight="1" x14ac:dyDescent="0.25">
      <c r="A457" s="48">
        <v>43111</v>
      </c>
      <c r="B457" s="49">
        <v>43113</v>
      </c>
      <c r="C457" s="53"/>
      <c r="D457" s="70">
        <v>1006733</v>
      </c>
      <c r="E457" s="51" t="s">
        <v>1053</v>
      </c>
      <c r="F457" s="40" t="s">
        <v>17</v>
      </c>
      <c r="G457" s="46">
        <v>1643.18</v>
      </c>
      <c r="H457" s="46">
        <v>6572.72</v>
      </c>
      <c r="I457" s="52">
        <v>4</v>
      </c>
      <c r="Q457" s="1"/>
    </row>
    <row r="458" spans="1:17" ht="20.100000000000001" customHeight="1" x14ac:dyDescent="0.25">
      <c r="A458" s="48">
        <v>43439</v>
      </c>
      <c r="B458" s="49">
        <v>43439</v>
      </c>
      <c r="C458" s="53"/>
      <c r="D458" s="70">
        <v>1006746</v>
      </c>
      <c r="E458" s="51" t="s">
        <v>1055</v>
      </c>
      <c r="F458" s="40" t="s">
        <v>17</v>
      </c>
      <c r="G458" s="46">
        <v>2124</v>
      </c>
      <c r="H458" s="46">
        <v>8496</v>
      </c>
      <c r="I458" s="52">
        <v>4</v>
      </c>
      <c r="Q458" s="1"/>
    </row>
    <row r="459" spans="1:17" ht="20.100000000000001" customHeight="1" x14ac:dyDescent="0.25">
      <c r="A459" s="48">
        <v>41780</v>
      </c>
      <c r="B459" s="49">
        <v>41782</v>
      </c>
      <c r="C459" s="53"/>
      <c r="D459" s="70">
        <v>1006765</v>
      </c>
      <c r="E459" s="51" t="s">
        <v>1057</v>
      </c>
      <c r="F459" s="40" t="s">
        <v>17</v>
      </c>
      <c r="G459" s="46">
        <v>182.40812499999998</v>
      </c>
      <c r="H459" s="46">
        <v>2918.5299999999997</v>
      </c>
      <c r="I459" s="52">
        <v>16</v>
      </c>
      <c r="Q459" s="1"/>
    </row>
    <row r="460" spans="1:17" ht="20.100000000000001" customHeight="1" x14ac:dyDescent="0.25">
      <c r="A460" s="48">
        <v>42534</v>
      </c>
      <c r="B460" s="49">
        <v>43102</v>
      </c>
      <c r="C460" s="53"/>
      <c r="D460" s="70">
        <v>1006770</v>
      </c>
      <c r="E460" s="51" t="s">
        <v>1059</v>
      </c>
      <c r="F460" s="40" t="s">
        <v>17</v>
      </c>
      <c r="G460" s="46">
        <v>571.52948275862082</v>
      </c>
      <c r="H460" s="46">
        <v>33148.710000000006</v>
      </c>
      <c r="I460" s="52">
        <v>58</v>
      </c>
      <c r="Q460" s="1"/>
    </row>
    <row r="461" spans="1:17" ht="20.100000000000001" customHeight="1" x14ac:dyDescent="0.25">
      <c r="A461" s="48">
        <v>40997</v>
      </c>
      <c r="B461" s="49">
        <v>41629</v>
      </c>
      <c r="C461" s="53"/>
      <c r="D461" s="70">
        <v>1006791</v>
      </c>
      <c r="E461" s="51" t="s">
        <v>1061</v>
      </c>
      <c r="F461" s="40" t="s">
        <v>17</v>
      </c>
      <c r="G461" s="46">
        <v>448.03</v>
      </c>
      <c r="H461" s="46">
        <v>448.03</v>
      </c>
      <c r="I461" s="52">
        <v>1</v>
      </c>
      <c r="Q461" s="1"/>
    </row>
    <row r="462" spans="1:17" ht="20.100000000000001" customHeight="1" x14ac:dyDescent="0.25">
      <c r="A462" s="48">
        <v>43111</v>
      </c>
      <c r="B462" s="49">
        <v>43113</v>
      </c>
      <c r="C462" s="53"/>
      <c r="D462" s="70">
        <v>1006796</v>
      </c>
      <c r="E462" s="51" t="s">
        <v>1063</v>
      </c>
      <c r="F462" s="40" t="s">
        <v>17</v>
      </c>
      <c r="G462" s="46">
        <v>2111.1999999999998</v>
      </c>
      <c r="H462" s="46">
        <v>14778.4</v>
      </c>
      <c r="I462" s="52">
        <v>7</v>
      </c>
      <c r="Q462" s="1"/>
    </row>
    <row r="463" spans="1:17" ht="20.100000000000001" customHeight="1" x14ac:dyDescent="0.25">
      <c r="A463" s="48">
        <v>42063</v>
      </c>
      <c r="B463" s="49">
        <v>42143</v>
      </c>
      <c r="C463" s="53"/>
      <c r="D463" s="70">
        <v>1006797</v>
      </c>
      <c r="E463" s="51" t="s">
        <v>1065</v>
      </c>
      <c r="F463" s="40" t="s">
        <v>17</v>
      </c>
      <c r="G463" s="46">
        <v>262.505</v>
      </c>
      <c r="H463" s="46">
        <v>525.01</v>
      </c>
      <c r="I463" s="52">
        <v>2</v>
      </c>
      <c r="Q463" s="1"/>
    </row>
    <row r="464" spans="1:17" ht="20.100000000000001" customHeight="1" x14ac:dyDescent="0.25">
      <c r="A464" s="48">
        <v>42368</v>
      </c>
      <c r="B464" s="49">
        <v>42690</v>
      </c>
      <c r="C464" s="53"/>
      <c r="D464" s="70">
        <v>1006799</v>
      </c>
      <c r="E464" s="51" t="s">
        <v>1067</v>
      </c>
      <c r="F464" s="40" t="s">
        <v>17</v>
      </c>
      <c r="G464" s="46">
        <v>373.42400000000004</v>
      </c>
      <c r="H464" s="46">
        <v>33608.160000000003</v>
      </c>
      <c r="I464" s="52">
        <v>90</v>
      </c>
      <c r="Q464" s="1"/>
    </row>
    <row r="465" spans="1:17" ht="20.100000000000001" customHeight="1" x14ac:dyDescent="0.25">
      <c r="A465" s="48">
        <v>40999</v>
      </c>
      <c r="B465" s="49">
        <v>42426</v>
      </c>
      <c r="C465" s="53"/>
      <c r="D465" s="70">
        <v>1006802</v>
      </c>
      <c r="E465" s="51" t="s">
        <v>1069</v>
      </c>
      <c r="F465" s="40" t="s">
        <v>17</v>
      </c>
      <c r="G465" s="46">
        <v>36.535600000000002</v>
      </c>
      <c r="H465" s="46">
        <v>7307.12</v>
      </c>
      <c r="I465" s="52">
        <v>200</v>
      </c>
      <c r="Q465" s="1"/>
    </row>
    <row r="466" spans="1:17" ht="20.100000000000001" customHeight="1" x14ac:dyDescent="0.25">
      <c r="A466" s="48">
        <v>40999</v>
      </c>
      <c r="B466" s="49">
        <v>41870</v>
      </c>
      <c r="C466" s="53"/>
      <c r="D466" s="70">
        <v>1006803</v>
      </c>
      <c r="E466" s="51" t="s">
        <v>1071</v>
      </c>
      <c r="F466" s="40" t="s">
        <v>17</v>
      </c>
      <c r="G466" s="46">
        <v>60.720909090909089</v>
      </c>
      <c r="H466" s="46">
        <v>667.93</v>
      </c>
      <c r="I466" s="52">
        <v>11</v>
      </c>
      <c r="Q466" s="1"/>
    </row>
    <row r="467" spans="1:17" ht="20.100000000000001" customHeight="1" x14ac:dyDescent="0.25">
      <c r="A467" s="48">
        <v>43157</v>
      </c>
      <c r="B467" s="49">
        <v>43159</v>
      </c>
      <c r="C467" s="53"/>
      <c r="D467" s="70">
        <v>1006804</v>
      </c>
      <c r="E467" s="51" t="s">
        <v>1073</v>
      </c>
      <c r="F467" s="40" t="s">
        <v>17</v>
      </c>
      <c r="G467" s="46">
        <v>504.99583003952569</v>
      </c>
      <c r="H467" s="46">
        <v>255527.88999999998</v>
      </c>
      <c r="I467" s="52">
        <v>506</v>
      </c>
      <c r="Q467" s="1"/>
    </row>
    <row r="468" spans="1:17" ht="20.100000000000001" customHeight="1" x14ac:dyDescent="0.25">
      <c r="A468" s="48">
        <v>40997</v>
      </c>
      <c r="B468" s="49">
        <v>41201</v>
      </c>
      <c r="C468" s="53"/>
      <c r="D468" s="70">
        <v>1006805</v>
      </c>
      <c r="E468" s="51" t="s">
        <v>1075</v>
      </c>
      <c r="F468" s="40" t="s">
        <v>17</v>
      </c>
      <c r="G468" s="46">
        <v>803.03069767441878</v>
      </c>
      <c r="H468" s="46">
        <v>207181.92000000004</v>
      </c>
      <c r="I468" s="52">
        <v>258</v>
      </c>
      <c r="Q468" s="1"/>
    </row>
    <row r="469" spans="1:17" ht="20.100000000000001" customHeight="1" x14ac:dyDescent="0.25">
      <c r="A469" s="48" t="s">
        <v>1076</v>
      </c>
      <c r="B469" s="49">
        <v>43203</v>
      </c>
      <c r="C469" s="53"/>
      <c r="D469" s="70">
        <v>1006806</v>
      </c>
      <c r="E469" s="51" t="s">
        <v>1078</v>
      </c>
      <c r="F469" s="40" t="s">
        <v>17</v>
      </c>
      <c r="G469" s="46">
        <v>1145.1394444444443</v>
      </c>
      <c r="H469" s="46">
        <v>412250.19999999995</v>
      </c>
      <c r="I469" s="52">
        <v>360</v>
      </c>
      <c r="Q469" s="1"/>
    </row>
    <row r="470" spans="1:17" ht="20.100000000000001" customHeight="1" x14ac:dyDescent="0.25">
      <c r="A470" s="48">
        <v>41047</v>
      </c>
      <c r="B470" s="49">
        <v>42426</v>
      </c>
      <c r="C470" s="53"/>
      <c r="D470" s="70">
        <v>1006807</v>
      </c>
      <c r="E470" s="51" t="s">
        <v>1080</v>
      </c>
      <c r="F470" s="40" t="s">
        <v>17</v>
      </c>
      <c r="G470" s="46">
        <v>186.89471698113206</v>
      </c>
      <c r="H470" s="46">
        <v>19810.84</v>
      </c>
      <c r="I470" s="52">
        <v>106</v>
      </c>
      <c r="Q470" s="1"/>
    </row>
    <row r="471" spans="1:17" ht="20.100000000000001" customHeight="1" x14ac:dyDescent="0.25">
      <c r="A471" s="48">
        <v>43111</v>
      </c>
      <c r="B471" s="49">
        <v>43113</v>
      </c>
      <c r="C471" s="53"/>
      <c r="D471" s="70">
        <v>1006812</v>
      </c>
      <c r="E471" s="51" t="s">
        <v>1082</v>
      </c>
      <c r="F471" s="40" t="s">
        <v>17</v>
      </c>
      <c r="G471" s="46">
        <v>34.61</v>
      </c>
      <c r="H471" s="46">
        <v>519.15</v>
      </c>
      <c r="I471" s="52">
        <v>15</v>
      </c>
      <c r="Q471" s="1"/>
    </row>
    <row r="472" spans="1:17" ht="20.100000000000001" customHeight="1" x14ac:dyDescent="0.25">
      <c r="A472" s="48">
        <v>43111</v>
      </c>
      <c r="B472" s="49">
        <v>43113</v>
      </c>
      <c r="C472" s="53"/>
      <c r="D472" s="70">
        <v>1006813</v>
      </c>
      <c r="E472" s="51" t="s">
        <v>1084</v>
      </c>
      <c r="F472" s="40" t="s">
        <v>17</v>
      </c>
      <c r="G472" s="46">
        <v>28.41</v>
      </c>
      <c r="H472" s="46">
        <v>340.92</v>
      </c>
      <c r="I472" s="52">
        <v>12</v>
      </c>
      <c r="Q472" s="1"/>
    </row>
    <row r="473" spans="1:17" ht="20.100000000000001" customHeight="1" x14ac:dyDescent="0.25">
      <c r="A473" s="48">
        <v>42353</v>
      </c>
      <c r="B473" s="49">
        <v>43102</v>
      </c>
      <c r="C473" s="53"/>
      <c r="D473" s="70">
        <v>1006818</v>
      </c>
      <c r="E473" s="51" t="s">
        <v>1086</v>
      </c>
      <c r="F473" s="40" t="s">
        <v>17</v>
      </c>
      <c r="G473" s="46">
        <v>199.99785714285716</v>
      </c>
      <c r="H473" s="46">
        <v>2799.9700000000003</v>
      </c>
      <c r="I473" s="52">
        <v>14</v>
      </c>
      <c r="Q473" s="1"/>
    </row>
    <row r="474" spans="1:17" ht="20.100000000000001" customHeight="1" x14ac:dyDescent="0.25">
      <c r="A474" s="48" t="s">
        <v>1087</v>
      </c>
      <c r="B474" s="49">
        <v>42607</v>
      </c>
      <c r="C474" s="53"/>
      <c r="D474" s="70">
        <v>1006819</v>
      </c>
      <c r="E474" s="51" t="s">
        <v>1089</v>
      </c>
      <c r="F474" s="40" t="s">
        <v>17</v>
      </c>
      <c r="G474" s="46">
        <v>430.74</v>
      </c>
      <c r="H474" s="46">
        <v>861.48</v>
      </c>
      <c r="I474" s="52">
        <v>2</v>
      </c>
      <c r="Q474" s="1"/>
    </row>
    <row r="475" spans="1:17" ht="20.100000000000001" customHeight="1" x14ac:dyDescent="0.25">
      <c r="A475" s="48" t="s">
        <v>1090</v>
      </c>
      <c r="B475" s="49">
        <v>42368</v>
      </c>
      <c r="C475" s="53"/>
      <c r="D475" s="70">
        <v>1006821</v>
      </c>
      <c r="E475" s="51" t="s">
        <v>1092</v>
      </c>
      <c r="F475" s="40" t="s">
        <v>17</v>
      </c>
      <c r="G475" s="46">
        <v>134.20641509433963</v>
      </c>
      <c r="H475" s="46">
        <v>7112.9400000000005</v>
      </c>
      <c r="I475" s="52">
        <v>53</v>
      </c>
      <c r="Q475" s="1"/>
    </row>
    <row r="476" spans="1:17" ht="20.100000000000001" customHeight="1" x14ac:dyDescent="0.25">
      <c r="A476" s="48">
        <v>42621</v>
      </c>
      <c r="B476" s="49">
        <v>42623</v>
      </c>
      <c r="C476" s="53"/>
      <c r="D476" s="70">
        <v>1006822</v>
      </c>
      <c r="E476" s="51" t="s">
        <v>1094</v>
      </c>
      <c r="F476" s="40" t="s">
        <v>17</v>
      </c>
      <c r="G476" s="46">
        <v>270.33</v>
      </c>
      <c r="H476" s="46">
        <v>540.66</v>
      </c>
      <c r="I476" s="52">
        <v>2</v>
      </c>
      <c r="Q476" s="1"/>
    </row>
    <row r="477" spans="1:17" ht="20.100000000000001" customHeight="1" x14ac:dyDescent="0.25">
      <c r="A477" s="48" t="s">
        <v>30</v>
      </c>
      <c r="B477" s="49">
        <v>43426</v>
      </c>
      <c r="C477" s="53"/>
      <c r="D477" s="70">
        <v>1006823</v>
      </c>
      <c r="E477" s="51" t="s">
        <v>1096</v>
      </c>
      <c r="F477" s="40" t="s">
        <v>17</v>
      </c>
      <c r="G477" s="46">
        <v>151.995</v>
      </c>
      <c r="H477" s="46">
        <v>303.99</v>
      </c>
      <c r="I477" s="52">
        <v>2</v>
      </c>
      <c r="Q477" s="1"/>
    </row>
    <row r="478" spans="1:17" ht="20.100000000000001" customHeight="1" x14ac:dyDescent="0.25">
      <c r="A478" s="48" t="s">
        <v>2579</v>
      </c>
      <c r="B478" s="49">
        <v>43515</v>
      </c>
      <c r="C478" s="53"/>
      <c r="D478" s="70">
        <v>1006824</v>
      </c>
      <c r="E478" s="51" t="s">
        <v>1099</v>
      </c>
      <c r="F478" s="40" t="s">
        <v>17</v>
      </c>
      <c r="G478" s="46">
        <v>102.70268929741535</v>
      </c>
      <c r="H478" s="46">
        <v>1128497.1499999999</v>
      </c>
      <c r="I478" s="52">
        <v>10988</v>
      </c>
      <c r="Q478" s="1"/>
    </row>
    <row r="479" spans="1:17" ht="20.100000000000001" customHeight="1" x14ac:dyDescent="0.25">
      <c r="A479" s="48">
        <v>42618</v>
      </c>
      <c r="B479" s="49">
        <v>43113</v>
      </c>
      <c r="C479" s="53"/>
      <c r="D479" s="70">
        <v>1006825</v>
      </c>
      <c r="E479" s="51" t="s">
        <v>1101</v>
      </c>
      <c r="F479" s="40" t="s">
        <v>17</v>
      </c>
      <c r="G479" s="46">
        <v>7458.07</v>
      </c>
      <c r="H479" s="46">
        <v>59664.56</v>
      </c>
      <c r="I479" s="52">
        <v>8</v>
      </c>
      <c r="Q479" s="1"/>
    </row>
    <row r="480" spans="1:17" ht="20.100000000000001" customHeight="1" x14ac:dyDescent="0.25">
      <c r="A480" s="48">
        <v>41415</v>
      </c>
      <c r="B480" s="49">
        <v>43113</v>
      </c>
      <c r="C480" s="53"/>
      <c r="D480" s="70">
        <v>1006830</v>
      </c>
      <c r="E480" s="51" t="s">
        <v>1103</v>
      </c>
      <c r="F480" s="40" t="s">
        <v>17</v>
      </c>
      <c r="G480" s="46">
        <v>56.879500000000007</v>
      </c>
      <c r="H480" s="46">
        <v>1137.5900000000001</v>
      </c>
      <c r="I480" s="52">
        <v>20</v>
      </c>
      <c r="Q480" s="1"/>
    </row>
    <row r="481" spans="1:17" ht="20.100000000000001" customHeight="1" x14ac:dyDescent="0.25">
      <c r="A481" s="48">
        <v>42980</v>
      </c>
      <c r="B481" s="49">
        <v>42983</v>
      </c>
      <c r="C481" s="53"/>
      <c r="D481" s="70">
        <v>1006831</v>
      </c>
      <c r="E481" s="51" t="s">
        <v>1105</v>
      </c>
      <c r="F481" s="40" t="s">
        <v>17</v>
      </c>
      <c r="G481" s="46">
        <v>102.73</v>
      </c>
      <c r="H481" s="46">
        <v>1540.95</v>
      </c>
      <c r="I481" s="52">
        <v>15</v>
      </c>
      <c r="Q481" s="1"/>
    </row>
    <row r="482" spans="1:17" ht="20.100000000000001" customHeight="1" x14ac:dyDescent="0.25">
      <c r="A482" s="48">
        <v>40997</v>
      </c>
      <c r="B482" s="49">
        <v>40999</v>
      </c>
      <c r="C482" s="53"/>
      <c r="D482" s="70">
        <v>1006835</v>
      </c>
      <c r="E482" s="51" t="s">
        <v>1109</v>
      </c>
      <c r="F482" s="40" t="s">
        <v>17</v>
      </c>
      <c r="G482" s="46">
        <v>47395.357499999998</v>
      </c>
      <c r="H482" s="46">
        <v>379162.86</v>
      </c>
      <c r="I482" s="52">
        <v>8</v>
      </c>
      <c r="Q482" s="1"/>
    </row>
    <row r="483" spans="1:17" ht="20.100000000000001" customHeight="1" x14ac:dyDescent="0.25">
      <c r="A483" s="48">
        <v>41668</v>
      </c>
      <c r="B483" s="49">
        <v>43113</v>
      </c>
      <c r="C483" s="53"/>
      <c r="D483" s="70">
        <v>1006836</v>
      </c>
      <c r="E483" s="51" t="s">
        <v>1111</v>
      </c>
      <c r="F483" s="40" t="s">
        <v>17</v>
      </c>
      <c r="G483" s="46">
        <v>97.44</v>
      </c>
      <c r="H483" s="46">
        <v>97.44</v>
      </c>
      <c r="I483" s="52">
        <v>1</v>
      </c>
      <c r="Q483" s="1"/>
    </row>
    <row r="484" spans="1:17" ht="20.100000000000001" customHeight="1" x14ac:dyDescent="0.25">
      <c r="A484" s="48">
        <v>40999</v>
      </c>
      <c r="B484" s="49">
        <v>42703</v>
      </c>
      <c r="C484" s="53"/>
      <c r="D484" s="70">
        <v>1006837</v>
      </c>
      <c r="E484" s="51" t="s">
        <v>1113</v>
      </c>
      <c r="F484" s="40" t="s">
        <v>17</v>
      </c>
      <c r="G484" s="46">
        <v>41.699873737373743</v>
      </c>
      <c r="H484" s="46">
        <v>33026.300000000003</v>
      </c>
      <c r="I484" s="52">
        <v>792</v>
      </c>
      <c r="Q484" s="1"/>
    </row>
    <row r="485" spans="1:17" ht="20.100000000000001" customHeight="1" x14ac:dyDescent="0.25">
      <c r="A485" s="48">
        <v>43496</v>
      </c>
      <c r="B485" s="49">
        <v>43496</v>
      </c>
      <c r="C485" s="53"/>
      <c r="D485" s="70">
        <v>1006838</v>
      </c>
      <c r="E485" s="51" t="s">
        <v>1115</v>
      </c>
      <c r="F485" s="40" t="s">
        <v>17</v>
      </c>
      <c r="G485" s="46">
        <v>25.763861386138611</v>
      </c>
      <c r="H485" s="46">
        <v>2602.1499999999996</v>
      </c>
      <c r="I485" s="52">
        <v>101</v>
      </c>
      <c r="Q485" s="1"/>
    </row>
    <row r="486" spans="1:17" ht="20.100000000000001" customHeight="1" x14ac:dyDescent="0.25">
      <c r="A486" s="48">
        <v>42808</v>
      </c>
      <c r="B486" s="49">
        <v>42810</v>
      </c>
      <c r="C486" s="53"/>
      <c r="D486" s="70">
        <v>1006839</v>
      </c>
      <c r="E486" s="51" t="s">
        <v>1117</v>
      </c>
      <c r="F486" s="40" t="s">
        <v>17</v>
      </c>
      <c r="G486" s="46">
        <v>115.55607594936707</v>
      </c>
      <c r="H486" s="46">
        <v>146062.87999999998</v>
      </c>
      <c r="I486" s="52">
        <v>1264</v>
      </c>
      <c r="Q486" s="1"/>
    </row>
    <row r="487" spans="1:17" ht="20.100000000000001" customHeight="1" x14ac:dyDescent="0.25">
      <c r="A487" s="48">
        <v>43496</v>
      </c>
      <c r="B487" s="49">
        <v>43496</v>
      </c>
      <c r="C487" s="53"/>
      <c r="D487" s="70">
        <v>1006840</v>
      </c>
      <c r="E487" s="51" t="s">
        <v>1119</v>
      </c>
      <c r="F487" s="40" t="s">
        <v>17</v>
      </c>
      <c r="G487" s="46">
        <v>96.852093023255804</v>
      </c>
      <c r="H487" s="46">
        <v>4164.6399999999994</v>
      </c>
      <c r="I487" s="52">
        <v>43</v>
      </c>
      <c r="Q487" s="1"/>
    </row>
    <row r="488" spans="1:17" ht="20.100000000000001" customHeight="1" x14ac:dyDescent="0.25">
      <c r="A488" s="48">
        <v>43496</v>
      </c>
      <c r="B488" s="49">
        <v>43496</v>
      </c>
      <c r="C488" s="53"/>
      <c r="D488" s="70">
        <v>1006841</v>
      </c>
      <c r="E488" s="51" t="s">
        <v>1121</v>
      </c>
      <c r="F488" s="40" t="s">
        <v>17</v>
      </c>
      <c r="G488" s="46">
        <v>96.704999999999998</v>
      </c>
      <c r="H488" s="46">
        <v>24949.89</v>
      </c>
      <c r="I488" s="52">
        <v>258</v>
      </c>
      <c r="Q488" s="1"/>
    </row>
    <row r="489" spans="1:17" ht="20.100000000000001" customHeight="1" x14ac:dyDescent="0.25">
      <c r="A489" s="48">
        <v>40999</v>
      </c>
      <c r="B489" s="49">
        <v>42948</v>
      </c>
      <c r="C489" s="53"/>
      <c r="D489" s="70">
        <v>1006843</v>
      </c>
      <c r="E489" s="51" t="s">
        <v>1125</v>
      </c>
      <c r="F489" s="40" t="s">
        <v>17</v>
      </c>
      <c r="G489" s="46">
        <v>27.05</v>
      </c>
      <c r="H489" s="46">
        <v>378.7</v>
      </c>
      <c r="I489" s="52">
        <v>14</v>
      </c>
      <c r="Q489" s="1"/>
    </row>
    <row r="490" spans="1:17" ht="20.100000000000001" customHeight="1" x14ac:dyDescent="0.25">
      <c r="A490" s="48">
        <v>41145</v>
      </c>
      <c r="B490" s="49">
        <v>43031</v>
      </c>
      <c r="C490" s="53"/>
      <c r="D490" s="70">
        <v>1006846</v>
      </c>
      <c r="E490" s="51" t="s">
        <v>1127</v>
      </c>
      <c r="F490" s="40" t="s">
        <v>17</v>
      </c>
      <c r="G490" s="46">
        <v>47.044499999999999</v>
      </c>
      <c r="H490" s="46">
        <v>1881.78</v>
      </c>
      <c r="I490" s="52">
        <v>40</v>
      </c>
      <c r="Q490" s="1"/>
    </row>
    <row r="491" spans="1:17" ht="20.100000000000001" customHeight="1" x14ac:dyDescent="0.25">
      <c r="A491" s="48">
        <v>43496</v>
      </c>
      <c r="B491" s="49">
        <v>43496</v>
      </c>
      <c r="C491" s="53"/>
      <c r="D491" s="70">
        <v>1006849</v>
      </c>
      <c r="E491" s="51" t="s">
        <v>1129</v>
      </c>
      <c r="F491" s="40" t="s">
        <v>17</v>
      </c>
      <c r="G491" s="46">
        <v>947.69226487523997</v>
      </c>
      <c r="H491" s="46">
        <v>14318682.430000002</v>
      </c>
      <c r="I491" s="52">
        <v>15109</v>
      </c>
      <c r="Q491" s="1"/>
    </row>
    <row r="492" spans="1:17" ht="20.100000000000001" customHeight="1" x14ac:dyDescent="0.25">
      <c r="A492" s="48">
        <v>40999</v>
      </c>
      <c r="B492" s="49">
        <v>43091</v>
      </c>
      <c r="C492" s="53"/>
      <c r="D492" s="70">
        <v>1006851</v>
      </c>
      <c r="E492" s="51" t="s">
        <v>1131</v>
      </c>
      <c r="F492" s="40" t="s">
        <v>17</v>
      </c>
      <c r="G492" s="46">
        <v>1.2</v>
      </c>
      <c r="H492" s="46">
        <v>1.2</v>
      </c>
      <c r="I492" s="52">
        <v>1</v>
      </c>
      <c r="Q492" s="1"/>
    </row>
    <row r="493" spans="1:17" ht="20.100000000000001" customHeight="1" x14ac:dyDescent="0.25">
      <c r="A493" s="48">
        <v>40997</v>
      </c>
      <c r="B493" s="49">
        <v>40999</v>
      </c>
      <c r="C493" s="53"/>
      <c r="D493" s="70">
        <v>1006852</v>
      </c>
      <c r="E493" s="51" t="s">
        <v>1133</v>
      </c>
      <c r="F493" s="40" t="s">
        <v>17</v>
      </c>
      <c r="G493" s="46">
        <v>1715.8999999999999</v>
      </c>
      <c r="H493" s="46">
        <v>5147.7</v>
      </c>
      <c r="I493" s="52">
        <v>3</v>
      </c>
      <c r="Q493" s="1"/>
    </row>
    <row r="494" spans="1:17" ht="20.100000000000001" customHeight="1" x14ac:dyDescent="0.25">
      <c r="A494" s="48">
        <v>42829</v>
      </c>
      <c r="B494" s="49">
        <v>43113</v>
      </c>
      <c r="C494" s="53"/>
      <c r="D494" s="70">
        <v>1006853</v>
      </c>
      <c r="E494" s="51" t="s">
        <v>1135</v>
      </c>
      <c r="F494" s="40" t="s">
        <v>17</v>
      </c>
      <c r="G494" s="46">
        <v>553.17999999999995</v>
      </c>
      <c r="H494" s="46">
        <v>553.17999999999995</v>
      </c>
      <c r="I494" s="52">
        <v>1</v>
      </c>
      <c r="Q494" s="1"/>
    </row>
    <row r="495" spans="1:17" ht="20.100000000000001" customHeight="1" x14ac:dyDescent="0.25">
      <c r="A495" s="48">
        <v>42362</v>
      </c>
      <c r="B495" s="49">
        <v>42690</v>
      </c>
      <c r="C495" s="53"/>
      <c r="D495" s="70">
        <v>1006854</v>
      </c>
      <c r="E495" s="51" t="s">
        <v>1137</v>
      </c>
      <c r="F495" s="40" t="s">
        <v>17</v>
      </c>
      <c r="G495" s="46">
        <v>207.54416666666668</v>
      </c>
      <c r="H495" s="46">
        <v>2490.5300000000002</v>
      </c>
      <c r="I495" s="52">
        <v>12</v>
      </c>
      <c r="Q495" s="1"/>
    </row>
    <row r="496" spans="1:17" ht="20.100000000000001" customHeight="1" x14ac:dyDescent="0.25">
      <c r="A496" s="48">
        <v>40997</v>
      </c>
      <c r="B496" s="49">
        <v>40999</v>
      </c>
      <c r="C496" s="53"/>
      <c r="D496" s="70">
        <v>1006856</v>
      </c>
      <c r="E496" s="51" t="s">
        <v>1139</v>
      </c>
      <c r="F496" s="40" t="s">
        <v>17</v>
      </c>
      <c r="G496" s="46">
        <v>116.29007523939811</v>
      </c>
      <c r="H496" s="46">
        <v>340032.18000000005</v>
      </c>
      <c r="I496" s="52">
        <v>2924</v>
      </c>
      <c r="Q496" s="1"/>
    </row>
    <row r="497" spans="1:17" ht="20.100000000000001" customHeight="1" x14ac:dyDescent="0.25">
      <c r="A497" s="48">
        <v>40999</v>
      </c>
      <c r="B497" s="49">
        <v>42385</v>
      </c>
      <c r="C497" s="53"/>
      <c r="D497" s="70">
        <v>1006857</v>
      </c>
      <c r="E497" s="51" t="s">
        <v>1141</v>
      </c>
      <c r="F497" s="40" t="s">
        <v>17</v>
      </c>
      <c r="G497" s="46">
        <v>195.4228424657534</v>
      </c>
      <c r="H497" s="46">
        <v>342380.81999999995</v>
      </c>
      <c r="I497" s="52">
        <v>1752</v>
      </c>
      <c r="Q497" s="1"/>
    </row>
    <row r="498" spans="1:17" ht="20.100000000000001" customHeight="1" x14ac:dyDescent="0.25">
      <c r="A498" s="48">
        <v>40997</v>
      </c>
      <c r="B498" s="49">
        <v>40999</v>
      </c>
      <c r="C498" s="53"/>
      <c r="D498" s="70">
        <v>1006859</v>
      </c>
      <c r="E498" s="51" t="s">
        <v>1143</v>
      </c>
      <c r="F498" s="40" t="s">
        <v>17</v>
      </c>
      <c r="G498" s="46">
        <v>54.624399353926918</v>
      </c>
      <c r="H498" s="46">
        <v>270554.65000000002</v>
      </c>
      <c r="I498" s="52">
        <v>4953</v>
      </c>
      <c r="Q498" s="1"/>
    </row>
    <row r="499" spans="1:17" ht="20.100000000000001" customHeight="1" x14ac:dyDescent="0.25">
      <c r="A499" s="48">
        <v>40997</v>
      </c>
      <c r="B499" s="49">
        <v>42487</v>
      </c>
      <c r="C499" s="53"/>
      <c r="D499" s="70">
        <v>1006860</v>
      </c>
      <c r="E499" s="51" t="s">
        <v>1145</v>
      </c>
      <c r="F499" s="40" t="s">
        <v>17</v>
      </c>
      <c r="G499" s="46">
        <v>45.599626920263354</v>
      </c>
      <c r="H499" s="46">
        <v>124669.38</v>
      </c>
      <c r="I499" s="52">
        <v>2734</v>
      </c>
      <c r="Q499" s="1"/>
    </row>
    <row r="500" spans="1:17" ht="20.100000000000001" customHeight="1" x14ac:dyDescent="0.25">
      <c r="A500" s="48" t="s">
        <v>288</v>
      </c>
      <c r="B500" s="49">
        <v>43417</v>
      </c>
      <c r="C500" s="53"/>
      <c r="D500" s="70">
        <v>1006861</v>
      </c>
      <c r="E500" s="51" t="s">
        <v>1147</v>
      </c>
      <c r="F500" s="40" t="s">
        <v>17</v>
      </c>
      <c r="G500" s="46">
        <v>53.578152112034594</v>
      </c>
      <c r="H500" s="46">
        <v>2823461.459999999</v>
      </c>
      <c r="I500" s="52">
        <v>52698</v>
      </c>
      <c r="Q500" s="1"/>
    </row>
    <row r="501" spans="1:17" ht="20.100000000000001" customHeight="1" x14ac:dyDescent="0.25">
      <c r="A501" s="48">
        <v>42555</v>
      </c>
      <c r="B501" s="49">
        <v>43102</v>
      </c>
      <c r="C501" s="53"/>
      <c r="D501" s="70">
        <v>1006864</v>
      </c>
      <c r="E501" s="51" t="s">
        <v>1151</v>
      </c>
      <c r="F501" s="40" t="s">
        <v>17</v>
      </c>
      <c r="G501" s="46">
        <v>728.38969727547942</v>
      </c>
      <c r="H501" s="46">
        <v>721834.19000000006</v>
      </c>
      <c r="I501" s="52">
        <v>991</v>
      </c>
      <c r="Q501" s="1"/>
    </row>
    <row r="502" spans="1:17" ht="20.100000000000001" customHeight="1" x14ac:dyDescent="0.25">
      <c r="A502" s="48">
        <v>43102</v>
      </c>
      <c r="B502" s="49">
        <v>43104</v>
      </c>
      <c r="C502" s="53"/>
      <c r="D502" s="70">
        <v>1006870</v>
      </c>
      <c r="E502" s="51" t="s">
        <v>1153</v>
      </c>
      <c r="F502" s="40" t="s">
        <v>17</v>
      </c>
      <c r="G502" s="46">
        <v>385.11</v>
      </c>
      <c r="H502" s="46">
        <v>24261.93</v>
      </c>
      <c r="I502" s="52">
        <v>63</v>
      </c>
      <c r="Q502" s="1"/>
    </row>
    <row r="503" spans="1:17" ht="20.100000000000001" customHeight="1" x14ac:dyDescent="0.25">
      <c r="A503" s="48" t="s">
        <v>85</v>
      </c>
      <c r="B503" s="49">
        <v>42557</v>
      </c>
      <c r="C503" s="53"/>
      <c r="D503" s="70">
        <v>1006876</v>
      </c>
      <c r="E503" s="51" t="s">
        <v>1155</v>
      </c>
      <c r="F503" s="40" t="s">
        <v>17</v>
      </c>
      <c r="G503" s="46">
        <v>58054.53666666666</v>
      </c>
      <c r="H503" s="46">
        <v>696654.44</v>
      </c>
      <c r="I503" s="52">
        <v>12</v>
      </c>
      <c r="Q503" s="1"/>
    </row>
    <row r="504" spans="1:17" ht="20.100000000000001" customHeight="1" x14ac:dyDescent="0.25">
      <c r="A504" s="48">
        <v>42453</v>
      </c>
      <c r="B504" s="49">
        <v>42721</v>
      </c>
      <c r="C504" s="53"/>
      <c r="D504" s="70">
        <v>1006883</v>
      </c>
      <c r="E504" s="51" t="s">
        <v>1157</v>
      </c>
      <c r="F504" s="40" t="s">
        <v>17</v>
      </c>
      <c r="G504" s="46">
        <v>1747.3960396039604</v>
      </c>
      <c r="H504" s="46">
        <v>176487</v>
      </c>
      <c r="I504" s="52">
        <v>101</v>
      </c>
      <c r="Q504" s="1"/>
    </row>
    <row r="505" spans="1:17" ht="20.100000000000001" customHeight="1" x14ac:dyDescent="0.25">
      <c r="A505" s="48">
        <v>41954</v>
      </c>
      <c r="B505" s="49">
        <v>41956</v>
      </c>
      <c r="C505" s="53"/>
      <c r="D505" s="70">
        <v>1006886</v>
      </c>
      <c r="E505" s="51" t="s">
        <v>1159</v>
      </c>
      <c r="F505" s="40" t="s">
        <v>17</v>
      </c>
      <c r="G505" s="46">
        <v>0.6905</v>
      </c>
      <c r="H505" s="46">
        <v>276.2</v>
      </c>
      <c r="I505" s="52">
        <v>400</v>
      </c>
      <c r="Q505" s="1"/>
    </row>
    <row r="506" spans="1:17" ht="20.100000000000001" customHeight="1" x14ac:dyDescent="0.25">
      <c r="A506" s="48">
        <v>40997</v>
      </c>
      <c r="B506" s="49">
        <v>41274</v>
      </c>
      <c r="C506" s="53"/>
      <c r="D506" s="70">
        <v>1006889</v>
      </c>
      <c r="E506" s="51" t="s">
        <v>1161</v>
      </c>
      <c r="F506" s="40" t="s">
        <v>17</v>
      </c>
      <c r="G506" s="46">
        <v>1.2400397104976624</v>
      </c>
      <c r="H506" s="46">
        <v>19360.740000000002</v>
      </c>
      <c r="I506" s="52">
        <v>15613</v>
      </c>
      <c r="Q506" s="1"/>
    </row>
    <row r="507" spans="1:17" ht="20.100000000000001" customHeight="1" x14ac:dyDescent="0.25">
      <c r="A507" s="48">
        <v>40997</v>
      </c>
      <c r="B507" s="49">
        <v>40999</v>
      </c>
      <c r="C507" s="53"/>
      <c r="D507" s="70">
        <v>1006891</v>
      </c>
      <c r="E507" s="51" t="s">
        <v>1163</v>
      </c>
      <c r="F507" s="40" t="s">
        <v>17</v>
      </c>
      <c r="G507" s="46">
        <v>4.1535057306590257</v>
      </c>
      <c r="H507" s="46">
        <v>28991.47</v>
      </c>
      <c r="I507" s="52">
        <v>6980</v>
      </c>
      <c r="Q507" s="1"/>
    </row>
    <row r="508" spans="1:17" ht="20.100000000000001" customHeight="1" x14ac:dyDescent="0.25">
      <c r="A508" s="48">
        <v>42368</v>
      </c>
      <c r="B508" s="49">
        <v>42882</v>
      </c>
      <c r="C508" s="53"/>
      <c r="D508" s="70">
        <v>1006892</v>
      </c>
      <c r="E508" s="51" t="s">
        <v>1165</v>
      </c>
      <c r="F508" s="40" t="s">
        <v>17</v>
      </c>
      <c r="G508" s="46">
        <v>922.70500000000004</v>
      </c>
      <c r="H508" s="46">
        <v>1845.41</v>
      </c>
      <c r="I508" s="52">
        <v>2</v>
      </c>
      <c r="Q508" s="1"/>
    </row>
    <row r="509" spans="1:17" ht="20.100000000000001" customHeight="1" x14ac:dyDescent="0.25">
      <c r="A509" s="48">
        <v>42381</v>
      </c>
      <c r="B509" s="49">
        <v>42386</v>
      </c>
      <c r="C509" s="53"/>
      <c r="D509" s="70">
        <v>1006893</v>
      </c>
      <c r="E509" s="51" t="s">
        <v>1167</v>
      </c>
      <c r="F509" s="40" t="s">
        <v>17</v>
      </c>
      <c r="G509" s="46">
        <v>804.4</v>
      </c>
      <c r="H509" s="46">
        <v>45046.400000000001</v>
      </c>
      <c r="I509" s="52">
        <v>56</v>
      </c>
      <c r="Q509" s="1"/>
    </row>
    <row r="510" spans="1:17" ht="20.100000000000001" customHeight="1" x14ac:dyDescent="0.25">
      <c r="A510" s="48">
        <v>41596</v>
      </c>
      <c r="B510" s="49">
        <v>42386</v>
      </c>
      <c r="C510" s="53"/>
      <c r="D510" s="70">
        <v>1006894</v>
      </c>
      <c r="E510" s="51" t="s">
        <v>1169</v>
      </c>
      <c r="F510" s="40" t="s">
        <v>17</v>
      </c>
      <c r="G510" s="46">
        <v>114.73</v>
      </c>
      <c r="H510" s="46">
        <v>7457.45</v>
      </c>
      <c r="I510" s="52">
        <v>65</v>
      </c>
      <c r="Q510" s="1"/>
    </row>
    <row r="511" spans="1:17" ht="20.100000000000001" customHeight="1" x14ac:dyDescent="0.25">
      <c r="A511" s="48">
        <v>40997</v>
      </c>
      <c r="B511" s="49">
        <v>42386</v>
      </c>
      <c r="C511" s="53"/>
      <c r="D511" s="70">
        <v>1006895</v>
      </c>
      <c r="E511" s="51" t="s">
        <v>1171</v>
      </c>
      <c r="F511" s="40" t="s">
        <v>17</v>
      </c>
      <c r="G511" s="46">
        <v>57.953548387096774</v>
      </c>
      <c r="H511" s="46">
        <v>5389.68</v>
      </c>
      <c r="I511" s="52">
        <v>93</v>
      </c>
      <c r="Q511" s="1"/>
    </row>
    <row r="512" spans="1:17" ht="20.100000000000001" customHeight="1" x14ac:dyDescent="0.25">
      <c r="A512" s="48">
        <v>40997</v>
      </c>
      <c r="B512" s="49">
        <v>40999</v>
      </c>
      <c r="C512" s="53"/>
      <c r="D512" s="70">
        <v>1006896</v>
      </c>
      <c r="E512" s="51" t="s">
        <v>1173</v>
      </c>
      <c r="F512" s="40" t="s">
        <v>17</v>
      </c>
      <c r="G512" s="46">
        <v>77.39</v>
      </c>
      <c r="H512" s="46">
        <v>30801.22</v>
      </c>
      <c r="I512" s="52">
        <v>398</v>
      </c>
      <c r="Q512" s="1"/>
    </row>
    <row r="513" spans="1:17" ht="20.100000000000001" customHeight="1" x14ac:dyDescent="0.25">
      <c r="A513" s="48">
        <v>41274</v>
      </c>
      <c r="B513" s="49">
        <v>41316</v>
      </c>
      <c r="C513" s="53"/>
      <c r="D513" s="70">
        <v>1006900</v>
      </c>
      <c r="E513" s="51" t="s">
        <v>1179</v>
      </c>
      <c r="F513" s="40" t="s">
        <v>17</v>
      </c>
      <c r="G513" s="46">
        <v>46.120439330543931</v>
      </c>
      <c r="H513" s="46">
        <v>22045.57</v>
      </c>
      <c r="I513" s="52">
        <v>478</v>
      </c>
      <c r="Q513" s="1"/>
    </row>
    <row r="514" spans="1:17" ht="20.100000000000001" customHeight="1" x14ac:dyDescent="0.25">
      <c r="A514" s="48">
        <v>40997</v>
      </c>
      <c r="B514" s="49">
        <v>40999</v>
      </c>
      <c r="C514" s="53"/>
      <c r="D514" s="70">
        <v>1006903</v>
      </c>
      <c r="E514" s="51" t="s">
        <v>1185</v>
      </c>
      <c r="F514" s="40" t="s">
        <v>17</v>
      </c>
      <c r="G514" s="46">
        <v>154.3125</v>
      </c>
      <c r="H514" s="46">
        <v>617.25</v>
      </c>
      <c r="I514" s="52">
        <v>4</v>
      </c>
      <c r="Q514" s="1"/>
    </row>
    <row r="515" spans="1:17" ht="20.100000000000001" customHeight="1" x14ac:dyDescent="0.25">
      <c r="A515" s="48">
        <v>40997</v>
      </c>
      <c r="B515" s="49">
        <v>40999</v>
      </c>
      <c r="C515" s="53"/>
      <c r="D515" s="70">
        <v>1006904</v>
      </c>
      <c r="E515" s="51" t="s">
        <v>1187</v>
      </c>
      <c r="F515" s="40" t="s">
        <v>17</v>
      </c>
      <c r="G515" s="46">
        <v>63.892857142857146</v>
      </c>
      <c r="H515" s="46">
        <v>1789</v>
      </c>
      <c r="I515" s="52">
        <v>28</v>
      </c>
      <c r="Q515" s="1"/>
    </row>
    <row r="516" spans="1:17" ht="20.100000000000001" customHeight="1" x14ac:dyDescent="0.25">
      <c r="A516" s="48">
        <v>41317</v>
      </c>
      <c r="B516" s="49">
        <v>42386</v>
      </c>
      <c r="C516" s="53"/>
      <c r="D516" s="70">
        <v>1006906</v>
      </c>
      <c r="E516" s="51" t="s">
        <v>1191</v>
      </c>
      <c r="F516" s="40" t="s">
        <v>17</v>
      </c>
      <c r="G516" s="46">
        <v>81.100000000000009</v>
      </c>
      <c r="H516" s="46">
        <v>1135.4000000000001</v>
      </c>
      <c r="I516" s="52">
        <v>14</v>
      </c>
      <c r="Q516" s="1"/>
    </row>
    <row r="517" spans="1:17" ht="20.100000000000001" customHeight="1" x14ac:dyDescent="0.25">
      <c r="A517" s="48">
        <v>40997</v>
      </c>
      <c r="B517" s="49">
        <v>40999</v>
      </c>
      <c r="C517" s="53"/>
      <c r="D517" s="70">
        <v>1006907</v>
      </c>
      <c r="E517" s="51" t="s">
        <v>1193</v>
      </c>
      <c r="F517" s="40" t="s">
        <v>17</v>
      </c>
      <c r="G517" s="46">
        <v>85.608000000000004</v>
      </c>
      <c r="H517" s="46">
        <v>94168.8</v>
      </c>
      <c r="I517" s="52">
        <v>1100</v>
      </c>
      <c r="Q517" s="1"/>
    </row>
    <row r="518" spans="1:17" ht="20.100000000000001" customHeight="1" x14ac:dyDescent="0.25">
      <c r="A518" s="48">
        <v>40997</v>
      </c>
      <c r="B518" s="49">
        <v>40999</v>
      </c>
      <c r="C518" s="53"/>
      <c r="D518" s="70">
        <v>1006908</v>
      </c>
      <c r="E518" s="51" t="s">
        <v>1195</v>
      </c>
      <c r="F518" s="40" t="s">
        <v>17</v>
      </c>
      <c r="G518" s="46">
        <v>665.45719202898545</v>
      </c>
      <c r="H518" s="46">
        <v>367332.37</v>
      </c>
      <c r="I518" s="52">
        <v>552</v>
      </c>
      <c r="Q518" s="1"/>
    </row>
    <row r="519" spans="1:17" ht="20.100000000000001" customHeight="1" x14ac:dyDescent="0.25">
      <c r="A519" s="48">
        <v>41274</v>
      </c>
      <c r="B519" s="49">
        <v>42570</v>
      </c>
      <c r="C519" s="53"/>
      <c r="D519" s="70">
        <v>1006911</v>
      </c>
      <c r="E519" s="51" t="s">
        <v>1199</v>
      </c>
      <c r="F519" s="40" t="s">
        <v>17</v>
      </c>
      <c r="G519" s="46">
        <v>29.087066326530611</v>
      </c>
      <c r="H519" s="46">
        <v>11402.13</v>
      </c>
      <c r="I519" s="52">
        <v>392</v>
      </c>
      <c r="Q519" s="1"/>
    </row>
    <row r="520" spans="1:17" ht="20.100000000000001" customHeight="1" x14ac:dyDescent="0.25">
      <c r="A520" s="48">
        <v>42420</v>
      </c>
      <c r="B520" s="49">
        <v>42690</v>
      </c>
      <c r="C520" s="53"/>
      <c r="D520" s="70">
        <v>1006914</v>
      </c>
      <c r="E520" s="51" t="s">
        <v>1201</v>
      </c>
      <c r="F520" s="40" t="s">
        <v>17</v>
      </c>
      <c r="G520" s="46">
        <v>825.68121405750821</v>
      </c>
      <c r="H520" s="46">
        <v>258438.22000000006</v>
      </c>
      <c r="I520" s="52">
        <v>313</v>
      </c>
      <c r="Q520" s="1"/>
    </row>
    <row r="521" spans="1:17" ht="20.100000000000001" customHeight="1" x14ac:dyDescent="0.25">
      <c r="A521" s="48">
        <v>40997</v>
      </c>
      <c r="B521" s="49">
        <v>40999</v>
      </c>
      <c r="C521" s="53"/>
      <c r="D521" s="70">
        <v>1006916</v>
      </c>
      <c r="E521" s="51" t="s">
        <v>1203</v>
      </c>
      <c r="F521" s="40" t="s">
        <v>17</v>
      </c>
      <c r="G521" s="46">
        <v>991.8</v>
      </c>
      <c r="H521" s="46">
        <v>4959</v>
      </c>
      <c r="I521" s="52">
        <v>5</v>
      </c>
      <c r="Q521" s="1"/>
    </row>
    <row r="522" spans="1:17" ht="20.100000000000001" customHeight="1" x14ac:dyDescent="0.25">
      <c r="A522" s="48">
        <v>40997</v>
      </c>
      <c r="B522" s="49">
        <v>40999</v>
      </c>
      <c r="C522" s="53"/>
      <c r="D522" s="70">
        <v>1006921</v>
      </c>
      <c r="E522" s="51" t="s">
        <v>1205</v>
      </c>
      <c r="F522" s="40" t="s">
        <v>17</v>
      </c>
      <c r="G522" s="46">
        <v>480.83166666666671</v>
      </c>
      <c r="H522" s="46">
        <v>28849.9</v>
      </c>
      <c r="I522" s="52">
        <v>60</v>
      </c>
      <c r="Q522" s="1"/>
    </row>
    <row r="523" spans="1:17" ht="20.100000000000001" customHeight="1" x14ac:dyDescent="0.25">
      <c r="A523" s="48">
        <v>43496</v>
      </c>
      <c r="B523" s="49">
        <v>43496</v>
      </c>
      <c r="C523" s="53"/>
      <c r="D523" s="70">
        <v>1006922</v>
      </c>
      <c r="E523" s="51" t="s">
        <v>1207</v>
      </c>
      <c r="F523" s="40" t="s">
        <v>17</v>
      </c>
      <c r="G523" s="46">
        <v>115.32959183673469</v>
      </c>
      <c r="H523" s="46">
        <v>135627.6</v>
      </c>
      <c r="I523" s="52">
        <v>1176</v>
      </c>
      <c r="Q523" s="1"/>
    </row>
    <row r="524" spans="1:17" ht="20.100000000000001" customHeight="1" x14ac:dyDescent="0.25">
      <c r="A524" s="48">
        <v>40997</v>
      </c>
      <c r="B524" s="49">
        <v>40999</v>
      </c>
      <c r="C524" s="53"/>
      <c r="D524" s="70">
        <v>1006923</v>
      </c>
      <c r="E524" s="51" t="s">
        <v>1209</v>
      </c>
      <c r="F524" s="40" t="s">
        <v>17</v>
      </c>
      <c r="G524" s="46">
        <v>1711</v>
      </c>
      <c r="H524" s="46">
        <v>27376</v>
      </c>
      <c r="I524" s="52">
        <v>16</v>
      </c>
      <c r="Q524" s="1"/>
    </row>
    <row r="525" spans="1:17" ht="20.100000000000001" customHeight="1" x14ac:dyDescent="0.25">
      <c r="A525" s="48">
        <v>40997</v>
      </c>
      <c r="B525" s="49">
        <v>40999</v>
      </c>
      <c r="C525" s="53"/>
      <c r="D525" s="70">
        <v>1006924</v>
      </c>
      <c r="E525" s="51" t="s">
        <v>1211</v>
      </c>
      <c r="F525" s="40" t="s">
        <v>17</v>
      </c>
      <c r="G525" s="46">
        <v>182.06433884297519</v>
      </c>
      <c r="H525" s="46">
        <v>132178.71</v>
      </c>
      <c r="I525" s="52">
        <v>726</v>
      </c>
      <c r="Q525" s="1"/>
    </row>
    <row r="526" spans="1:17" ht="20.100000000000001" customHeight="1" x14ac:dyDescent="0.25">
      <c r="A526" s="48">
        <v>41663</v>
      </c>
      <c r="B526" s="49">
        <v>41670</v>
      </c>
      <c r="C526" s="53"/>
      <c r="D526" s="70">
        <v>1006925</v>
      </c>
      <c r="E526" s="51" t="s">
        <v>1213</v>
      </c>
      <c r="F526" s="40" t="s">
        <v>17</v>
      </c>
      <c r="G526" s="46">
        <v>2837.9572941176471</v>
      </c>
      <c r="H526" s="46">
        <v>241226.37</v>
      </c>
      <c r="I526" s="52">
        <v>85</v>
      </c>
      <c r="Q526" s="1"/>
    </row>
    <row r="527" spans="1:17" ht="20.100000000000001" customHeight="1" x14ac:dyDescent="0.25">
      <c r="A527" s="48">
        <v>43448</v>
      </c>
      <c r="B527" s="49">
        <v>43448</v>
      </c>
      <c r="C527" s="53"/>
      <c r="D527" s="70">
        <v>1006926</v>
      </c>
      <c r="E527" s="51" t="s">
        <v>1215</v>
      </c>
      <c r="F527" s="40" t="s">
        <v>17</v>
      </c>
      <c r="G527" s="46">
        <v>15.783260223602481</v>
      </c>
      <c r="H527" s="46">
        <v>1588190.5599999996</v>
      </c>
      <c r="I527" s="52">
        <v>100625</v>
      </c>
      <c r="Q527" s="1"/>
    </row>
    <row r="528" spans="1:17" ht="20.100000000000001" customHeight="1" x14ac:dyDescent="0.25">
      <c r="A528" s="48">
        <v>40999</v>
      </c>
      <c r="B528" s="49">
        <v>42703</v>
      </c>
      <c r="C528" s="53"/>
      <c r="D528" s="70">
        <v>1006927</v>
      </c>
      <c r="E528" s="51" t="s">
        <v>1217</v>
      </c>
      <c r="F528" s="40" t="s">
        <v>17</v>
      </c>
      <c r="G528" s="46">
        <v>2.9762485250068078</v>
      </c>
      <c r="H528" s="46">
        <v>196735.98</v>
      </c>
      <c r="I528" s="52">
        <v>66102</v>
      </c>
      <c r="Q528" s="1"/>
    </row>
    <row r="529" spans="1:17" ht="20.100000000000001" customHeight="1" x14ac:dyDescent="0.25">
      <c r="A529" s="48">
        <v>40999</v>
      </c>
      <c r="B529" s="49">
        <v>42608</v>
      </c>
      <c r="C529" s="53"/>
      <c r="D529" s="70">
        <v>1006928</v>
      </c>
      <c r="E529" s="51" t="s">
        <v>1219</v>
      </c>
      <c r="F529" s="40" t="s">
        <v>17</v>
      </c>
      <c r="G529" s="46">
        <v>185.28711711711711</v>
      </c>
      <c r="H529" s="46">
        <v>82267.48</v>
      </c>
      <c r="I529" s="52">
        <v>444</v>
      </c>
      <c r="Q529" s="1"/>
    </row>
    <row r="530" spans="1:17" ht="20.100000000000001" customHeight="1" x14ac:dyDescent="0.25">
      <c r="A530" s="48">
        <v>40997</v>
      </c>
      <c r="B530" s="49">
        <v>40999</v>
      </c>
      <c r="C530" s="53"/>
      <c r="D530" s="70">
        <v>1006929</v>
      </c>
      <c r="E530" s="51" t="s">
        <v>1221</v>
      </c>
      <c r="F530" s="40" t="s">
        <v>17</v>
      </c>
      <c r="G530" s="46">
        <v>158.15903917416622</v>
      </c>
      <c r="H530" s="46">
        <v>597524.85</v>
      </c>
      <c r="I530" s="52">
        <v>3778</v>
      </c>
      <c r="Q530" s="1"/>
    </row>
    <row r="531" spans="1:17" ht="20.100000000000001" customHeight="1" x14ac:dyDescent="0.25">
      <c r="A531" s="48">
        <v>40999</v>
      </c>
      <c r="B531" s="49">
        <v>43049</v>
      </c>
      <c r="C531" s="53"/>
      <c r="D531" s="70">
        <v>1006930</v>
      </c>
      <c r="E531" s="51" t="s">
        <v>1223</v>
      </c>
      <c r="F531" s="40" t="s">
        <v>17</v>
      </c>
      <c r="G531" s="46">
        <v>61.363589743589742</v>
      </c>
      <c r="H531" s="46">
        <v>45470.42</v>
      </c>
      <c r="I531" s="52">
        <v>741</v>
      </c>
      <c r="Q531" s="1"/>
    </row>
    <row r="532" spans="1:17" ht="20.100000000000001" customHeight="1" x14ac:dyDescent="0.25">
      <c r="A532" s="48">
        <v>40997</v>
      </c>
      <c r="B532" s="49">
        <v>40999</v>
      </c>
      <c r="C532" s="53"/>
      <c r="D532" s="70">
        <v>1006931</v>
      </c>
      <c r="E532" s="51" t="s">
        <v>1225</v>
      </c>
      <c r="F532" s="40" t="s">
        <v>17</v>
      </c>
      <c r="G532" s="46">
        <v>144.56</v>
      </c>
      <c r="H532" s="46">
        <v>433.68</v>
      </c>
      <c r="I532" s="52">
        <v>3</v>
      </c>
      <c r="Q532" s="1"/>
    </row>
    <row r="533" spans="1:17" ht="20.100000000000001" customHeight="1" x14ac:dyDescent="0.25">
      <c r="A533" s="48">
        <v>42944</v>
      </c>
      <c r="B533" s="49">
        <v>42948</v>
      </c>
      <c r="C533" s="53"/>
      <c r="D533" s="70">
        <v>1006933</v>
      </c>
      <c r="E533" s="51" t="s">
        <v>1229</v>
      </c>
      <c r="F533" s="40" t="s">
        <v>17</v>
      </c>
      <c r="G533" s="46">
        <v>1023.2239999999999</v>
      </c>
      <c r="H533" s="46">
        <v>5116.12</v>
      </c>
      <c r="I533" s="52">
        <v>5</v>
      </c>
      <c r="Q533" s="1"/>
    </row>
    <row r="534" spans="1:17" ht="20.100000000000001" customHeight="1" x14ac:dyDescent="0.25">
      <c r="A534" s="48">
        <v>41204</v>
      </c>
      <c r="B534" s="49">
        <v>41206</v>
      </c>
      <c r="C534" s="53"/>
      <c r="D534" s="70">
        <v>1006934</v>
      </c>
      <c r="E534" s="51" t="s">
        <v>1231</v>
      </c>
      <c r="F534" s="40" t="s">
        <v>17</v>
      </c>
      <c r="G534" s="46">
        <v>103.05655172413793</v>
      </c>
      <c r="H534" s="46">
        <v>14943.2</v>
      </c>
      <c r="I534" s="52">
        <v>145</v>
      </c>
      <c r="Q534" s="1"/>
    </row>
    <row r="535" spans="1:17" ht="20.100000000000001" customHeight="1" x14ac:dyDescent="0.25">
      <c r="A535" s="48">
        <v>40999</v>
      </c>
      <c r="B535" s="49">
        <v>42703</v>
      </c>
      <c r="C535" s="53"/>
      <c r="D535" s="70">
        <v>1006935</v>
      </c>
      <c r="E535" s="51" t="s">
        <v>1233</v>
      </c>
      <c r="F535" s="40" t="s">
        <v>17</v>
      </c>
      <c r="G535" s="46">
        <v>36.547483059051309</v>
      </c>
      <c r="H535" s="46">
        <v>37753.550000000003</v>
      </c>
      <c r="I535" s="52">
        <v>1033</v>
      </c>
      <c r="Q535" s="1"/>
    </row>
    <row r="536" spans="1:17" ht="20.100000000000001" customHeight="1" x14ac:dyDescent="0.25">
      <c r="A536" s="48" t="s">
        <v>311</v>
      </c>
      <c r="B536" s="49">
        <v>43433</v>
      </c>
      <c r="C536" s="53"/>
      <c r="D536" s="70">
        <v>1006937</v>
      </c>
      <c r="E536" s="51" t="s">
        <v>1235</v>
      </c>
      <c r="F536" s="40" t="s">
        <v>17</v>
      </c>
      <c r="G536" s="46">
        <v>241.61101149425289</v>
      </c>
      <c r="H536" s="46">
        <v>210201.58000000002</v>
      </c>
      <c r="I536" s="52">
        <v>870</v>
      </c>
      <c r="Q536" s="1"/>
    </row>
    <row r="537" spans="1:17" ht="20.100000000000001" customHeight="1" x14ac:dyDescent="0.25">
      <c r="A537" s="48" t="s">
        <v>969</v>
      </c>
      <c r="B537" s="49">
        <v>43383</v>
      </c>
      <c r="C537" s="53"/>
      <c r="D537" s="70">
        <v>1006938</v>
      </c>
      <c r="E537" s="51" t="s">
        <v>1237</v>
      </c>
      <c r="F537" s="40" t="s">
        <v>17</v>
      </c>
      <c r="G537" s="46">
        <v>188.32468373493973</v>
      </c>
      <c r="H537" s="46">
        <v>125047.58999999998</v>
      </c>
      <c r="I537" s="52">
        <v>664</v>
      </c>
      <c r="Q537" s="1"/>
    </row>
    <row r="538" spans="1:17" ht="20.100000000000001" customHeight="1" x14ac:dyDescent="0.25">
      <c r="A538" s="48">
        <v>43496</v>
      </c>
      <c r="B538" s="49">
        <v>43496</v>
      </c>
      <c r="C538" s="53"/>
      <c r="D538" s="70">
        <v>1006939</v>
      </c>
      <c r="E538" s="51" t="s">
        <v>1239</v>
      </c>
      <c r="F538" s="40" t="s">
        <v>17</v>
      </c>
      <c r="G538" s="46">
        <v>1125.9638076923077</v>
      </c>
      <c r="H538" s="46">
        <v>1171002.3600000001</v>
      </c>
      <c r="I538" s="52">
        <v>1040</v>
      </c>
      <c r="Q538" s="1"/>
    </row>
    <row r="539" spans="1:17" ht="20.100000000000001" customHeight="1" x14ac:dyDescent="0.25">
      <c r="A539" s="48">
        <v>43496</v>
      </c>
      <c r="B539" s="49">
        <v>43496</v>
      </c>
      <c r="C539" s="53"/>
      <c r="D539" s="70">
        <v>1006940</v>
      </c>
      <c r="E539" s="51" t="s">
        <v>1241</v>
      </c>
      <c r="F539" s="40" t="s">
        <v>17</v>
      </c>
      <c r="G539" s="46">
        <v>533.6891283055827</v>
      </c>
      <c r="H539" s="46">
        <v>544896.6</v>
      </c>
      <c r="I539" s="52">
        <v>1021</v>
      </c>
      <c r="Q539" s="1"/>
    </row>
    <row r="540" spans="1:17" ht="20.100000000000001" customHeight="1" x14ac:dyDescent="0.25">
      <c r="A540" s="48">
        <v>40997</v>
      </c>
      <c r="B540" s="49">
        <v>40999</v>
      </c>
      <c r="C540" s="53"/>
      <c r="D540" s="70">
        <v>1006943</v>
      </c>
      <c r="E540" s="51" t="s">
        <v>1243</v>
      </c>
      <c r="F540" s="40" t="s">
        <v>17</v>
      </c>
      <c r="G540" s="46">
        <v>1424.9194444444445</v>
      </c>
      <c r="H540" s="46">
        <v>25648.55</v>
      </c>
      <c r="I540" s="52">
        <v>18</v>
      </c>
      <c r="Q540" s="1"/>
    </row>
    <row r="541" spans="1:17" ht="20.100000000000001" customHeight="1" x14ac:dyDescent="0.25">
      <c r="A541" s="48">
        <v>43052</v>
      </c>
      <c r="B541" s="49">
        <v>43054</v>
      </c>
      <c r="C541" s="53"/>
      <c r="D541" s="70">
        <v>1006949</v>
      </c>
      <c r="E541" s="51" t="s">
        <v>1247</v>
      </c>
      <c r="F541" s="40" t="s">
        <v>17</v>
      </c>
      <c r="G541" s="46">
        <v>44.03</v>
      </c>
      <c r="H541" s="46">
        <v>811604.99</v>
      </c>
      <c r="I541" s="52">
        <v>18433</v>
      </c>
      <c r="Q541" s="1"/>
    </row>
    <row r="542" spans="1:17" ht="20.100000000000001" customHeight="1" x14ac:dyDescent="0.25">
      <c r="A542" s="48">
        <v>43171</v>
      </c>
      <c r="B542" s="49" t="s">
        <v>1076</v>
      </c>
      <c r="C542" s="53"/>
      <c r="D542" s="70">
        <v>1006950</v>
      </c>
      <c r="E542" s="51" t="s">
        <v>1249</v>
      </c>
      <c r="F542" s="40" t="s">
        <v>17</v>
      </c>
      <c r="G542" s="46">
        <v>30.08510033880636</v>
      </c>
      <c r="H542" s="46">
        <v>346309.59</v>
      </c>
      <c r="I542" s="52">
        <v>11511</v>
      </c>
      <c r="Q542" s="1"/>
    </row>
    <row r="543" spans="1:17" ht="20.100000000000001" customHeight="1" x14ac:dyDescent="0.25">
      <c r="A543" s="48">
        <v>41409</v>
      </c>
      <c r="B543" s="49">
        <v>41849</v>
      </c>
      <c r="C543" s="53"/>
      <c r="D543" s="70">
        <v>1006951</v>
      </c>
      <c r="E543" s="51" t="s">
        <v>1251</v>
      </c>
      <c r="F543" s="40" t="s">
        <v>17</v>
      </c>
      <c r="G543" s="46">
        <v>24.779999999999998</v>
      </c>
      <c r="H543" s="46">
        <v>1288.56</v>
      </c>
      <c r="I543" s="52">
        <v>52</v>
      </c>
      <c r="Q543" s="1"/>
    </row>
    <row r="544" spans="1:17" ht="20.100000000000001" customHeight="1" x14ac:dyDescent="0.25">
      <c r="A544" s="48">
        <v>41234</v>
      </c>
      <c r="B544" s="49">
        <v>41351</v>
      </c>
      <c r="C544" s="53"/>
      <c r="D544" s="70">
        <v>1006954</v>
      </c>
      <c r="E544" s="51" t="s">
        <v>1253</v>
      </c>
      <c r="F544" s="40" t="s">
        <v>17</v>
      </c>
      <c r="G544" s="46">
        <v>4278.07</v>
      </c>
      <c r="H544" s="46">
        <v>8556.14</v>
      </c>
      <c r="I544" s="52">
        <v>2</v>
      </c>
      <c r="Q544" s="1"/>
    </row>
    <row r="545" spans="1:17" ht="20.100000000000001" customHeight="1" x14ac:dyDescent="0.25">
      <c r="A545" s="48">
        <v>41780</v>
      </c>
      <c r="B545" s="49">
        <v>41782</v>
      </c>
      <c r="C545" s="53"/>
      <c r="D545" s="70">
        <v>1006957</v>
      </c>
      <c r="E545" s="51" t="s">
        <v>1255</v>
      </c>
      <c r="F545" s="40" t="s">
        <v>17</v>
      </c>
      <c r="G545" s="46">
        <v>1685.009</v>
      </c>
      <c r="H545" s="46">
        <v>151650.81</v>
      </c>
      <c r="I545" s="52">
        <v>90</v>
      </c>
      <c r="Q545" s="1"/>
    </row>
    <row r="546" spans="1:17" ht="20.100000000000001" customHeight="1" x14ac:dyDescent="0.25">
      <c r="A546" s="48" t="s">
        <v>1256</v>
      </c>
      <c r="B546" s="49">
        <v>43167</v>
      </c>
      <c r="C546" s="53"/>
      <c r="D546" s="70">
        <v>1006958</v>
      </c>
      <c r="E546" s="51" t="s">
        <v>1258</v>
      </c>
      <c r="F546" s="40" t="s">
        <v>17</v>
      </c>
      <c r="G546" s="46">
        <v>2.2813366666666668</v>
      </c>
      <c r="H546" s="46">
        <v>6844.01</v>
      </c>
      <c r="I546" s="52">
        <v>3000</v>
      </c>
      <c r="Q546" s="1"/>
    </row>
    <row r="547" spans="1:17" ht="20.100000000000001" customHeight="1" x14ac:dyDescent="0.25">
      <c r="A547" s="48">
        <v>43032</v>
      </c>
      <c r="B547" s="49">
        <v>43083</v>
      </c>
      <c r="C547" s="53"/>
      <c r="D547" s="70">
        <v>1006959</v>
      </c>
      <c r="E547" s="51" t="s">
        <v>1260</v>
      </c>
      <c r="F547" s="40" t="s">
        <v>17</v>
      </c>
      <c r="G547" s="46">
        <v>2.8792</v>
      </c>
      <c r="H547" s="46">
        <v>2879.2</v>
      </c>
      <c r="I547" s="52">
        <v>1000</v>
      </c>
      <c r="Q547" s="1"/>
    </row>
    <row r="548" spans="1:17" ht="20.100000000000001" customHeight="1" x14ac:dyDescent="0.25">
      <c r="A548" s="48" t="s">
        <v>1261</v>
      </c>
      <c r="B548" s="49">
        <v>42486</v>
      </c>
      <c r="C548" s="53"/>
      <c r="D548" s="70">
        <v>1006960</v>
      </c>
      <c r="E548" s="51" t="s">
        <v>1263</v>
      </c>
      <c r="F548" s="40" t="s">
        <v>17</v>
      </c>
      <c r="G548" s="46">
        <v>1696.25</v>
      </c>
      <c r="H548" s="46">
        <v>5088.75</v>
      </c>
      <c r="I548" s="52">
        <v>3</v>
      </c>
      <c r="Q548" s="1"/>
    </row>
    <row r="549" spans="1:17" ht="20.100000000000001" customHeight="1" x14ac:dyDescent="0.25">
      <c r="A549" s="48">
        <v>42035</v>
      </c>
      <c r="B549" s="49">
        <v>42111</v>
      </c>
      <c r="C549" s="53"/>
      <c r="D549" s="70">
        <v>1006961</v>
      </c>
      <c r="E549" s="51" t="s">
        <v>1265</v>
      </c>
      <c r="F549" s="40" t="s">
        <v>17</v>
      </c>
      <c r="G549" s="46">
        <v>2094.04</v>
      </c>
      <c r="H549" s="46">
        <v>4188.08</v>
      </c>
      <c r="I549" s="52">
        <v>2</v>
      </c>
      <c r="Q549" s="1"/>
    </row>
    <row r="550" spans="1:17" ht="20.100000000000001" customHeight="1" x14ac:dyDescent="0.25">
      <c r="A550" s="48">
        <v>40999</v>
      </c>
      <c r="B550" s="49">
        <v>43095</v>
      </c>
      <c r="C550" s="53"/>
      <c r="D550" s="70">
        <v>1006969</v>
      </c>
      <c r="E550" s="51" t="s">
        <v>1267</v>
      </c>
      <c r="F550" s="40" t="s">
        <v>17</v>
      </c>
      <c r="G550" s="46">
        <v>42.080000000000005</v>
      </c>
      <c r="H550" s="46">
        <v>1514.88</v>
      </c>
      <c r="I550" s="52">
        <v>36</v>
      </c>
      <c r="Q550" s="1"/>
    </row>
    <row r="551" spans="1:17" ht="20.100000000000001" customHeight="1" x14ac:dyDescent="0.25">
      <c r="A551" s="48">
        <v>42646</v>
      </c>
      <c r="B551" s="49">
        <v>43217</v>
      </c>
      <c r="C551" s="53"/>
      <c r="D551" s="70">
        <v>1006971</v>
      </c>
      <c r="E551" s="51" t="s">
        <v>1269</v>
      </c>
      <c r="F551" s="40" t="s">
        <v>17</v>
      </c>
      <c r="G551" s="46">
        <v>501.10709890109888</v>
      </c>
      <c r="H551" s="46">
        <v>228003.72999999998</v>
      </c>
      <c r="I551" s="52">
        <v>455</v>
      </c>
      <c r="Q551" s="1"/>
    </row>
    <row r="552" spans="1:17" ht="20.100000000000001" customHeight="1" x14ac:dyDescent="0.25">
      <c r="A552" s="48">
        <v>43356</v>
      </c>
      <c r="B552" s="49" t="s">
        <v>1270</v>
      </c>
      <c r="C552" s="53"/>
      <c r="D552" s="70">
        <v>1006973</v>
      </c>
      <c r="E552" s="51" t="s">
        <v>1272</v>
      </c>
      <c r="F552" s="40" t="s">
        <v>17</v>
      </c>
      <c r="G552" s="46">
        <v>173.69428571428574</v>
      </c>
      <c r="H552" s="46">
        <v>2431.7200000000003</v>
      </c>
      <c r="I552" s="52">
        <v>14</v>
      </c>
      <c r="Q552" s="1"/>
    </row>
    <row r="553" spans="1:17" ht="20.100000000000001" customHeight="1" x14ac:dyDescent="0.25">
      <c r="A553" s="48" t="s">
        <v>1273</v>
      </c>
      <c r="B553" s="49">
        <v>42004</v>
      </c>
      <c r="C553" s="53"/>
      <c r="D553" s="70">
        <v>1006975</v>
      </c>
      <c r="E553" s="51" t="s">
        <v>1275</v>
      </c>
      <c r="F553" s="40" t="s">
        <v>17</v>
      </c>
      <c r="G553" s="46">
        <v>141.15</v>
      </c>
      <c r="H553" s="46">
        <v>282.3</v>
      </c>
      <c r="I553" s="52">
        <v>2</v>
      </c>
      <c r="Q553" s="1"/>
    </row>
    <row r="554" spans="1:17" ht="20.100000000000001" customHeight="1" x14ac:dyDescent="0.25">
      <c r="A554" s="48" t="s">
        <v>708</v>
      </c>
      <c r="B554" s="49">
        <v>43312</v>
      </c>
      <c r="C554" s="53"/>
      <c r="D554" s="70">
        <v>1006978</v>
      </c>
      <c r="E554" s="51" t="s">
        <v>1277</v>
      </c>
      <c r="F554" s="40" t="s">
        <v>17</v>
      </c>
      <c r="G554" s="46">
        <v>143.58240000000001</v>
      </c>
      <c r="H554" s="46">
        <v>114865.92000000001</v>
      </c>
      <c r="I554" s="52">
        <v>800</v>
      </c>
      <c r="Q554" s="1"/>
    </row>
    <row r="555" spans="1:17" ht="20.100000000000001" customHeight="1" x14ac:dyDescent="0.25">
      <c r="A555" s="48">
        <v>43340</v>
      </c>
      <c r="B555" s="49">
        <v>43341</v>
      </c>
      <c r="C555" s="53"/>
      <c r="D555" s="70">
        <v>1006980</v>
      </c>
      <c r="E555" s="51" t="s">
        <v>1279</v>
      </c>
      <c r="F555" s="40" t="s">
        <v>17</v>
      </c>
      <c r="G555" s="46">
        <v>264.25</v>
      </c>
      <c r="H555" s="46">
        <v>4228</v>
      </c>
      <c r="I555" s="52">
        <v>16</v>
      </c>
      <c r="Q555" s="1"/>
    </row>
    <row r="556" spans="1:17" ht="20.100000000000001" customHeight="1" x14ac:dyDescent="0.25">
      <c r="A556" s="48">
        <v>42941</v>
      </c>
      <c r="B556" s="49">
        <v>42943</v>
      </c>
      <c r="C556" s="53"/>
      <c r="D556" s="70">
        <v>1006981</v>
      </c>
      <c r="E556" s="51" t="s">
        <v>1281</v>
      </c>
      <c r="F556" s="40" t="s">
        <v>17</v>
      </c>
      <c r="G556" s="46">
        <v>231.95755882352938</v>
      </c>
      <c r="H556" s="46">
        <v>78865.569999999992</v>
      </c>
      <c r="I556" s="52">
        <v>340</v>
      </c>
      <c r="Q556" s="1"/>
    </row>
    <row r="557" spans="1:17" ht="20.100000000000001" customHeight="1" x14ac:dyDescent="0.25">
      <c r="A557" s="48">
        <v>43496</v>
      </c>
      <c r="B557" s="49">
        <v>43496</v>
      </c>
      <c r="C557" s="53"/>
      <c r="D557" s="70">
        <v>1006982</v>
      </c>
      <c r="E557" s="51" t="s">
        <v>1284</v>
      </c>
      <c r="F557" s="40" t="s">
        <v>17</v>
      </c>
      <c r="G557" s="46">
        <v>428.82150000000001</v>
      </c>
      <c r="H557" s="46">
        <v>8576.43</v>
      </c>
      <c r="I557" s="52">
        <v>20</v>
      </c>
      <c r="Q557" s="1"/>
    </row>
    <row r="558" spans="1:17" ht="20.100000000000001" customHeight="1" x14ac:dyDescent="0.25">
      <c r="A558" s="48">
        <v>41409</v>
      </c>
      <c r="B558" s="49">
        <v>42934</v>
      </c>
      <c r="C558" s="53"/>
      <c r="D558" s="70">
        <v>1006984</v>
      </c>
      <c r="E558" s="51" t="s">
        <v>1286</v>
      </c>
      <c r="F558" s="40" t="s">
        <v>17</v>
      </c>
      <c r="G558" s="46">
        <v>10.377109826589596</v>
      </c>
      <c r="H558" s="46">
        <v>1795.24</v>
      </c>
      <c r="I558" s="52">
        <v>173</v>
      </c>
      <c r="Q558" s="1"/>
    </row>
    <row r="559" spans="1:17" ht="20.100000000000001" customHeight="1" x14ac:dyDescent="0.25">
      <c r="A559" s="48">
        <v>43496</v>
      </c>
      <c r="B559" s="49">
        <v>43496</v>
      </c>
      <c r="C559" s="53"/>
      <c r="D559" s="70">
        <v>1006985</v>
      </c>
      <c r="E559" s="51" t="s">
        <v>2541</v>
      </c>
      <c r="F559" s="40" t="s">
        <v>17</v>
      </c>
      <c r="G559" s="46">
        <v>49.239999999999995</v>
      </c>
      <c r="H559" s="46">
        <v>3840.72</v>
      </c>
      <c r="I559" s="52">
        <v>78</v>
      </c>
      <c r="Q559" s="1"/>
    </row>
    <row r="560" spans="1:17" ht="20.100000000000001" customHeight="1" x14ac:dyDescent="0.25">
      <c r="A560" s="48" t="s">
        <v>1273</v>
      </c>
      <c r="B560" s="49">
        <v>42004</v>
      </c>
      <c r="C560" s="53"/>
      <c r="D560" s="70">
        <v>1006986</v>
      </c>
      <c r="E560" s="51" t="s">
        <v>1288</v>
      </c>
      <c r="F560" s="40" t="s">
        <v>17</v>
      </c>
      <c r="G560" s="46">
        <v>258.83333333333331</v>
      </c>
      <c r="H560" s="46">
        <v>1553</v>
      </c>
      <c r="I560" s="52">
        <v>6</v>
      </c>
      <c r="Q560" s="1"/>
    </row>
    <row r="561" spans="1:17" ht="20.100000000000001" customHeight="1" x14ac:dyDescent="0.25">
      <c r="A561" s="48">
        <v>42735</v>
      </c>
      <c r="B561" s="49">
        <v>42737</v>
      </c>
      <c r="C561" s="53"/>
      <c r="D561" s="70">
        <v>1006987</v>
      </c>
      <c r="E561" s="51" t="s">
        <v>1290</v>
      </c>
      <c r="F561" s="40" t="s">
        <v>17</v>
      </c>
      <c r="G561" s="46">
        <v>150.5</v>
      </c>
      <c r="H561" s="46">
        <v>75250</v>
      </c>
      <c r="I561" s="52">
        <v>500</v>
      </c>
      <c r="Q561" s="1"/>
    </row>
    <row r="562" spans="1:17" ht="20.100000000000001" customHeight="1" x14ac:dyDescent="0.25">
      <c r="A562" s="48">
        <v>40997</v>
      </c>
      <c r="B562" s="49">
        <v>40999</v>
      </c>
      <c r="C562" s="53"/>
      <c r="D562" s="70">
        <v>1006989</v>
      </c>
      <c r="E562" s="51" t="s">
        <v>1292</v>
      </c>
      <c r="F562" s="40" t="s">
        <v>17</v>
      </c>
      <c r="G562" s="46">
        <v>26.75</v>
      </c>
      <c r="H562" s="46">
        <v>80.25</v>
      </c>
      <c r="I562" s="52">
        <v>3</v>
      </c>
      <c r="Q562" s="1"/>
    </row>
    <row r="563" spans="1:17" ht="20.100000000000001" customHeight="1" x14ac:dyDescent="0.25">
      <c r="A563" s="48">
        <v>40997</v>
      </c>
      <c r="B563" s="49">
        <v>43113</v>
      </c>
      <c r="C563" s="53"/>
      <c r="D563" s="70">
        <v>1006991</v>
      </c>
      <c r="E563" s="51" t="s">
        <v>1294</v>
      </c>
      <c r="F563" s="40" t="s">
        <v>17</v>
      </c>
      <c r="G563" s="46">
        <v>4.9225742574257429</v>
      </c>
      <c r="H563" s="46">
        <v>994.36</v>
      </c>
      <c r="I563" s="52">
        <v>202</v>
      </c>
      <c r="Q563" s="1"/>
    </row>
    <row r="564" spans="1:17" ht="20.100000000000001" customHeight="1" x14ac:dyDescent="0.25">
      <c r="A564" s="48">
        <v>40997</v>
      </c>
      <c r="B564" s="49">
        <v>43113</v>
      </c>
      <c r="C564" s="53"/>
      <c r="D564" s="70">
        <v>1006992</v>
      </c>
      <c r="E564" s="51" t="s">
        <v>1296</v>
      </c>
      <c r="F564" s="40" t="s">
        <v>17</v>
      </c>
      <c r="G564" s="46">
        <v>4.6993333333333336</v>
      </c>
      <c r="H564" s="46">
        <v>352.45</v>
      </c>
      <c r="I564" s="52">
        <v>75</v>
      </c>
      <c r="Q564" s="1"/>
    </row>
    <row r="565" spans="1:17" ht="20.100000000000001" customHeight="1" x14ac:dyDescent="0.25">
      <c r="A565" s="48">
        <v>40997</v>
      </c>
      <c r="B565" s="49">
        <v>40999</v>
      </c>
      <c r="C565" s="53"/>
      <c r="D565" s="70">
        <v>1006993</v>
      </c>
      <c r="E565" s="51" t="s">
        <v>1298</v>
      </c>
      <c r="F565" s="40" t="s">
        <v>17</v>
      </c>
      <c r="G565" s="46">
        <v>4.9230470914127427</v>
      </c>
      <c r="H565" s="46">
        <v>1777.22</v>
      </c>
      <c r="I565" s="52">
        <v>361</v>
      </c>
      <c r="Q565" s="1"/>
    </row>
    <row r="566" spans="1:17" ht="20.100000000000001" customHeight="1" x14ac:dyDescent="0.25">
      <c r="A566" s="48">
        <v>40997</v>
      </c>
      <c r="B566" s="49">
        <v>40999</v>
      </c>
      <c r="C566" s="53"/>
      <c r="D566" s="70">
        <v>1006994</v>
      </c>
      <c r="E566" s="51" t="s">
        <v>1300</v>
      </c>
      <c r="F566" s="40" t="s">
        <v>17</v>
      </c>
      <c r="G566" s="46">
        <v>6.5609453781512608</v>
      </c>
      <c r="H566" s="46">
        <v>3123.01</v>
      </c>
      <c r="I566" s="52">
        <v>476</v>
      </c>
      <c r="Q566" s="1"/>
    </row>
    <row r="567" spans="1:17" ht="20.100000000000001" customHeight="1" x14ac:dyDescent="0.25">
      <c r="A567" s="48">
        <v>41173</v>
      </c>
      <c r="B567" s="49">
        <v>41177</v>
      </c>
      <c r="C567" s="53"/>
      <c r="D567" s="70">
        <v>1006995</v>
      </c>
      <c r="E567" s="51" t="s">
        <v>1302</v>
      </c>
      <c r="F567" s="40" t="s">
        <v>17</v>
      </c>
      <c r="G567" s="46">
        <v>8.23</v>
      </c>
      <c r="H567" s="46">
        <v>8.23</v>
      </c>
      <c r="I567" s="52">
        <v>1</v>
      </c>
      <c r="Q567" s="1"/>
    </row>
    <row r="568" spans="1:17" ht="20.100000000000001" customHeight="1" x14ac:dyDescent="0.25">
      <c r="A568" s="48">
        <v>40997</v>
      </c>
      <c r="B568" s="49">
        <v>40999</v>
      </c>
      <c r="C568" s="53"/>
      <c r="D568" s="70">
        <v>1006996</v>
      </c>
      <c r="E568" s="51" t="s">
        <v>1304</v>
      </c>
      <c r="F568" s="40" t="s">
        <v>17</v>
      </c>
      <c r="G568" s="46">
        <v>6.5609459459459458</v>
      </c>
      <c r="H568" s="46">
        <v>1456.53</v>
      </c>
      <c r="I568" s="52">
        <v>222</v>
      </c>
      <c r="Q568" s="1"/>
    </row>
    <row r="569" spans="1:17" ht="20.100000000000001" customHeight="1" x14ac:dyDescent="0.25">
      <c r="A569" s="48">
        <v>40997</v>
      </c>
      <c r="B569" s="49">
        <v>40999</v>
      </c>
      <c r="C569" s="53"/>
      <c r="D569" s="70">
        <v>1006999</v>
      </c>
      <c r="E569" s="51" t="s">
        <v>1306</v>
      </c>
      <c r="F569" s="40" t="s">
        <v>17</v>
      </c>
      <c r="G569" s="46">
        <v>17.45</v>
      </c>
      <c r="H569" s="46">
        <v>17.45</v>
      </c>
      <c r="I569" s="52">
        <v>1</v>
      </c>
      <c r="Q569" s="1"/>
    </row>
    <row r="570" spans="1:17" ht="20.100000000000001" customHeight="1" x14ac:dyDescent="0.25">
      <c r="A570" s="48">
        <v>41359</v>
      </c>
      <c r="B570" s="49">
        <v>41624</v>
      </c>
      <c r="C570" s="53"/>
      <c r="D570" s="70">
        <v>1007000</v>
      </c>
      <c r="E570" s="51" t="s">
        <v>1308</v>
      </c>
      <c r="F570" s="40" t="s">
        <v>17</v>
      </c>
      <c r="G570" s="46">
        <v>8.2026315789473685</v>
      </c>
      <c r="H570" s="46">
        <v>311.7</v>
      </c>
      <c r="I570" s="52">
        <v>38</v>
      </c>
      <c r="Q570" s="1"/>
    </row>
    <row r="571" spans="1:17" ht="20.100000000000001" customHeight="1" x14ac:dyDescent="0.25">
      <c r="A571" s="48">
        <v>41263</v>
      </c>
      <c r="B571" s="49">
        <v>43113</v>
      </c>
      <c r="C571" s="53"/>
      <c r="D571" s="70">
        <v>1007004</v>
      </c>
      <c r="E571" s="51" t="s">
        <v>1310</v>
      </c>
      <c r="F571" s="40" t="s">
        <v>17</v>
      </c>
      <c r="G571" s="46">
        <v>2000.8473913043476</v>
      </c>
      <c r="H571" s="46">
        <v>92038.98</v>
      </c>
      <c r="I571" s="52">
        <v>46</v>
      </c>
      <c r="Q571" s="1"/>
    </row>
    <row r="572" spans="1:17" ht="20.100000000000001" customHeight="1" x14ac:dyDescent="0.25">
      <c r="A572" s="48">
        <v>41943</v>
      </c>
      <c r="B572" s="49">
        <v>42102</v>
      </c>
      <c r="C572" s="53"/>
      <c r="D572" s="70">
        <v>1007005</v>
      </c>
      <c r="E572" s="51" t="s">
        <v>1312</v>
      </c>
      <c r="F572" s="40" t="s">
        <v>17</v>
      </c>
      <c r="G572" s="46">
        <v>2124</v>
      </c>
      <c r="H572" s="46">
        <v>78588</v>
      </c>
      <c r="I572" s="52">
        <v>37</v>
      </c>
      <c r="Q572" s="1"/>
    </row>
    <row r="573" spans="1:17" ht="20.100000000000001" customHeight="1" x14ac:dyDescent="0.25">
      <c r="A573" s="48" t="s">
        <v>1313</v>
      </c>
      <c r="B573" s="49">
        <v>41604</v>
      </c>
      <c r="C573" s="53"/>
      <c r="D573" s="70">
        <v>1007006</v>
      </c>
      <c r="E573" s="51" t="s">
        <v>1315</v>
      </c>
      <c r="F573" s="40" t="s">
        <v>17</v>
      </c>
      <c r="G573" s="46">
        <v>8359.1</v>
      </c>
      <c r="H573" s="46">
        <v>41795.5</v>
      </c>
      <c r="I573" s="52">
        <v>5</v>
      </c>
      <c r="Q573" s="1"/>
    </row>
    <row r="574" spans="1:17" ht="20.100000000000001" customHeight="1" x14ac:dyDescent="0.25">
      <c r="A574" s="48">
        <v>40999</v>
      </c>
      <c r="B574" s="49">
        <v>42947</v>
      </c>
      <c r="C574" s="53"/>
      <c r="D574" s="70">
        <v>1007007</v>
      </c>
      <c r="E574" s="51" t="s">
        <v>1317</v>
      </c>
      <c r="F574" s="40" t="s">
        <v>17</v>
      </c>
      <c r="G574" s="46">
        <v>746.50169014084497</v>
      </c>
      <c r="H574" s="46">
        <v>318009.71999999997</v>
      </c>
      <c r="I574" s="52">
        <v>426</v>
      </c>
      <c r="Q574" s="1"/>
    </row>
    <row r="575" spans="1:17" ht="20.100000000000001" customHeight="1" x14ac:dyDescent="0.25">
      <c r="A575" s="48">
        <v>42251</v>
      </c>
      <c r="B575" s="49">
        <v>42255</v>
      </c>
      <c r="C575" s="53"/>
      <c r="D575" s="70">
        <v>1007008</v>
      </c>
      <c r="E575" s="51" t="s">
        <v>1319</v>
      </c>
      <c r="F575" s="40" t="s">
        <v>17</v>
      </c>
      <c r="G575" s="46">
        <v>1146.21525</v>
      </c>
      <c r="H575" s="46">
        <v>45848.61</v>
      </c>
      <c r="I575" s="52">
        <v>40</v>
      </c>
      <c r="Q575" s="1"/>
    </row>
    <row r="576" spans="1:17" ht="20.100000000000001" customHeight="1" x14ac:dyDescent="0.25">
      <c r="A576" s="48" t="s">
        <v>547</v>
      </c>
      <c r="B576" s="49">
        <v>43216</v>
      </c>
      <c r="C576" s="53"/>
      <c r="D576" s="70">
        <v>1007009</v>
      </c>
      <c r="E576" s="51" t="s">
        <v>1321</v>
      </c>
      <c r="F576" s="40" t="s">
        <v>17</v>
      </c>
      <c r="G576" s="46">
        <v>8.4415461184241156</v>
      </c>
      <c r="H576" s="46">
        <v>181484.80000000005</v>
      </c>
      <c r="I576" s="52">
        <v>21499</v>
      </c>
      <c r="Q576" s="1"/>
    </row>
    <row r="577" spans="1:17" ht="20.100000000000001" customHeight="1" x14ac:dyDescent="0.25">
      <c r="A577" s="48">
        <v>42532</v>
      </c>
      <c r="B577" s="49">
        <v>42534</v>
      </c>
      <c r="C577" s="53"/>
      <c r="D577" s="70">
        <v>1007010</v>
      </c>
      <c r="E577" s="51" t="s">
        <v>1323</v>
      </c>
      <c r="F577" s="40" t="s">
        <v>17</v>
      </c>
      <c r="G577" s="46">
        <v>1412.1190521978021</v>
      </c>
      <c r="H577" s="46">
        <v>1028022.6699999999</v>
      </c>
      <c r="I577" s="52">
        <v>728</v>
      </c>
      <c r="Q577" s="1"/>
    </row>
    <row r="578" spans="1:17" ht="20.100000000000001" customHeight="1" x14ac:dyDescent="0.25">
      <c r="A578" s="48">
        <v>42205</v>
      </c>
      <c r="B578" s="49">
        <v>43113</v>
      </c>
      <c r="C578" s="53"/>
      <c r="D578" s="70">
        <v>1007013</v>
      </c>
      <c r="E578" s="51" t="s">
        <v>1325</v>
      </c>
      <c r="F578" s="40" t="s">
        <v>17</v>
      </c>
      <c r="G578" s="46">
        <v>271.02999999999997</v>
      </c>
      <c r="H578" s="46">
        <v>542.05999999999995</v>
      </c>
      <c r="I578" s="52">
        <v>2</v>
      </c>
      <c r="Q578" s="1"/>
    </row>
    <row r="579" spans="1:17" ht="20.100000000000001" customHeight="1" x14ac:dyDescent="0.25">
      <c r="A579" s="48">
        <v>43496</v>
      </c>
      <c r="B579" s="49">
        <v>43496</v>
      </c>
      <c r="C579" s="53"/>
      <c r="D579" s="70">
        <v>1007014</v>
      </c>
      <c r="E579" s="51" t="s">
        <v>1327</v>
      </c>
      <c r="F579" s="40" t="s">
        <v>17</v>
      </c>
      <c r="G579" s="46">
        <v>129.79568750000001</v>
      </c>
      <c r="H579" s="46">
        <v>103836.55</v>
      </c>
      <c r="I579" s="52">
        <v>800</v>
      </c>
      <c r="Q579" s="1"/>
    </row>
    <row r="580" spans="1:17" ht="20.100000000000001" customHeight="1" x14ac:dyDescent="0.25">
      <c r="A580" s="48" t="s">
        <v>1328</v>
      </c>
      <c r="B580" s="49">
        <v>42143</v>
      </c>
      <c r="C580" s="53"/>
      <c r="D580" s="70">
        <v>1007015</v>
      </c>
      <c r="E580" s="51" t="s">
        <v>1330</v>
      </c>
      <c r="F580" s="40" t="s">
        <v>17</v>
      </c>
      <c r="G580" s="46">
        <v>1408.96</v>
      </c>
      <c r="H580" s="46">
        <v>1408.96</v>
      </c>
      <c r="I580" s="52">
        <v>1</v>
      </c>
      <c r="Q580" s="1"/>
    </row>
    <row r="581" spans="1:17" ht="20.100000000000001" customHeight="1" x14ac:dyDescent="0.25">
      <c r="A581" s="48">
        <v>42557</v>
      </c>
      <c r="B581" s="49">
        <v>42690</v>
      </c>
      <c r="C581" s="53"/>
      <c r="D581" s="70">
        <v>1007016</v>
      </c>
      <c r="E581" s="51" t="s">
        <v>1332</v>
      </c>
      <c r="F581" s="40" t="s">
        <v>17</v>
      </c>
      <c r="G581" s="46">
        <v>5612.8615384615387</v>
      </c>
      <c r="H581" s="46">
        <v>72967.199999999997</v>
      </c>
      <c r="I581" s="52">
        <v>13</v>
      </c>
      <c r="Q581" s="1"/>
    </row>
    <row r="582" spans="1:17" ht="20.100000000000001" customHeight="1" x14ac:dyDescent="0.25">
      <c r="A582" s="48">
        <v>42599</v>
      </c>
      <c r="B582" s="49">
        <v>43105</v>
      </c>
      <c r="C582" s="53"/>
      <c r="D582" s="70">
        <v>1007020</v>
      </c>
      <c r="E582" s="51" t="s">
        <v>1334</v>
      </c>
      <c r="F582" s="40" t="s">
        <v>17</v>
      </c>
      <c r="G582" s="46">
        <v>1.3225389221556885</v>
      </c>
      <c r="H582" s="46">
        <v>2208.64</v>
      </c>
      <c r="I582" s="52">
        <v>1670</v>
      </c>
      <c r="Q582" s="1"/>
    </row>
    <row r="583" spans="1:17" ht="20.100000000000001" customHeight="1" x14ac:dyDescent="0.25">
      <c r="A583" s="48">
        <v>40999</v>
      </c>
      <c r="B583" s="49">
        <v>43057</v>
      </c>
      <c r="C583" s="53"/>
      <c r="D583" s="70">
        <v>1007022</v>
      </c>
      <c r="E583" s="51" t="s">
        <v>1336</v>
      </c>
      <c r="F583" s="40" t="s">
        <v>17</v>
      </c>
      <c r="G583" s="46">
        <v>93.66493488108722</v>
      </c>
      <c r="H583" s="46">
        <v>330824.55000000005</v>
      </c>
      <c r="I583" s="52">
        <v>3532</v>
      </c>
      <c r="Q583" s="1"/>
    </row>
    <row r="584" spans="1:17" ht="20.100000000000001" customHeight="1" x14ac:dyDescent="0.25">
      <c r="A584" s="48">
        <v>43496</v>
      </c>
      <c r="B584" s="49">
        <v>43496</v>
      </c>
      <c r="C584" s="53"/>
      <c r="D584" s="70">
        <v>1007026</v>
      </c>
      <c r="E584" s="51" t="s">
        <v>1338</v>
      </c>
      <c r="F584" s="40" t="s">
        <v>17</v>
      </c>
      <c r="G584" s="46">
        <v>29.341298405466965</v>
      </c>
      <c r="H584" s="46">
        <v>38642.489999999991</v>
      </c>
      <c r="I584" s="52">
        <v>1317</v>
      </c>
      <c r="Q584" s="1"/>
    </row>
    <row r="585" spans="1:17" ht="20.100000000000001" customHeight="1" x14ac:dyDescent="0.25">
      <c r="A585" s="48" t="s">
        <v>368</v>
      </c>
      <c r="B585" s="49">
        <v>43374</v>
      </c>
      <c r="C585" s="53"/>
      <c r="D585" s="70">
        <v>1007027</v>
      </c>
      <c r="E585" s="51" t="s">
        <v>1340</v>
      </c>
      <c r="F585" s="40" t="s">
        <v>17</v>
      </c>
      <c r="G585" s="46">
        <v>7.6410791096051582</v>
      </c>
      <c r="H585" s="46">
        <v>162365.29</v>
      </c>
      <c r="I585" s="52">
        <v>21249</v>
      </c>
      <c r="Q585" s="1"/>
    </row>
    <row r="586" spans="1:17" ht="20.100000000000001" customHeight="1" x14ac:dyDescent="0.25">
      <c r="A586" s="48">
        <v>42846</v>
      </c>
      <c r="B586" s="49">
        <v>42850</v>
      </c>
      <c r="C586" s="53"/>
      <c r="D586" s="70">
        <v>1007028</v>
      </c>
      <c r="E586" s="51" t="s">
        <v>1342</v>
      </c>
      <c r="F586" s="40" t="s">
        <v>17</v>
      </c>
      <c r="G586" s="46">
        <v>8.4289097012746907</v>
      </c>
      <c r="H586" s="46">
        <v>173247.81</v>
      </c>
      <c r="I586" s="52">
        <v>20554</v>
      </c>
      <c r="Q586" s="1"/>
    </row>
    <row r="587" spans="1:17" ht="20.100000000000001" customHeight="1" x14ac:dyDescent="0.25">
      <c r="A587" s="48">
        <v>40999</v>
      </c>
      <c r="B587" s="49">
        <v>41348</v>
      </c>
      <c r="C587" s="53"/>
      <c r="D587" s="70">
        <v>1007029</v>
      </c>
      <c r="E587" s="51" t="s">
        <v>1344</v>
      </c>
      <c r="F587" s="40" t="s">
        <v>17</v>
      </c>
      <c r="G587" s="46">
        <v>103.68005205047317</v>
      </c>
      <c r="H587" s="46">
        <v>2629326.1199999996</v>
      </c>
      <c r="I587" s="52">
        <v>25360</v>
      </c>
      <c r="Q587" s="1"/>
    </row>
    <row r="588" spans="1:17" ht="20.100000000000001" customHeight="1" x14ac:dyDescent="0.25">
      <c r="A588" s="48">
        <v>41261</v>
      </c>
      <c r="B588" s="49">
        <v>43081</v>
      </c>
      <c r="C588" s="53"/>
      <c r="D588" s="70">
        <v>1007030</v>
      </c>
      <c r="E588" s="51" t="s">
        <v>1346</v>
      </c>
      <c r="F588" s="40" t="s">
        <v>17</v>
      </c>
      <c r="G588" s="46">
        <v>8.2988837920489296</v>
      </c>
      <c r="H588" s="46">
        <v>5427.47</v>
      </c>
      <c r="I588" s="52">
        <v>654</v>
      </c>
      <c r="Q588" s="1"/>
    </row>
    <row r="589" spans="1:17" ht="20.100000000000001" customHeight="1" x14ac:dyDescent="0.25">
      <c r="A589" s="48">
        <v>41573</v>
      </c>
      <c r="B589" s="49">
        <v>41575</v>
      </c>
      <c r="C589" s="53"/>
      <c r="D589" s="70">
        <v>1007031</v>
      </c>
      <c r="E589" s="51" t="s">
        <v>1348</v>
      </c>
      <c r="F589" s="40" t="s">
        <v>17</v>
      </c>
      <c r="G589" s="46">
        <v>7.3441509433962269</v>
      </c>
      <c r="H589" s="46">
        <v>389.24</v>
      </c>
      <c r="I589" s="52">
        <v>53</v>
      </c>
      <c r="Q589" s="1"/>
    </row>
    <row r="590" spans="1:17" ht="20.100000000000001" customHeight="1" x14ac:dyDescent="0.25">
      <c r="A590" s="48">
        <v>40997</v>
      </c>
      <c r="B590" s="49">
        <v>41274</v>
      </c>
      <c r="C590" s="53"/>
      <c r="D590" s="70">
        <v>1007032</v>
      </c>
      <c r="E590" s="51" t="s">
        <v>1350</v>
      </c>
      <c r="F590" s="40" t="s">
        <v>17</v>
      </c>
      <c r="G590" s="46">
        <v>6.3196819085487084</v>
      </c>
      <c r="H590" s="46">
        <v>3178.8</v>
      </c>
      <c r="I590" s="52">
        <v>503</v>
      </c>
      <c r="Q590" s="1"/>
    </row>
    <row r="591" spans="1:17" ht="20.100000000000001" customHeight="1" x14ac:dyDescent="0.25">
      <c r="A591" s="48">
        <v>40999</v>
      </c>
      <c r="B591" s="49">
        <v>42479</v>
      </c>
      <c r="C591" s="53"/>
      <c r="D591" s="70">
        <v>1007033</v>
      </c>
      <c r="E591" s="51" t="s">
        <v>1352</v>
      </c>
      <c r="F591" s="40" t="s">
        <v>17</v>
      </c>
      <c r="G591" s="46">
        <v>3.0647301328993763</v>
      </c>
      <c r="H591" s="46">
        <v>11299.66</v>
      </c>
      <c r="I591" s="52">
        <v>3687</v>
      </c>
      <c r="Q591" s="1"/>
    </row>
    <row r="592" spans="1:17" ht="20.100000000000001" customHeight="1" x14ac:dyDescent="0.25">
      <c r="A592" s="48">
        <v>40999</v>
      </c>
      <c r="B592" s="49">
        <v>41391</v>
      </c>
      <c r="C592" s="53"/>
      <c r="D592" s="70">
        <v>1007034</v>
      </c>
      <c r="E592" s="51" t="s">
        <v>1354</v>
      </c>
      <c r="F592" s="40" t="s">
        <v>17</v>
      </c>
      <c r="G592" s="46">
        <v>13.648859223300969</v>
      </c>
      <c r="H592" s="46">
        <v>22493.319999999996</v>
      </c>
      <c r="I592" s="52">
        <v>1648</v>
      </c>
      <c r="Q592" s="1"/>
    </row>
    <row r="593" spans="1:17" ht="20.100000000000001" customHeight="1" x14ac:dyDescent="0.25">
      <c r="A593" s="48">
        <v>40997</v>
      </c>
      <c r="B593" s="49">
        <v>41629</v>
      </c>
      <c r="C593" s="53"/>
      <c r="D593" s="70">
        <v>1007035</v>
      </c>
      <c r="E593" s="51" t="s">
        <v>1356</v>
      </c>
      <c r="F593" s="40" t="s">
        <v>17</v>
      </c>
      <c r="G593" s="46">
        <v>23.37887295081967</v>
      </c>
      <c r="H593" s="46">
        <v>11408.89</v>
      </c>
      <c r="I593" s="52">
        <v>488</v>
      </c>
      <c r="Q593" s="1"/>
    </row>
    <row r="594" spans="1:17" ht="20.100000000000001" customHeight="1" x14ac:dyDescent="0.25">
      <c r="A594" s="48">
        <v>40999</v>
      </c>
      <c r="B594" s="49">
        <v>41195</v>
      </c>
      <c r="C594" s="53"/>
      <c r="D594" s="70">
        <v>1007036</v>
      </c>
      <c r="E594" s="51" t="s">
        <v>1358</v>
      </c>
      <c r="F594" s="40" t="s">
        <v>17</v>
      </c>
      <c r="G594" s="46">
        <v>24.728623853211005</v>
      </c>
      <c r="H594" s="46">
        <v>26954.199999999997</v>
      </c>
      <c r="I594" s="52">
        <v>1090</v>
      </c>
      <c r="Q594" s="1"/>
    </row>
    <row r="595" spans="1:17" ht="20.100000000000001" customHeight="1" x14ac:dyDescent="0.25">
      <c r="A595" s="48">
        <v>42493</v>
      </c>
      <c r="B595" s="49">
        <v>43091</v>
      </c>
      <c r="C595" s="53"/>
      <c r="D595" s="70">
        <v>1007037</v>
      </c>
      <c r="E595" s="51" t="s">
        <v>1360</v>
      </c>
      <c r="F595" s="40" t="s">
        <v>17</v>
      </c>
      <c r="G595" s="46">
        <v>30.761379310344829</v>
      </c>
      <c r="H595" s="46">
        <v>7136.64</v>
      </c>
      <c r="I595" s="52">
        <v>232</v>
      </c>
      <c r="Q595" s="1"/>
    </row>
    <row r="596" spans="1:17" ht="20.100000000000001" customHeight="1" x14ac:dyDescent="0.25">
      <c r="A596" s="48">
        <v>42629</v>
      </c>
      <c r="B596" s="49">
        <v>42633</v>
      </c>
      <c r="C596" s="53"/>
      <c r="D596" s="70">
        <v>1007038</v>
      </c>
      <c r="E596" s="51" t="s">
        <v>1362</v>
      </c>
      <c r="F596" s="40" t="s">
        <v>17</v>
      </c>
      <c r="G596" s="46">
        <v>89.13888636363636</v>
      </c>
      <c r="H596" s="46">
        <v>39221.11</v>
      </c>
      <c r="I596" s="52">
        <v>440</v>
      </c>
      <c r="Q596" s="1"/>
    </row>
    <row r="597" spans="1:17" ht="20.100000000000001" customHeight="1" x14ac:dyDescent="0.25">
      <c r="A597" s="48">
        <v>41242</v>
      </c>
      <c r="B597" s="49">
        <v>42671</v>
      </c>
      <c r="C597" s="53"/>
      <c r="D597" s="70">
        <v>1007039</v>
      </c>
      <c r="E597" s="51" t="s">
        <v>1364</v>
      </c>
      <c r="F597" s="40" t="s">
        <v>17</v>
      </c>
      <c r="G597" s="46">
        <v>70.023742494996668</v>
      </c>
      <c r="H597" s="46">
        <v>104965.59</v>
      </c>
      <c r="I597" s="52">
        <v>1499</v>
      </c>
      <c r="Q597" s="1"/>
    </row>
    <row r="598" spans="1:17" ht="20.100000000000001" customHeight="1" x14ac:dyDescent="0.25">
      <c r="A598" s="48">
        <v>40997</v>
      </c>
      <c r="B598" s="49">
        <v>40999</v>
      </c>
      <c r="C598" s="53"/>
      <c r="D598" s="70">
        <v>1007040</v>
      </c>
      <c r="E598" s="51" t="s">
        <v>1366</v>
      </c>
      <c r="F598" s="40" t="s">
        <v>17</v>
      </c>
      <c r="G598" s="46">
        <v>14.186756756756756</v>
      </c>
      <c r="H598" s="46">
        <v>2099.64</v>
      </c>
      <c r="I598" s="52">
        <v>148</v>
      </c>
      <c r="Q598" s="1"/>
    </row>
    <row r="599" spans="1:17" ht="20.100000000000001" customHeight="1" x14ac:dyDescent="0.25">
      <c r="A599" s="48">
        <v>40999</v>
      </c>
      <c r="B599" s="49">
        <v>42611</v>
      </c>
      <c r="C599" s="53"/>
      <c r="D599" s="70">
        <v>1007041</v>
      </c>
      <c r="E599" s="51" t="s">
        <v>1368</v>
      </c>
      <c r="F599" s="43" t="s">
        <v>17</v>
      </c>
      <c r="G599" s="56">
        <v>4.322225353959098</v>
      </c>
      <c r="H599" s="46">
        <v>65939.87</v>
      </c>
      <c r="I599" s="52">
        <v>15256</v>
      </c>
      <c r="Q599" s="1"/>
    </row>
    <row r="600" spans="1:17" ht="20.100000000000001" customHeight="1" x14ac:dyDescent="0.25">
      <c r="A600" s="48">
        <v>40999</v>
      </c>
      <c r="B600" s="49">
        <v>41314</v>
      </c>
      <c r="C600" s="53"/>
      <c r="D600" s="70">
        <v>1007042</v>
      </c>
      <c r="E600" s="51" t="s">
        <v>1370</v>
      </c>
      <c r="F600" s="40" t="s">
        <v>17</v>
      </c>
      <c r="G600" s="46">
        <v>10.726772989587253</v>
      </c>
      <c r="H600" s="46">
        <v>342012.43</v>
      </c>
      <c r="I600" s="52">
        <v>31884</v>
      </c>
      <c r="Q600" s="1"/>
    </row>
    <row r="601" spans="1:17" ht="20.100000000000001" customHeight="1" x14ac:dyDescent="0.25">
      <c r="A601" s="48">
        <v>40999</v>
      </c>
      <c r="B601" s="49">
        <v>42755</v>
      </c>
      <c r="C601" s="53"/>
      <c r="D601" s="70">
        <v>1007043</v>
      </c>
      <c r="E601" s="51" t="s">
        <v>1372</v>
      </c>
      <c r="F601" s="40" t="s">
        <v>17</v>
      </c>
      <c r="G601" s="46">
        <v>13.335451263537907</v>
      </c>
      <c r="H601" s="46">
        <v>44327.040000000001</v>
      </c>
      <c r="I601" s="52">
        <v>3324</v>
      </c>
      <c r="Q601" s="1"/>
    </row>
    <row r="602" spans="1:17" ht="20.100000000000001" customHeight="1" x14ac:dyDescent="0.25">
      <c r="A602" s="48">
        <v>40999</v>
      </c>
      <c r="B602" s="49">
        <v>43111</v>
      </c>
      <c r="C602" s="53"/>
      <c r="D602" s="70">
        <v>1007044</v>
      </c>
      <c r="E602" s="51" t="s">
        <v>1374</v>
      </c>
      <c r="F602" s="40" t="s">
        <v>17</v>
      </c>
      <c r="G602" s="46">
        <v>2.3199999999999998</v>
      </c>
      <c r="H602" s="46">
        <v>39.44</v>
      </c>
      <c r="I602" s="52">
        <v>17</v>
      </c>
      <c r="Q602" s="1"/>
    </row>
    <row r="603" spans="1:17" ht="20.100000000000001" customHeight="1" x14ac:dyDescent="0.25">
      <c r="A603" s="48">
        <v>40997</v>
      </c>
      <c r="B603" s="49">
        <v>40999</v>
      </c>
      <c r="C603" s="53"/>
      <c r="D603" s="70">
        <v>1007045</v>
      </c>
      <c r="E603" s="51" t="s">
        <v>1376</v>
      </c>
      <c r="F603" s="40" t="s">
        <v>17</v>
      </c>
      <c r="G603" s="46">
        <v>12.809473684210525</v>
      </c>
      <c r="H603" s="46">
        <v>243.38</v>
      </c>
      <c r="I603" s="52">
        <v>19</v>
      </c>
      <c r="Q603" s="1"/>
    </row>
    <row r="604" spans="1:17" ht="20.100000000000001" customHeight="1" x14ac:dyDescent="0.25">
      <c r="A604" s="48">
        <v>40997</v>
      </c>
      <c r="B604" s="49">
        <v>40999</v>
      </c>
      <c r="C604" s="53"/>
      <c r="D604" s="70">
        <v>1007046</v>
      </c>
      <c r="E604" s="51" t="s">
        <v>1378</v>
      </c>
      <c r="F604" s="40" t="s">
        <v>17</v>
      </c>
      <c r="G604" s="46">
        <v>66.67</v>
      </c>
      <c r="H604" s="46">
        <v>66.67</v>
      </c>
      <c r="I604" s="52">
        <v>1</v>
      </c>
      <c r="Q604" s="1"/>
    </row>
    <row r="605" spans="1:17" ht="20.100000000000001" customHeight="1" x14ac:dyDescent="0.25">
      <c r="A605" s="48">
        <v>41299</v>
      </c>
      <c r="B605" s="49">
        <v>43113</v>
      </c>
      <c r="C605" s="53"/>
      <c r="D605" s="70">
        <v>1007047</v>
      </c>
      <c r="E605" s="51" t="s">
        <v>1380</v>
      </c>
      <c r="F605" s="40" t="s">
        <v>17</v>
      </c>
      <c r="G605" s="46">
        <v>30.257713052858687</v>
      </c>
      <c r="H605" s="46">
        <v>28048.9</v>
      </c>
      <c r="I605" s="52">
        <v>927</v>
      </c>
      <c r="Q605" s="1"/>
    </row>
    <row r="606" spans="1:17" ht="20.100000000000001" customHeight="1" x14ac:dyDescent="0.25">
      <c r="A606" s="48">
        <v>40999</v>
      </c>
      <c r="B606" s="49">
        <v>41757</v>
      </c>
      <c r="C606" s="53"/>
      <c r="D606" s="70">
        <v>1007049</v>
      </c>
      <c r="E606" s="51" t="s">
        <v>1382</v>
      </c>
      <c r="F606" s="40" t="s">
        <v>17</v>
      </c>
      <c r="G606" s="46">
        <v>58.183382533825331</v>
      </c>
      <c r="H606" s="46">
        <v>47303.09</v>
      </c>
      <c r="I606" s="52">
        <v>813</v>
      </c>
      <c r="Q606" s="1"/>
    </row>
    <row r="607" spans="1:17" ht="20.100000000000001" customHeight="1" x14ac:dyDescent="0.25">
      <c r="A607" s="48">
        <v>40999</v>
      </c>
      <c r="B607" s="49">
        <v>42690</v>
      </c>
      <c r="C607" s="53"/>
      <c r="D607" s="70">
        <v>1007050</v>
      </c>
      <c r="E607" s="51" t="s">
        <v>1384</v>
      </c>
      <c r="F607" s="40" t="s">
        <v>17</v>
      </c>
      <c r="G607" s="46">
        <v>207.71250000000001</v>
      </c>
      <c r="H607" s="46">
        <v>4985.1000000000004</v>
      </c>
      <c r="I607" s="52">
        <v>24</v>
      </c>
      <c r="Q607" s="1"/>
    </row>
    <row r="608" spans="1:17" ht="20.100000000000001" customHeight="1" x14ac:dyDescent="0.25">
      <c r="A608" s="48">
        <v>41937</v>
      </c>
      <c r="B608" s="49">
        <v>42690</v>
      </c>
      <c r="C608" s="53"/>
      <c r="D608" s="70">
        <v>1007051</v>
      </c>
      <c r="E608" s="51" t="s">
        <v>1386</v>
      </c>
      <c r="F608" s="40" t="s">
        <v>17</v>
      </c>
      <c r="G608" s="46">
        <v>101.34206185567011</v>
      </c>
      <c r="H608" s="46">
        <v>108131.98000000001</v>
      </c>
      <c r="I608" s="52">
        <v>1067</v>
      </c>
      <c r="Q608" s="1"/>
    </row>
    <row r="609" spans="1:17" ht="20.100000000000001" customHeight="1" x14ac:dyDescent="0.25">
      <c r="A609" s="48">
        <v>43496</v>
      </c>
      <c r="B609" s="49">
        <v>43496</v>
      </c>
      <c r="C609" s="53"/>
      <c r="D609" s="70">
        <v>1007052</v>
      </c>
      <c r="E609" s="51" t="s">
        <v>1388</v>
      </c>
      <c r="F609" s="40" t="s">
        <v>17</v>
      </c>
      <c r="G609" s="46">
        <v>8.2999597585513083</v>
      </c>
      <c r="H609" s="46">
        <v>140252.72</v>
      </c>
      <c r="I609" s="52">
        <v>16898</v>
      </c>
      <c r="Q609" s="1"/>
    </row>
    <row r="610" spans="1:17" ht="20.100000000000001" customHeight="1" x14ac:dyDescent="0.25">
      <c r="A610" s="48">
        <v>42385</v>
      </c>
      <c r="B610" s="49">
        <v>43113</v>
      </c>
      <c r="C610" s="53"/>
      <c r="D610" s="70">
        <v>1007054</v>
      </c>
      <c r="E610" s="51" t="s">
        <v>1390</v>
      </c>
      <c r="F610" s="40" t="s">
        <v>17</v>
      </c>
      <c r="G610" s="46">
        <v>49.62</v>
      </c>
      <c r="H610" s="46">
        <v>4118.46</v>
      </c>
      <c r="I610" s="52">
        <v>83</v>
      </c>
      <c r="Q610" s="1"/>
    </row>
    <row r="611" spans="1:17" ht="20.100000000000001" customHeight="1" x14ac:dyDescent="0.25">
      <c r="A611" s="48">
        <v>40997</v>
      </c>
      <c r="B611" s="49">
        <v>40999</v>
      </c>
      <c r="C611" s="53"/>
      <c r="D611" s="70">
        <v>1007055</v>
      </c>
      <c r="E611" s="51" t="s">
        <v>1392</v>
      </c>
      <c r="F611" s="40" t="s">
        <v>17</v>
      </c>
      <c r="G611" s="46">
        <v>36.699170984455961</v>
      </c>
      <c r="H611" s="46">
        <v>7082.9400000000005</v>
      </c>
      <c r="I611" s="52">
        <v>193</v>
      </c>
      <c r="Q611" s="1"/>
    </row>
    <row r="612" spans="1:17" ht="20.100000000000001" customHeight="1" x14ac:dyDescent="0.25">
      <c r="A612" s="48">
        <v>41402</v>
      </c>
      <c r="B612" s="49">
        <v>43113</v>
      </c>
      <c r="C612" s="53"/>
      <c r="D612" s="70">
        <v>1007056</v>
      </c>
      <c r="E612" s="51" t="s">
        <v>1394</v>
      </c>
      <c r="F612" s="40" t="s">
        <v>17</v>
      </c>
      <c r="G612" s="46">
        <v>12.909999999999998</v>
      </c>
      <c r="H612" s="46">
        <v>38.729999999999997</v>
      </c>
      <c r="I612" s="52">
        <v>3</v>
      </c>
      <c r="Q612" s="1"/>
    </row>
    <row r="613" spans="1:17" ht="20.100000000000001" customHeight="1" x14ac:dyDescent="0.25">
      <c r="A613" s="48">
        <v>43496</v>
      </c>
      <c r="B613" s="49">
        <v>43496</v>
      </c>
      <c r="C613" s="53"/>
      <c r="D613" s="70">
        <v>1007057</v>
      </c>
      <c r="E613" s="51" t="s">
        <v>1396</v>
      </c>
      <c r="F613" s="40" t="s">
        <v>17</v>
      </c>
      <c r="G613" s="46">
        <v>58.925596450013046</v>
      </c>
      <c r="H613" s="46">
        <v>451487.92</v>
      </c>
      <c r="I613" s="52">
        <v>7662</v>
      </c>
      <c r="Q613" s="1"/>
    </row>
    <row r="614" spans="1:17" ht="20.100000000000001" customHeight="1" x14ac:dyDescent="0.25">
      <c r="A614" s="48">
        <v>43496</v>
      </c>
      <c r="B614" s="49">
        <v>43496</v>
      </c>
      <c r="C614" s="53"/>
      <c r="D614" s="70">
        <v>1007058</v>
      </c>
      <c r="E614" s="51" t="s">
        <v>1398</v>
      </c>
      <c r="F614" s="40" t="s">
        <v>17</v>
      </c>
      <c r="G614" s="46">
        <v>70.834894851341559</v>
      </c>
      <c r="H614" s="46">
        <v>195362.64</v>
      </c>
      <c r="I614" s="52">
        <v>2758</v>
      </c>
      <c r="Q614" s="1"/>
    </row>
    <row r="615" spans="1:17" ht="20.100000000000001" customHeight="1" x14ac:dyDescent="0.25">
      <c r="A615" s="48">
        <v>41163</v>
      </c>
      <c r="B615" s="49">
        <v>41999</v>
      </c>
      <c r="C615" s="53"/>
      <c r="D615" s="70">
        <v>1007059</v>
      </c>
      <c r="E615" s="51" t="s">
        <v>1400</v>
      </c>
      <c r="F615" s="40" t="s">
        <v>17</v>
      </c>
      <c r="G615" s="46">
        <v>26.105431093007471</v>
      </c>
      <c r="H615" s="46">
        <v>38453.300000000003</v>
      </c>
      <c r="I615" s="52">
        <v>1473</v>
      </c>
      <c r="Q615" s="1"/>
    </row>
    <row r="616" spans="1:17" ht="20.100000000000001" customHeight="1" x14ac:dyDescent="0.25">
      <c r="A616" s="48">
        <v>40999</v>
      </c>
      <c r="B616" s="49">
        <v>41668</v>
      </c>
      <c r="C616" s="53"/>
      <c r="D616" s="70">
        <v>1007060</v>
      </c>
      <c r="E616" s="51" t="s">
        <v>1402</v>
      </c>
      <c r="F616" s="40" t="s">
        <v>17</v>
      </c>
      <c r="G616" s="46">
        <v>68.458871252204588</v>
      </c>
      <c r="H616" s="46">
        <v>38816.18</v>
      </c>
      <c r="I616" s="52">
        <v>567</v>
      </c>
      <c r="Q616" s="1"/>
    </row>
    <row r="617" spans="1:17" ht="20.100000000000001" customHeight="1" x14ac:dyDescent="0.25">
      <c r="A617" s="48">
        <v>40999</v>
      </c>
      <c r="B617" s="49">
        <v>41437</v>
      </c>
      <c r="C617" s="53"/>
      <c r="D617" s="70">
        <v>1007061</v>
      </c>
      <c r="E617" s="51" t="s">
        <v>1404</v>
      </c>
      <c r="F617" s="40" t="s">
        <v>17</v>
      </c>
      <c r="G617" s="46">
        <v>23.280000000000005</v>
      </c>
      <c r="H617" s="46">
        <v>28424.880000000005</v>
      </c>
      <c r="I617" s="52">
        <v>1221</v>
      </c>
      <c r="Q617" s="1"/>
    </row>
    <row r="618" spans="1:17" ht="20.100000000000001" customHeight="1" x14ac:dyDescent="0.25">
      <c r="A618" s="48">
        <v>40999</v>
      </c>
      <c r="B618" s="49">
        <v>42660</v>
      </c>
      <c r="C618" s="53"/>
      <c r="D618" s="70">
        <v>1007062</v>
      </c>
      <c r="E618" s="51" t="s">
        <v>1406</v>
      </c>
      <c r="F618" s="40" t="s">
        <v>17</v>
      </c>
      <c r="G618" s="46">
        <v>46.420841121495314</v>
      </c>
      <c r="H618" s="46">
        <v>4967.0299999999988</v>
      </c>
      <c r="I618" s="52">
        <v>107</v>
      </c>
      <c r="Q618" s="1"/>
    </row>
    <row r="619" spans="1:17" ht="20.100000000000001" customHeight="1" x14ac:dyDescent="0.25">
      <c r="A619" s="48">
        <v>40999</v>
      </c>
      <c r="B619" s="49">
        <v>41435</v>
      </c>
      <c r="C619" s="53"/>
      <c r="D619" s="70">
        <v>1007063</v>
      </c>
      <c r="E619" s="51" t="s">
        <v>1408</v>
      </c>
      <c r="F619" s="40" t="s">
        <v>17</v>
      </c>
      <c r="G619" s="46">
        <v>41.456355715017935</v>
      </c>
      <c r="H619" s="46">
        <v>80881.349999999991</v>
      </c>
      <c r="I619" s="52">
        <v>1951</v>
      </c>
      <c r="Q619" s="1"/>
    </row>
    <row r="620" spans="1:17" ht="20.100000000000001" customHeight="1" x14ac:dyDescent="0.25">
      <c r="A620" s="48">
        <v>41916</v>
      </c>
      <c r="B620" s="49">
        <v>42338</v>
      </c>
      <c r="C620" s="53"/>
      <c r="D620" s="70">
        <v>1007064</v>
      </c>
      <c r="E620" s="51" t="s">
        <v>1410</v>
      </c>
      <c r="F620" s="40" t="s">
        <v>17</v>
      </c>
      <c r="G620" s="46">
        <v>228.38</v>
      </c>
      <c r="H620" s="46">
        <v>33115.1</v>
      </c>
      <c r="I620" s="52">
        <v>145</v>
      </c>
      <c r="Q620" s="1"/>
    </row>
    <row r="621" spans="1:17" ht="20.100000000000001" customHeight="1" x14ac:dyDescent="0.25">
      <c r="A621" s="48">
        <v>40999</v>
      </c>
      <c r="B621" s="49">
        <v>41573</v>
      </c>
      <c r="C621" s="53"/>
      <c r="D621" s="70">
        <v>1007065</v>
      </c>
      <c r="E621" s="51" t="s">
        <v>1412</v>
      </c>
      <c r="F621" s="40" t="s">
        <v>17</v>
      </c>
      <c r="G621" s="46">
        <v>120.58377256317691</v>
      </c>
      <c r="H621" s="46">
        <v>66803.41</v>
      </c>
      <c r="I621" s="52">
        <v>554</v>
      </c>
      <c r="Q621" s="1"/>
    </row>
    <row r="622" spans="1:17" ht="20.100000000000001" customHeight="1" x14ac:dyDescent="0.25">
      <c r="A622" s="48">
        <v>41668</v>
      </c>
      <c r="B622" s="49">
        <v>42386</v>
      </c>
      <c r="C622" s="53"/>
      <c r="D622" s="70">
        <v>1007066</v>
      </c>
      <c r="E622" s="51" t="s">
        <v>1414</v>
      </c>
      <c r="F622" s="40" t="s">
        <v>17</v>
      </c>
      <c r="G622" s="46">
        <v>120.54</v>
      </c>
      <c r="H622" s="46">
        <v>964.32</v>
      </c>
      <c r="I622" s="52">
        <v>8</v>
      </c>
      <c r="Q622" s="1"/>
    </row>
    <row r="623" spans="1:17" ht="20.100000000000001" customHeight="1" x14ac:dyDescent="0.25">
      <c r="A623" s="48">
        <v>40999</v>
      </c>
      <c r="B623" s="49">
        <v>41668</v>
      </c>
      <c r="C623" s="53"/>
      <c r="D623" s="70">
        <v>1007067</v>
      </c>
      <c r="E623" s="51" t="s">
        <v>1416</v>
      </c>
      <c r="F623" s="40" t="s">
        <v>17</v>
      </c>
      <c r="G623" s="46">
        <v>147.78932203389829</v>
      </c>
      <c r="H623" s="46">
        <v>8719.57</v>
      </c>
      <c r="I623" s="52">
        <v>59</v>
      </c>
      <c r="Q623" s="1"/>
    </row>
    <row r="624" spans="1:17" ht="20.100000000000001" customHeight="1" x14ac:dyDescent="0.25">
      <c r="A624" s="48">
        <v>40999</v>
      </c>
      <c r="B624" s="49">
        <v>42423</v>
      </c>
      <c r="C624" s="53"/>
      <c r="D624" s="70">
        <v>1007068</v>
      </c>
      <c r="E624" s="51" t="s">
        <v>1418</v>
      </c>
      <c r="F624" s="40" t="s">
        <v>17</v>
      </c>
      <c r="G624" s="46">
        <v>64.449528023598816</v>
      </c>
      <c r="H624" s="46">
        <v>21848.39</v>
      </c>
      <c r="I624" s="52">
        <v>339</v>
      </c>
      <c r="Q624" s="1"/>
    </row>
    <row r="625" spans="1:17" ht="20.100000000000001" customHeight="1" x14ac:dyDescent="0.25">
      <c r="A625" s="48">
        <v>41668</v>
      </c>
      <c r="B625" s="49">
        <v>43113</v>
      </c>
      <c r="C625" s="53"/>
      <c r="D625" s="70">
        <v>1007069</v>
      </c>
      <c r="E625" s="51" t="s">
        <v>1420</v>
      </c>
      <c r="F625" s="40" t="s">
        <v>17</v>
      </c>
      <c r="G625" s="46">
        <v>1.2045555555555556</v>
      </c>
      <c r="H625" s="46">
        <v>216.82</v>
      </c>
      <c r="I625" s="52">
        <v>180</v>
      </c>
      <c r="Q625" s="1"/>
    </row>
    <row r="626" spans="1:17" ht="20.100000000000001" customHeight="1" x14ac:dyDescent="0.25">
      <c r="A626" s="48" t="s">
        <v>1421</v>
      </c>
      <c r="B626" s="49">
        <v>42052</v>
      </c>
      <c r="C626" s="53"/>
      <c r="D626" s="70">
        <v>1007071</v>
      </c>
      <c r="E626" s="51" t="s">
        <v>1423</v>
      </c>
      <c r="F626" s="40" t="s">
        <v>17</v>
      </c>
      <c r="G626" s="46">
        <v>6.7567442922374434</v>
      </c>
      <c r="H626" s="46">
        <v>29594.54</v>
      </c>
      <c r="I626" s="52">
        <v>4380</v>
      </c>
      <c r="Q626" s="1"/>
    </row>
    <row r="627" spans="1:17" ht="20.100000000000001" customHeight="1" x14ac:dyDescent="0.25">
      <c r="A627" s="48">
        <v>40997</v>
      </c>
      <c r="B627" s="49">
        <v>40999</v>
      </c>
      <c r="C627" s="53"/>
      <c r="D627" s="70">
        <v>1007072</v>
      </c>
      <c r="E627" s="51" t="s">
        <v>1425</v>
      </c>
      <c r="F627" s="40" t="s">
        <v>17</v>
      </c>
      <c r="G627" s="46">
        <v>0.83530062080108858</v>
      </c>
      <c r="H627" s="46">
        <v>9822.3000000000011</v>
      </c>
      <c r="I627" s="52">
        <v>11759</v>
      </c>
      <c r="Q627" s="1"/>
    </row>
    <row r="628" spans="1:17" ht="20.100000000000001" customHeight="1" x14ac:dyDescent="0.25">
      <c r="A628" s="48">
        <v>40997</v>
      </c>
      <c r="B628" s="49">
        <v>40999</v>
      </c>
      <c r="C628" s="53"/>
      <c r="D628" s="70">
        <v>1007073</v>
      </c>
      <c r="E628" s="51" t="s">
        <v>1427</v>
      </c>
      <c r="F628" s="40" t="s">
        <v>17</v>
      </c>
      <c r="G628" s="46">
        <v>1.6472000000000002</v>
      </c>
      <c r="H628" s="46">
        <v>4818.0600000000004</v>
      </c>
      <c r="I628" s="52">
        <v>2925</v>
      </c>
      <c r="Q628" s="1"/>
    </row>
    <row r="629" spans="1:17" ht="20.100000000000001" customHeight="1" x14ac:dyDescent="0.25">
      <c r="A629" s="48">
        <v>43496</v>
      </c>
      <c r="B629" s="49">
        <v>43496</v>
      </c>
      <c r="C629" s="53"/>
      <c r="D629" s="70">
        <v>1007074</v>
      </c>
      <c r="E629" s="51" t="s">
        <v>2559</v>
      </c>
      <c r="F629" s="40" t="s">
        <v>17</v>
      </c>
      <c r="G629" s="46">
        <v>0.35239083441418068</v>
      </c>
      <c r="H629" s="46">
        <v>815.07999999999993</v>
      </c>
      <c r="I629" s="52">
        <v>2313</v>
      </c>
      <c r="Q629" s="1"/>
    </row>
    <row r="630" spans="1:17" ht="20.100000000000001" customHeight="1" x14ac:dyDescent="0.25">
      <c r="A630" s="48">
        <v>41569</v>
      </c>
      <c r="B630" s="49">
        <v>42296</v>
      </c>
      <c r="C630" s="53"/>
      <c r="D630" s="70">
        <v>1007076</v>
      </c>
      <c r="E630" s="51" t="s">
        <v>1431</v>
      </c>
      <c r="F630" s="40" t="s">
        <v>17</v>
      </c>
      <c r="G630" s="46">
        <v>2.0554014084507042</v>
      </c>
      <c r="H630" s="46">
        <v>17512.02</v>
      </c>
      <c r="I630" s="52">
        <v>8520</v>
      </c>
      <c r="Q630" s="1"/>
    </row>
    <row r="631" spans="1:17" ht="20.100000000000001" customHeight="1" x14ac:dyDescent="0.25">
      <c r="A631" s="48">
        <v>43496</v>
      </c>
      <c r="B631" s="49">
        <v>43496</v>
      </c>
      <c r="C631" s="53"/>
      <c r="D631" s="70">
        <v>1007077</v>
      </c>
      <c r="E631" s="51" t="s">
        <v>1433</v>
      </c>
      <c r="F631" s="40" t="s">
        <v>17</v>
      </c>
      <c r="G631" s="46">
        <v>4.8724020197162776</v>
      </c>
      <c r="H631" s="46">
        <v>20264.32</v>
      </c>
      <c r="I631" s="52">
        <v>4159</v>
      </c>
      <c r="Q631" s="1"/>
    </row>
    <row r="632" spans="1:17" ht="20.100000000000001" customHeight="1" x14ac:dyDescent="0.25">
      <c r="A632" s="48">
        <v>40999</v>
      </c>
      <c r="B632" s="49">
        <v>43124</v>
      </c>
      <c r="C632" s="53"/>
      <c r="D632" s="70">
        <v>1007078</v>
      </c>
      <c r="E632" s="51" t="s">
        <v>1435</v>
      </c>
      <c r="F632" s="40" t="s">
        <v>17</v>
      </c>
      <c r="G632" s="46">
        <v>3.1045937500000003</v>
      </c>
      <c r="H632" s="46">
        <v>643768.56000000006</v>
      </c>
      <c r="I632" s="52">
        <v>207360</v>
      </c>
      <c r="Q632" s="1"/>
    </row>
    <row r="633" spans="1:17" ht="20.100000000000001" customHeight="1" x14ac:dyDescent="0.25">
      <c r="A633" s="48">
        <v>40999</v>
      </c>
      <c r="B633" s="49">
        <v>41415</v>
      </c>
      <c r="C633" s="53"/>
      <c r="D633" s="70">
        <v>1007081</v>
      </c>
      <c r="E633" s="51" t="s">
        <v>1437</v>
      </c>
      <c r="F633" s="40" t="s">
        <v>17</v>
      </c>
      <c r="G633" s="46">
        <v>126.52470588235295</v>
      </c>
      <c r="H633" s="46">
        <v>2150.92</v>
      </c>
      <c r="I633" s="52">
        <v>17</v>
      </c>
      <c r="Q633" s="1"/>
    </row>
    <row r="634" spans="1:17" ht="20.100000000000001" customHeight="1" x14ac:dyDescent="0.25">
      <c r="A634" s="48">
        <v>43496</v>
      </c>
      <c r="B634" s="49">
        <v>43496</v>
      </c>
      <c r="C634" s="53"/>
      <c r="D634" s="70">
        <v>1007082</v>
      </c>
      <c r="E634" s="51" t="s">
        <v>1439</v>
      </c>
      <c r="F634" s="40" t="s">
        <v>17</v>
      </c>
      <c r="G634" s="46">
        <v>268.41337552742618</v>
      </c>
      <c r="H634" s="46">
        <v>381683.82000000007</v>
      </c>
      <c r="I634" s="52">
        <v>1422</v>
      </c>
      <c r="Q634" s="1"/>
    </row>
    <row r="635" spans="1:17" ht="20.100000000000001" customHeight="1" x14ac:dyDescent="0.25">
      <c r="A635" s="48">
        <v>43496</v>
      </c>
      <c r="B635" s="49">
        <v>43496</v>
      </c>
      <c r="C635" s="53"/>
      <c r="D635" s="70">
        <v>1007083</v>
      </c>
      <c r="E635" s="51" t="s">
        <v>1442</v>
      </c>
      <c r="F635" s="40" t="s">
        <v>17</v>
      </c>
      <c r="G635" s="46">
        <v>817.10924819435331</v>
      </c>
      <c r="H635" s="46">
        <v>2488914.77</v>
      </c>
      <c r="I635" s="52">
        <v>3046</v>
      </c>
      <c r="Q635" s="1"/>
    </row>
    <row r="636" spans="1:17" ht="20.100000000000001" customHeight="1" x14ac:dyDescent="0.25">
      <c r="A636" s="48" t="s">
        <v>2591</v>
      </c>
      <c r="B636" s="49">
        <v>43507</v>
      </c>
      <c r="C636" s="53"/>
      <c r="D636" s="70">
        <v>1007085</v>
      </c>
      <c r="E636" s="51" t="s">
        <v>1447</v>
      </c>
      <c r="F636" s="40" t="s">
        <v>17</v>
      </c>
      <c r="G636" s="46">
        <v>1849.2574106175514</v>
      </c>
      <c r="H636" s="46">
        <v>1706864.5899999999</v>
      </c>
      <c r="I636" s="52">
        <v>923</v>
      </c>
      <c r="Q636" s="1"/>
    </row>
    <row r="637" spans="1:17" ht="20.100000000000001" customHeight="1" x14ac:dyDescent="0.25">
      <c r="A637" s="48">
        <v>42163</v>
      </c>
      <c r="B637" s="49">
        <v>43095</v>
      </c>
      <c r="C637" s="53"/>
      <c r="D637" s="70">
        <v>1007086</v>
      </c>
      <c r="E637" s="51" t="s">
        <v>1449</v>
      </c>
      <c r="F637" s="40" t="s">
        <v>17</v>
      </c>
      <c r="G637" s="46">
        <v>1203.8399999999999</v>
      </c>
      <c r="H637" s="46">
        <v>2407.6799999999998</v>
      </c>
      <c r="I637" s="52">
        <v>2</v>
      </c>
      <c r="Q637" s="1"/>
    </row>
    <row r="638" spans="1:17" ht="20.100000000000001" customHeight="1" x14ac:dyDescent="0.25">
      <c r="A638" s="48">
        <v>43496</v>
      </c>
      <c r="B638" s="49">
        <v>43496</v>
      </c>
      <c r="C638" s="53"/>
      <c r="D638" s="70">
        <v>1007090</v>
      </c>
      <c r="E638" s="51" t="s">
        <v>1451</v>
      </c>
      <c r="F638" s="40" t="s">
        <v>17</v>
      </c>
      <c r="G638" s="46">
        <v>171.5085</v>
      </c>
      <c r="H638" s="46">
        <v>34301.699999999997</v>
      </c>
      <c r="I638" s="52">
        <v>200</v>
      </c>
      <c r="Q638" s="1"/>
    </row>
    <row r="639" spans="1:17" ht="20.100000000000001" customHeight="1" x14ac:dyDescent="0.25">
      <c r="A639" s="48">
        <v>42503</v>
      </c>
      <c r="B639" s="49">
        <v>43004</v>
      </c>
      <c r="C639" s="53"/>
      <c r="D639" s="70">
        <v>1007091</v>
      </c>
      <c r="E639" s="51" t="s">
        <v>1453</v>
      </c>
      <c r="F639" s="40" t="s">
        <v>17</v>
      </c>
      <c r="G639" s="46">
        <v>414.06333333333333</v>
      </c>
      <c r="H639" s="46">
        <v>1242.19</v>
      </c>
      <c r="I639" s="52">
        <v>3</v>
      </c>
      <c r="Q639" s="1"/>
    </row>
    <row r="640" spans="1:17" ht="20.100000000000001" customHeight="1" x14ac:dyDescent="0.25">
      <c r="A640" s="48">
        <v>40999</v>
      </c>
      <c r="B640" s="49">
        <v>42426</v>
      </c>
      <c r="C640" s="53"/>
      <c r="D640" s="70">
        <v>1007092</v>
      </c>
      <c r="E640" s="51" t="s">
        <v>1455</v>
      </c>
      <c r="F640" s="40" t="s">
        <v>17</v>
      </c>
      <c r="G640" s="46">
        <v>1.8465340789707618</v>
      </c>
      <c r="H640" s="46">
        <v>114246.91</v>
      </c>
      <c r="I640" s="52">
        <v>61871</v>
      </c>
      <c r="Q640" s="1"/>
    </row>
    <row r="641" spans="1:17" ht="20.100000000000001" customHeight="1" x14ac:dyDescent="0.25">
      <c r="A641" s="48">
        <v>40997</v>
      </c>
      <c r="B641" s="49">
        <v>40999</v>
      </c>
      <c r="C641" s="53"/>
      <c r="D641" s="70">
        <v>1007093</v>
      </c>
      <c r="E641" s="51" t="s">
        <v>1457</v>
      </c>
      <c r="F641" s="40" t="s">
        <v>17</v>
      </c>
      <c r="G641" s="46">
        <v>1.4082392542723976</v>
      </c>
      <c r="H641" s="46">
        <v>5438.62</v>
      </c>
      <c r="I641" s="52">
        <v>3862</v>
      </c>
      <c r="Q641" s="1"/>
    </row>
    <row r="642" spans="1:17" ht="20.100000000000001" customHeight="1" x14ac:dyDescent="0.25">
      <c r="A642" s="48">
        <v>43496</v>
      </c>
      <c r="B642" s="49">
        <v>43496</v>
      </c>
      <c r="C642" s="53"/>
      <c r="D642" s="70">
        <v>1007094</v>
      </c>
      <c r="E642" s="51" t="s">
        <v>1459</v>
      </c>
      <c r="F642" s="40" t="s">
        <v>17</v>
      </c>
      <c r="G642" s="46">
        <v>6.7793300529901588</v>
      </c>
      <c r="H642" s="46">
        <v>53732.97</v>
      </c>
      <c r="I642" s="52">
        <v>7926</v>
      </c>
      <c r="Q642" s="1"/>
    </row>
    <row r="643" spans="1:17" ht="20.100000000000001" customHeight="1" x14ac:dyDescent="0.25">
      <c r="A643" s="48">
        <v>40997</v>
      </c>
      <c r="B643" s="49">
        <v>41613</v>
      </c>
      <c r="C643" s="53"/>
      <c r="D643" s="70">
        <v>1007095</v>
      </c>
      <c r="E643" s="51" t="s">
        <v>1461</v>
      </c>
      <c r="F643" s="40" t="s">
        <v>17</v>
      </c>
      <c r="G643" s="46">
        <v>61.634285714285717</v>
      </c>
      <c r="H643" s="46">
        <v>26317.84</v>
      </c>
      <c r="I643" s="52">
        <v>427</v>
      </c>
      <c r="Q643" s="1"/>
    </row>
    <row r="644" spans="1:17" ht="20.100000000000001" customHeight="1" x14ac:dyDescent="0.25">
      <c r="A644" s="48">
        <v>41360</v>
      </c>
      <c r="B644" s="49">
        <v>43145</v>
      </c>
      <c r="C644" s="53"/>
      <c r="D644" s="70">
        <v>1007096</v>
      </c>
      <c r="E644" s="51" t="s">
        <v>1463</v>
      </c>
      <c r="F644" s="40" t="s">
        <v>17</v>
      </c>
      <c r="G644" s="46">
        <v>145.73453767123291</v>
      </c>
      <c r="H644" s="46">
        <v>425544.85000000009</v>
      </c>
      <c r="I644" s="52">
        <v>2920</v>
      </c>
      <c r="Q644" s="1"/>
    </row>
    <row r="645" spans="1:17" ht="20.100000000000001" customHeight="1" x14ac:dyDescent="0.25">
      <c r="A645" s="48">
        <v>43255</v>
      </c>
      <c r="B645" s="49">
        <v>43292</v>
      </c>
      <c r="C645" s="53"/>
      <c r="D645" s="70">
        <v>1007097</v>
      </c>
      <c r="E645" s="51" t="s">
        <v>1465</v>
      </c>
      <c r="F645" s="40" t="s">
        <v>17</v>
      </c>
      <c r="G645" s="46">
        <v>41.279249408983439</v>
      </c>
      <c r="H645" s="46">
        <v>69844.489999999976</v>
      </c>
      <c r="I645" s="52">
        <v>1692</v>
      </c>
      <c r="Q645" s="1"/>
    </row>
    <row r="646" spans="1:17" ht="20.100000000000001" customHeight="1" x14ac:dyDescent="0.25">
      <c r="A646" s="48">
        <v>40999</v>
      </c>
      <c r="B646" s="49">
        <v>42426</v>
      </c>
      <c r="C646" s="53"/>
      <c r="D646" s="70">
        <v>1007098</v>
      </c>
      <c r="E646" s="51" t="s">
        <v>1467</v>
      </c>
      <c r="F646" s="40" t="s">
        <v>17</v>
      </c>
      <c r="G646" s="46">
        <v>0.62154738562091505</v>
      </c>
      <c r="H646" s="46">
        <v>3803.87</v>
      </c>
      <c r="I646" s="52">
        <v>6120</v>
      </c>
      <c r="Q646" s="1"/>
    </row>
    <row r="647" spans="1:17" ht="20.100000000000001" customHeight="1" x14ac:dyDescent="0.25">
      <c r="A647" s="48">
        <v>43496</v>
      </c>
      <c r="B647" s="49">
        <v>43496</v>
      </c>
      <c r="C647" s="53"/>
      <c r="D647" s="70">
        <v>1007099</v>
      </c>
      <c r="E647" s="51" t="s">
        <v>1470</v>
      </c>
      <c r="F647" s="40" t="s">
        <v>17</v>
      </c>
      <c r="G647" s="46">
        <v>80.039857142857159</v>
      </c>
      <c r="H647" s="46">
        <v>78439.060000000012</v>
      </c>
      <c r="I647" s="52">
        <v>980</v>
      </c>
      <c r="Q647" s="1"/>
    </row>
    <row r="648" spans="1:17" ht="20.100000000000001" customHeight="1" x14ac:dyDescent="0.25">
      <c r="A648" s="48">
        <v>40999</v>
      </c>
      <c r="B648" s="49">
        <v>42702</v>
      </c>
      <c r="C648" s="53"/>
      <c r="D648" s="70">
        <v>1007100</v>
      </c>
      <c r="E648" s="51" t="s">
        <v>1472</v>
      </c>
      <c r="F648" s="40" t="s">
        <v>17</v>
      </c>
      <c r="G648" s="46">
        <v>3.52</v>
      </c>
      <c r="H648" s="46">
        <v>1094.72</v>
      </c>
      <c r="I648" s="52">
        <v>311</v>
      </c>
      <c r="Q648" s="1"/>
    </row>
    <row r="649" spans="1:17" ht="20.100000000000001" customHeight="1" x14ac:dyDescent="0.25">
      <c r="A649" s="48">
        <v>42385</v>
      </c>
      <c r="B649" s="49">
        <v>43113</v>
      </c>
      <c r="C649" s="53"/>
      <c r="D649" s="70">
        <v>1007101</v>
      </c>
      <c r="E649" s="51" t="s">
        <v>1474</v>
      </c>
      <c r="F649" s="40" t="s">
        <v>17</v>
      </c>
      <c r="G649" s="46">
        <v>43.577701863354037</v>
      </c>
      <c r="H649" s="46">
        <v>14032.02</v>
      </c>
      <c r="I649" s="52">
        <v>322</v>
      </c>
      <c r="Q649" s="1"/>
    </row>
    <row r="650" spans="1:17" ht="20.100000000000001" customHeight="1" x14ac:dyDescent="0.25">
      <c r="A650" s="48">
        <v>40999</v>
      </c>
      <c r="B650" s="49">
        <v>42703</v>
      </c>
      <c r="C650" s="53"/>
      <c r="D650" s="70">
        <v>1007102</v>
      </c>
      <c r="E650" s="51" t="s">
        <v>1476</v>
      </c>
      <c r="F650" s="40" t="s">
        <v>17</v>
      </c>
      <c r="G650" s="46">
        <v>14.727493415276557</v>
      </c>
      <c r="H650" s="46">
        <v>33549.229999999996</v>
      </c>
      <c r="I650" s="52">
        <v>2278</v>
      </c>
      <c r="Q650" s="1"/>
    </row>
    <row r="651" spans="1:17" ht="20.100000000000001" customHeight="1" x14ac:dyDescent="0.25">
      <c r="A651" s="48">
        <v>42703</v>
      </c>
      <c r="B651" s="49">
        <v>42704</v>
      </c>
      <c r="C651" s="53"/>
      <c r="D651" s="70">
        <v>1007103</v>
      </c>
      <c r="E651" s="51" t="s">
        <v>1478</v>
      </c>
      <c r="F651" s="40" t="s">
        <v>17</v>
      </c>
      <c r="G651" s="46">
        <v>8.0549650349650364</v>
      </c>
      <c r="H651" s="46">
        <v>4607.4400000000005</v>
      </c>
      <c r="I651" s="52">
        <v>572</v>
      </c>
      <c r="Q651" s="1"/>
    </row>
    <row r="652" spans="1:17" ht="20.100000000000001" customHeight="1" x14ac:dyDescent="0.25">
      <c r="A652" s="48" t="s">
        <v>1468</v>
      </c>
      <c r="B652" s="49">
        <v>43362</v>
      </c>
      <c r="C652" s="53"/>
      <c r="D652" s="70">
        <v>1007105</v>
      </c>
      <c r="E652" s="51" t="s">
        <v>1480</v>
      </c>
      <c r="F652" s="40" t="s">
        <v>17</v>
      </c>
      <c r="G652" s="46">
        <v>609.57297650130556</v>
      </c>
      <c r="H652" s="46">
        <v>233466.45</v>
      </c>
      <c r="I652" s="52">
        <v>383</v>
      </c>
      <c r="Q652" s="1"/>
    </row>
    <row r="653" spans="1:17" ht="20.100000000000001" customHeight="1" x14ac:dyDescent="0.25">
      <c r="A653" s="48">
        <v>43496</v>
      </c>
      <c r="B653" s="49">
        <v>43496</v>
      </c>
      <c r="C653" s="53"/>
      <c r="D653" s="70">
        <v>1007106</v>
      </c>
      <c r="E653" s="51" t="s">
        <v>1482</v>
      </c>
      <c r="F653" s="40" t="s">
        <v>17</v>
      </c>
      <c r="G653" s="46">
        <v>681.69447000821685</v>
      </c>
      <c r="H653" s="46">
        <v>829622.16999999993</v>
      </c>
      <c r="I653" s="52">
        <v>1217</v>
      </c>
      <c r="Q653" s="1"/>
    </row>
    <row r="654" spans="1:17" ht="20.100000000000001" customHeight="1" x14ac:dyDescent="0.25">
      <c r="A654" s="48">
        <v>40997</v>
      </c>
      <c r="B654" s="49">
        <v>41274</v>
      </c>
      <c r="C654" s="53"/>
      <c r="D654" s="70">
        <v>1007109</v>
      </c>
      <c r="E654" s="51" t="s">
        <v>1486</v>
      </c>
      <c r="F654" s="40" t="s">
        <v>17</v>
      </c>
      <c r="G654" s="46">
        <v>30.527715736040609</v>
      </c>
      <c r="H654" s="46">
        <v>6013.96</v>
      </c>
      <c r="I654" s="52">
        <v>197</v>
      </c>
      <c r="Q654" s="1"/>
    </row>
    <row r="655" spans="1:17" ht="20.100000000000001" customHeight="1" x14ac:dyDescent="0.25">
      <c r="A655" s="48">
        <v>43496</v>
      </c>
      <c r="B655" s="49">
        <v>43496</v>
      </c>
      <c r="C655" s="53"/>
      <c r="D655" s="70">
        <v>1007110</v>
      </c>
      <c r="E655" s="51" t="s">
        <v>1488</v>
      </c>
      <c r="F655" s="40" t="s">
        <v>17</v>
      </c>
      <c r="G655" s="46">
        <v>418.73279006624074</v>
      </c>
      <c r="H655" s="46">
        <v>17889520.990000002</v>
      </c>
      <c r="I655" s="52">
        <v>42723</v>
      </c>
      <c r="Q655" s="1"/>
    </row>
    <row r="656" spans="1:17" ht="20.100000000000001" customHeight="1" x14ac:dyDescent="0.25">
      <c r="A656" s="48">
        <v>40997</v>
      </c>
      <c r="B656" s="49">
        <v>40999</v>
      </c>
      <c r="C656" s="53"/>
      <c r="D656" s="70">
        <v>1007111</v>
      </c>
      <c r="E656" s="51" t="s">
        <v>1490</v>
      </c>
      <c r="F656" s="40" t="s">
        <v>17</v>
      </c>
      <c r="G656" s="46">
        <v>79.823088235294122</v>
      </c>
      <c r="H656" s="46">
        <v>385385.87000000005</v>
      </c>
      <c r="I656" s="52">
        <v>4828</v>
      </c>
      <c r="Q656" s="1"/>
    </row>
    <row r="657" spans="1:17" ht="20.100000000000001" customHeight="1" x14ac:dyDescent="0.25">
      <c r="A657" s="48" t="s">
        <v>1491</v>
      </c>
      <c r="B657" s="49">
        <v>42563</v>
      </c>
      <c r="C657" s="53"/>
      <c r="D657" s="70">
        <v>1007152</v>
      </c>
      <c r="E657" s="51" t="s">
        <v>1493</v>
      </c>
      <c r="F657" s="40" t="s">
        <v>17</v>
      </c>
      <c r="G657" s="46">
        <v>2282.12</v>
      </c>
      <c r="H657" s="46">
        <v>367421.32</v>
      </c>
      <c r="I657" s="52">
        <v>161</v>
      </c>
      <c r="Q657" s="1"/>
    </row>
    <row r="658" spans="1:17" ht="20.100000000000001" customHeight="1" x14ac:dyDescent="0.25">
      <c r="A658" s="48">
        <v>42131</v>
      </c>
      <c r="B658" s="49">
        <v>42802</v>
      </c>
      <c r="C658" s="53"/>
      <c r="D658" s="70">
        <v>1007166</v>
      </c>
      <c r="E658" s="51" t="s">
        <v>1497</v>
      </c>
      <c r="F658" s="40" t="s">
        <v>17</v>
      </c>
      <c r="G658" s="46">
        <v>84.735798122065717</v>
      </c>
      <c r="H658" s="46">
        <v>36097.449999999997</v>
      </c>
      <c r="I658" s="52">
        <v>426</v>
      </c>
      <c r="Q658" s="1"/>
    </row>
    <row r="659" spans="1:17" ht="20.100000000000001" customHeight="1" x14ac:dyDescent="0.25">
      <c r="A659" s="48">
        <v>43496</v>
      </c>
      <c r="B659" s="49">
        <v>43496</v>
      </c>
      <c r="C659" s="53"/>
      <c r="D659" s="70">
        <v>1007200</v>
      </c>
      <c r="E659" s="51" t="s">
        <v>1501</v>
      </c>
      <c r="F659" s="40" t="s">
        <v>17</v>
      </c>
      <c r="G659" s="46">
        <v>19.184222648752403</v>
      </c>
      <c r="H659" s="46">
        <v>19989.960000000003</v>
      </c>
      <c r="I659" s="52">
        <v>1042</v>
      </c>
      <c r="Q659" s="1"/>
    </row>
    <row r="660" spans="1:17" ht="20.100000000000001" customHeight="1" x14ac:dyDescent="0.25">
      <c r="A660" s="48" t="s">
        <v>1504</v>
      </c>
      <c r="B660" s="49">
        <v>42447</v>
      </c>
      <c r="C660" s="53"/>
      <c r="D660" s="70">
        <v>1007206</v>
      </c>
      <c r="E660" s="51" t="s">
        <v>1506</v>
      </c>
      <c r="F660" s="40" t="s">
        <v>17</v>
      </c>
      <c r="G660" s="46">
        <v>26517.066500000004</v>
      </c>
      <c r="H660" s="46">
        <v>530341.33000000007</v>
      </c>
      <c r="I660" s="52">
        <v>20</v>
      </c>
      <c r="Q660" s="1"/>
    </row>
    <row r="661" spans="1:17" ht="20.100000000000001" customHeight="1" x14ac:dyDescent="0.25">
      <c r="A661" s="48">
        <v>40999</v>
      </c>
      <c r="B661" s="49">
        <v>41780</v>
      </c>
      <c r="C661" s="53"/>
      <c r="D661" s="70">
        <v>1007210</v>
      </c>
      <c r="E661" s="51" t="s">
        <v>1508</v>
      </c>
      <c r="F661" s="40" t="s">
        <v>17</v>
      </c>
      <c r="G661" s="46">
        <v>2919.43</v>
      </c>
      <c r="H661" s="46">
        <v>75905.179999999993</v>
      </c>
      <c r="I661" s="52">
        <v>26</v>
      </c>
      <c r="Q661" s="1"/>
    </row>
    <row r="662" spans="1:17" ht="20.100000000000001" customHeight="1" x14ac:dyDescent="0.25">
      <c r="A662" s="48">
        <v>41940</v>
      </c>
      <c r="B662" s="49">
        <v>42088</v>
      </c>
      <c r="C662" s="53"/>
      <c r="D662" s="70">
        <v>1007211</v>
      </c>
      <c r="E662" s="51" t="s">
        <v>1510</v>
      </c>
      <c r="F662" s="40" t="s">
        <v>17</v>
      </c>
      <c r="G662" s="46">
        <v>5177.2972222222224</v>
      </c>
      <c r="H662" s="46">
        <v>93191.35</v>
      </c>
      <c r="I662" s="52">
        <v>18</v>
      </c>
      <c r="Q662" s="1"/>
    </row>
    <row r="663" spans="1:17" ht="20.100000000000001" customHeight="1" x14ac:dyDescent="0.25">
      <c r="A663" s="48">
        <v>41355</v>
      </c>
      <c r="B663" s="49">
        <v>41909</v>
      </c>
      <c r="C663" s="53"/>
      <c r="D663" s="70">
        <v>1007215</v>
      </c>
      <c r="E663" s="51" t="s">
        <v>1512</v>
      </c>
      <c r="F663" s="40" t="s">
        <v>17</v>
      </c>
      <c r="G663" s="46">
        <v>24.06</v>
      </c>
      <c r="H663" s="46">
        <v>50309.46</v>
      </c>
      <c r="I663" s="52">
        <v>2091</v>
      </c>
      <c r="Q663" s="1"/>
    </row>
    <row r="664" spans="1:17" ht="20.100000000000001" customHeight="1" x14ac:dyDescent="0.25">
      <c r="A664" s="48">
        <v>40999</v>
      </c>
      <c r="B664" s="49">
        <v>42426</v>
      </c>
      <c r="C664" s="53"/>
      <c r="D664" s="70">
        <v>1007222</v>
      </c>
      <c r="E664" s="51" t="s">
        <v>1514</v>
      </c>
      <c r="F664" s="40" t="s">
        <v>17</v>
      </c>
      <c r="G664" s="46">
        <v>1577.6000000000001</v>
      </c>
      <c r="H664" s="46">
        <v>18931.2</v>
      </c>
      <c r="I664" s="52">
        <v>12</v>
      </c>
      <c r="Q664" s="1"/>
    </row>
    <row r="665" spans="1:17" ht="20.100000000000001" customHeight="1" x14ac:dyDescent="0.25">
      <c r="A665" s="48">
        <v>43496</v>
      </c>
      <c r="B665" s="49">
        <v>43496</v>
      </c>
      <c r="C665" s="53"/>
      <c r="D665" s="70">
        <v>1007223</v>
      </c>
      <c r="E665" s="51" t="s">
        <v>1516</v>
      </c>
      <c r="F665" s="40" t="s">
        <v>17</v>
      </c>
      <c r="G665" s="46">
        <v>1098.1338605442179</v>
      </c>
      <c r="H665" s="46">
        <v>1291405.4200000002</v>
      </c>
      <c r="I665" s="52">
        <v>1176</v>
      </c>
      <c r="Q665" s="1"/>
    </row>
    <row r="666" spans="1:17" ht="20.100000000000001" customHeight="1" x14ac:dyDescent="0.25">
      <c r="A666" s="48">
        <v>40997</v>
      </c>
      <c r="B666" s="49">
        <v>40999</v>
      </c>
      <c r="C666" s="53"/>
      <c r="D666" s="70">
        <v>1007224</v>
      </c>
      <c r="E666" s="51" t="s">
        <v>1518</v>
      </c>
      <c r="F666" s="40" t="s">
        <v>17</v>
      </c>
      <c r="G666" s="46">
        <v>420.3950476190476</v>
      </c>
      <c r="H666" s="46">
        <v>44141.479999999996</v>
      </c>
      <c r="I666" s="52">
        <v>105</v>
      </c>
      <c r="Q666" s="1"/>
    </row>
    <row r="667" spans="1:17" ht="20.100000000000001" customHeight="1" x14ac:dyDescent="0.25">
      <c r="A667" s="48">
        <v>43496</v>
      </c>
      <c r="B667" s="49">
        <v>43496</v>
      </c>
      <c r="C667" s="53"/>
      <c r="D667" s="70">
        <v>1007225</v>
      </c>
      <c r="E667" s="51" t="s">
        <v>1520</v>
      </c>
      <c r="F667" s="40" t="s">
        <v>17</v>
      </c>
      <c r="G667" s="46">
        <v>181.81090220612444</v>
      </c>
      <c r="H667" s="46">
        <v>552159.71</v>
      </c>
      <c r="I667" s="52">
        <v>3037</v>
      </c>
      <c r="Q667" s="1"/>
    </row>
    <row r="668" spans="1:17" ht="20.100000000000001" customHeight="1" x14ac:dyDescent="0.25">
      <c r="A668" s="48">
        <v>40999</v>
      </c>
      <c r="B668" s="49">
        <v>41780</v>
      </c>
      <c r="C668" s="53"/>
      <c r="D668" s="70">
        <v>1007227</v>
      </c>
      <c r="E668" s="51" t="s">
        <v>1522</v>
      </c>
      <c r="F668" s="40" t="s">
        <v>17</v>
      </c>
      <c r="G668" s="46">
        <v>5051.53</v>
      </c>
      <c r="H668" s="46">
        <v>5051.53</v>
      </c>
      <c r="I668" s="52">
        <v>1</v>
      </c>
      <c r="Q668" s="1"/>
    </row>
    <row r="669" spans="1:17" ht="20.100000000000001" customHeight="1" x14ac:dyDescent="0.25">
      <c r="A669" s="48">
        <v>43340</v>
      </c>
      <c r="B669" s="49">
        <v>43341</v>
      </c>
      <c r="C669" s="53"/>
      <c r="D669" s="70">
        <v>1007233</v>
      </c>
      <c r="E669" s="51" t="s">
        <v>1524</v>
      </c>
      <c r="F669" s="40" t="s">
        <v>17</v>
      </c>
      <c r="G669" s="46">
        <v>149.68</v>
      </c>
      <c r="H669" s="46">
        <v>2993.6</v>
      </c>
      <c r="I669" s="52">
        <v>20</v>
      </c>
      <c r="Q669" s="1"/>
    </row>
    <row r="670" spans="1:17" ht="20.100000000000001" customHeight="1" x14ac:dyDescent="0.25">
      <c r="A670" s="48">
        <v>40999</v>
      </c>
      <c r="B670" s="49">
        <v>41388</v>
      </c>
      <c r="C670" s="53"/>
      <c r="D670" s="70">
        <v>1007237</v>
      </c>
      <c r="E670" s="51" t="s">
        <v>1526</v>
      </c>
      <c r="F670" s="40" t="s">
        <v>17</v>
      </c>
      <c r="G670" s="46">
        <v>904.8</v>
      </c>
      <c r="H670" s="46">
        <v>904.8</v>
      </c>
      <c r="I670" s="52">
        <v>1</v>
      </c>
      <c r="Q670" s="1"/>
    </row>
    <row r="671" spans="1:17" ht="20.100000000000001" customHeight="1" x14ac:dyDescent="0.25">
      <c r="A671" s="48" t="s">
        <v>1527</v>
      </c>
      <c r="B671" s="49">
        <v>42305</v>
      </c>
      <c r="C671" s="53"/>
      <c r="D671" s="70">
        <v>1007241</v>
      </c>
      <c r="E671" s="51" t="s">
        <v>1529</v>
      </c>
      <c r="F671" s="40" t="s">
        <v>17</v>
      </c>
      <c r="G671" s="46">
        <v>500.32</v>
      </c>
      <c r="H671" s="46">
        <v>4502.88</v>
      </c>
      <c r="I671" s="52">
        <v>9</v>
      </c>
      <c r="Q671" s="1"/>
    </row>
    <row r="672" spans="1:17" ht="20.100000000000001" customHeight="1" x14ac:dyDescent="0.25">
      <c r="A672" s="48" t="s">
        <v>2587</v>
      </c>
      <c r="B672" s="49">
        <v>43507</v>
      </c>
      <c r="C672" s="53"/>
      <c r="D672" s="70">
        <v>1007247</v>
      </c>
      <c r="E672" s="51" t="s">
        <v>1531</v>
      </c>
      <c r="F672" s="40" t="s">
        <v>17</v>
      </c>
      <c r="G672" s="46">
        <v>1577.5732831325299</v>
      </c>
      <c r="H672" s="46">
        <v>523754.32999999996</v>
      </c>
      <c r="I672" s="52">
        <v>332</v>
      </c>
      <c r="Q672" s="1"/>
    </row>
    <row r="673" spans="1:17" ht="20.100000000000001" customHeight="1" x14ac:dyDescent="0.25">
      <c r="A673" s="48">
        <v>42542</v>
      </c>
      <c r="B673" s="49">
        <v>43089</v>
      </c>
      <c r="C673" s="53"/>
      <c r="D673" s="70">
        <v>1007248</v>
      </c>
      <c r="E673" s="51" t="s">
        <v>1533</v>
      </c>
      <c r="F673" s="40" t="s">
        <v>17</v>
      </c>
      <c r="G673" s="46">
        <v>443.25499999999994</v>
      </c>
      <c r="H673" s="46">
        <v>17730.199999999997</v>
      </c>
      <c r="I673" s="52">
        <v>40</v>
      </c>
      <c r="Q673" s="1"/>
    </row>
    <row r="674" spans="1:17" ht="20.100000000000001" customHeight="1" x14ac:dyDescent="0.25">
      <c r="A674" s="48">
        <v>40997</v>
      </c>
      <c r="B674" s="49">
        <v>40999</v>
      </c>
      <c r="C674" s="53"/>
      <c r="D674" s="70">
        <v>1007249</v>
      </c>
      <c r="E674" s="51" t="s">
        <v>1535</v>
      </c>
      <c r="F674" s="40" t="s">
        <v>17</v>
      </c>
      <c r="G674" s="46">
        <v>18002.544999999998</v>
      </c>
      <c r="H674" s="46">
        <v>36005.089999999997</v>
      </c>
      <c r="I674" s="52">
        <v>2</v>
      </c>
      <c r="Q674" s="1"/>
    </row>
    <row r="675" spans="1:17" ht="20.100000000000001" customHeight="1" x14ac:dyDescent="0.25">
      <c r="A675" s="48" t="s">
        <v>1536</v>
      </c>
      <c r="B675" s="49">
        <v>42488</v>
      </c>
      <c r="C675" s="53"/>
      <c r="D675" s="70">
        <v>1007250</v>
      </c>
      <c r="E675" s="51" t="s">
        <v>1538</v>
      </c>
      <c r="F675" s="40" t="s">
        <v>17</v>
      </c>
      <c r="G675" s="46">
        <v>14773.637727272728</v>
      </c>
      <c r="H675" s="46">
        <v>325020.03000000003</v>
      </c>
      <c r="I675" s="52">
        <v>22</v>
      </c>
      <c r="Q675" s="1"/>
    </row>
    <row r="676" spans="1:17" ht="20.100000000000001" customHeight="1" x14ac:dyDescent="0.25">
      <c r="A676" s="48">
        <v>42457</v>
      </c>
      <c r="B676" s="49">
        <v>42935</v>
      </c>
      <c r="C676" s="53"/>
      <c r="D676" s="70">
        <v>1007252</v>
      </c>
      <c r="E676" s="51" t="s">
        <v>1540</v>
      </c>
      <c r="F676" s="40" t="s">
        <v>17</v>
      </c>
      <c r="G676" s="46">
        <v>14228.444054054056</v>
      </c>
      <c r="H676" s="46">
        <v>526452.43000000005</v>
      </c>
      <c r="I676" s="52">
        <v>37</v>
      </c>
      <c r="Q676" s="1"/>
    </row>
    <row r="677" spans="1:17" ht="20.100000000000001" customHeight="1" x14ac:dyDescent="0.25">
      <c r="A677" s="48">
        <v>42914</v>
      </c>
      <c r="B677" s="49">
        <v>43071</v>
      </c>
      <c r="C677" s="53"/>
      <c r="D677" s="70">
        <v>1007254</v>
      </c>
      <c r="E677" s="51" t="s">
        <v>1542</v>
      </c>
      <c r="F677" s="40" t="s">
        <v>17</v>
      </c>
      <c r="G677" s="46">
        <v>28772.165714285718</v>
      </c>
      <c r="H677" s="46">
        <v>604215.4800000001</v>
      </c>
      <c r="I677" s="52">
        <v>21</v>
      </c>
      <c r="Q677" s="1"/>
    </row>
    <row r="678" spans="1:17" ht="20.100000000000001" customHeight="1" x14ac:dyDescent="0.25">
      <c r="A678" s="48">
        <v>40999</v>
      </c>
      <c r="B678" s="49">
        <v>42426</v>
      </c>
      <c r="C678" s="53"/>
      <c r="D678" s="70">
        <v>1007255</v>
      </c>
      <c r="E678" s="51" t="s">
        <v>1544</v>
      </c>
      <c r="F678" s="40" t="s">
        <v>17</v>
      </c>
      <c r="G678" s="46">
        <v>0.85</v>
      </c>
      <c r="H678" s="46">
        <v>2720</v>
      </c>
      <c r="I678" s="52">
        <v>3200</v>
      </c>
      <c r="Q678" s="1"/>
    </row>
    <row r="679" spans="1:17" ht="20.100000000000001" customHeight="1" x14ac:dyDescent="0.25">
      <c r="A679" s="48" t="s">
        <v>1545</v>
      </c>
      <c r="B679" s="49">
        <v>43032</v>
      </c>
      <c r="C679" s="53"/>
      <c r="D679" s="70">
        <v>1007257</v>
      </c>
      <c r="E679" s="51" t="s">
        <v>1547</v>
      </c>
      <c r="F679" s="40" t="s">
        <v>17</v>
      </c>
      <c r="G679" s="46">
        <v>223.0972881355932</v>
      </c>
      <c r="H679" s="46">
        <v>26325.48</v>
      </c>
      <c r="I679" s="52">
        <v>118</v>
      </c>
      <c r="Q679" s="1"/>
    </row>
    <row r="680" spans="1:17" ht="20.100000000000001" customHeight="1" x14ac:dyDescent="0.25">
      <c r="A680" s="48">
        <v>43496</v>
      </c>
      <c r="B680" s="49">
        <v>43496</v>
      </c>
      <c r="C680" s="53"/>
      <c r="D680" s="70">
        <v>1007258</v>
      </c>
      <c r="E680" s="51" t="s">
        <v>1549</v>
      </c>
      <c r="F680" s="40" t="s">
        <v>17</v>
      </c>
      <c r="G680" s="46">
        <v>40.142169472093386</v>
      </c>
      <c r="H680" s="46">
        <v>2310864.27</v>
      </c>
      <c r="I680" s="52">
        <v>57567</v>
      </c>
      <c r="Q680" s="1"/>
    </row>
    <row r="681" spans="1:17" ht="20.100000000000001" customHeight="1" x14ac:dyDescent="0.25">
      <c r="A681" s="48">
        <v>41242</v>
      </c>
      <c r="B681" s="49">
        <v>41780</v>
      </c>
      <c r="C681" s="53"/>
      <c r="D681" s="70">
        <v>1007268</v>
      </c>
      <c r="E681" s="51" t="s">
        <v>1551</v>
      </c>
      <c r="F681" s="40" t="s">
        <v>17</v>
      </c>
      <c r="G681" s="46">
        <v>7.4752454780361761</v>
      </c>
      <c r="H681" s="46">
        <v>2892.92</v>
      </c>
      <c r="I681" s="52">
        <v>387</v>
      </c>
      <c r="Q681" s="1"/>
    </row>
    <row r="682" spans="1:17" ht="20.100000000000001" customHeight="1" x14ac:dyDescent="0.25">
      <c r="A682" s="48">
        <v>41562</v>
      </c>
      <c r="B682" s="49">
        <v>41849</v>
      </c>
      <c r="C682" s="53"/>
      <c r="D682" s="70">
        <v>1007272</v>
      </c>
      <c r="E682" s="51" t="s">
        <v>1553</v>
      </c>
      <c r="F682" s="40" t="s">
        <v>17</v>
      </c>
      <c r="G682" s="46">
        <v>46.999933774834439</v>
      </c>
      <c r="H682" s="46">
        <v>7096.99</v>
      </c>
      <c r="I682" s="52">
        <v>151</v>
      </c>
      <c r="Q682" s="1"/>
    </row>
    <row r="683" spans="1:17" ht="20.100000000000001" customHeight="1" x14ac:dyDescent="0.25">
      <c r="A683" s="48" t="s">
        <v>389</v>
      </c>
      <c r="B683" s="49">
        <v>43341</v>
      </c>
      <c r="C683" s="53"/>
      <c r="D683" s="70">
        <v>1007273</v>
      </c>
      <c r="E683" s="51" t="s">
        <v>1555</v>
      </c>
      <c r="F683" s="40" t="s">
        <v>17</v>
      </c>
      <c r="G683" s="46">
        <v>41.3</v>
      </c>
      <c r="H683" s="46">
        <v>1239</v>
      </c>
      <c r="I683" s="52">
        <v>30</v>
      </c>
      <c r="Q683" s="1"/>
    </row>
    <row r="684" spans="1:17" ht="20.100000000000001" customHeight="1" x14ac:dyDescent="0.25">
      <c r="A684" s="48" t="s">
        <v>2589</v>
      </c>
      <c r="B684" s="49">
        <v>43507</v>
      </c>
      <c r="C684" s="53"/>
      <c r="D684" s="70">
        <v>1007276</v>
      </c>
      <c r="E684" s="51" t="s">
        <v>1557</v>
      </c>
      <c r="F684" s="40" t="s">
        <v>17</v>
      </c>
      <c r="G684" s="46">
        <v>1015.563907652843</v>
      </c>
      <c r="H684" s="46">
        <v>7126211.9399999995</v>
      </c>
      <c r="I684" s="52">
        <v>7017</v>
      </c>
      <c r="Q684" s="1"/>
    </row>
    <row r="685" spans="1:17" ht="20.100000000000001" customHeight="1" x14ac:dyDescent="0.25">
      <c r="A685" s="48">
        <v>43496</v>
      </c>
      <c r="B685" s="49">
        <v>43496</v>
      </c>
      <c r="C685" s="53"/>
      <c r="D685" s="70">
        <v>1007278</v>
      </c>
      <c r="E685" s="51" t="s">
        <v>1559</v>
      </c>
      <c r="F685" s="40" t="s">
        <v>17</v>
      </c>
      <c r="G685" s="46">
        <v>7.0682886351566632</v>
      </c>
      <c r="H685" s="46">
        <v>159715.04999999996</v>
      </c>
      <c r="I685" s="52">
        <v>22596</v>
      </c>
      <c r="Q685" s="1"/>
    </row>
    <row r="686" spans="1:17" ht="20.100000000000001" customHeight="1" x14ac:dyDescent="0.25">
      <c r="A686" s="48">
        <v>42912</v>
      </c>
      <c r="B686" s="49">
        <v>43091</v>
      </c>
      <c r="C686" s="53"/>
      <c r="D686" s="70">
        <v>1007279</v>
      </c>
      <c r="E686" s="51" t="s">
        <v>1561</v>
      </c>
      <c r="F686" s="40" t="s">
        <v>17</v>
      </c>
      <c r="G686" s="46">
        <v>12.623053902544202</v>
      </c>
      <c r="H686" s="46">
        <v>146364.31000000003</v>
      </c>
      <c r="I686" s="52">
        <v>11595</v>
      </c>
      <c r="Q686" s="1"/>
    </row>
    <row r="687" spans="1:17" ht="20.100000000000001" customHeight="1" x14ac:dyDescent="0.25">
      <c r="A687" s="48">
        <v>43496</v>
      </c>
      <c r="B687" s="49">
        <v>43496</v>
      </c>
      <c r="C687" s="53"/>
      <c r="D687" s="70">
        <v>1007282</v>
      </c>
      <c r="E687" s="51" t="s">
        <v>1563</v>
      </c>
      <c r="F687" s="40" t="s">
        <v>17</v>
      </c>
      <c r="G687" s="46">
        <v>61.744145077720198</v>
      </c>
      <c r="H687" s="46">
        <v>35749.859999999993</v>
      </c>
      <c r="I687" s="52">
        <v>579</v>
      </c>
      <c r="Q687" s="1"/>
    </row>
    <row r="688" spans="1:17" ht="20.100000000000001" customHeight="1" x14ac:dyDescent="0.25">
      <c r="A688" s="48" t="s">
        <v>974</v>
      </c>
      <c r="B688" s="49">
        <v>43146</v>
      </c>
      <c r="C688" s="53"/>
      <c r="D688" s="70">
        <v>1007286</v>
      </c>
      <c r="E688" s="51" t="s">
        <v>1565</v>
      </c>
      <c r="F688" s="40" t="s">
        <v>17</v>
      </c>
      <c r="G688" s="46">
        <v>297.1257738896366</v>
      </c>
      <c r="H688" s="46">
        <v>1103822.25</v>
      </c>
      <c r="I688" s="52">
        <v>3715</v>
      </c>
      <c r="Q688" s="1"/>
    </row>
    <row r="689" spans="1:17" ht="20.100000000000001" customHeight="1" x14ac:dyDescent="0.25">
      <c r="A689" s="48">
        <v>40999</v>
      </c>
      <c r="B689" s="49">
        <v>41780</v>
      </c>
      <c r="C689" s="53"/>
      <c r="D689" s="70">
        <v>1007288</v>
      </c>
      <c r="E689" s="51" t="s">
        <v>1567</v>
      </c>
      <c r="F689" s="40" t="s">
        <v>17</v>
      </c>
      <c r="G689" s="46">
        <v>9628</v>
      </c>
      <c r="H689" s="46">
        <v>57768</v>
      </c>
      <c r="I689" s="52">
        <v>6</v>
      </c>
      <c r="Q689" s="1"/>
    </row>
    <row r="690" spans="1:17" ht="20.100000000000001" customHeight="1" x14ac:dyDescent="0.25">
      <c r="A690" s="48">
        <v>42332</v>
      </c>
      <c r="B690" s="49">
        <v>43095</v>
      </c>
      <c r="C690" s="53"/>
      <c r="D690" s="70">
        <v>1007290</v>
      </c>
      <c r="E690" s="51" t="s">
        <v>1569</v>
      </c>
      <c r="F690" s="40" t="s">
        <v>17</v>
      </c>
      <c r="G690" s="46">
        <v>244.54202339986236</v>
      </c>
      <c r="H690" s="46">
        <v>355319.56</v>
      </c>
      <c r="I690" s="52">
        <v>1453</v>
      </c>
      <c r="Q690" s="1"/>
    </row>
    <row r="691" spans="1:17" ht="20.100000000000001" customHeight="1" x14ac:dyDescent="0.25">
      <c r="A691" s="48" t="s">
        <v>35</v>
      </c>
      <c r="B691" s="49">
        <v>43346</v>
      </c>
      <c r="C691" s="53"/>
      <c r="D691" s="70">
        <v>1007291</v>
      </c>
      <c r="E691" s="51" t="s">
        <v>1571</v>
      </c>
      <c r="F691" s="40" t="s">
        <v>17</v>
      </c>
      <c r="G691" s="46">
        <v>37.138533333333335</v>
      </c>
      <c r="H691" s="46">
        <v>111415.6</v>
      </c>
      <c r="I691" s="52">
        <v>3000</v>
      </c>
      <c r="Q691" s="1"/>
    </row>
    <row r="692" spans="1:17" ht="20.100000000000001" customHeight="1" x14ac:dyDescent="0.25">
      <c r="A692" s="48">
        <v>40997</v>
      </c>
      <c r="B692" s="49">
        <v>41274</v>
      </c>
      <c r="C692" s="53"/>
      <c r="D692" s="70">
        <v>1007293</v>
      </c>
      <c r="E692" s="51" t="s">
        <v>1573</v>
      </c>
      <c r="F692" s="40" t="s">
        <v>17</v>
      </c>
      <c r="G692" s="46">
        <v>3439.9623214285716</v>
      </c>
      <c r="H692" s="46">
        <v>192637.89</v>
      </c>
      <c r="I692" s="52">
        <v>56</v>
      </c>
      <c r="Q692" s="1"/>
    </row>
    <row r="693" spans="1:17" ht="20.100000000000001" customHeight="1" x14ac:dyDescent="0.25">
      <c r="A693" s="48" t="s">
        <v>1574</v>
      </c>
      <c r="B693" s="49">
        <v>41940</v>
      </c>
      <c r="C693" s="53"/>
      <c r="D693" s="70">
        <v>1007296</v>
      </c>
      <c r="E693" s="51" t="s">
        <v>1576</v>
      </c>
      <c r="F693" s="40" t="s">
        <v>17</v>
      </c>
      <c r="G693" s="46">
        <v>816.27499999999998</v>
      </c>
      <c r="H693" s="46">
        <v>1632.55</v>
      </c>
      <c r="I693" s="52">
        <v>2</v>
      </c>
      <c r="Q693" s="1"/>
    </row>
    <row r="694" spans="1:17" ht="20.100000000000001" customHeight="1" x14ac:dyDescent="0.25">
      <c r="A694" s="48">
        <v>42592</v>
      </c>
      <c r="B694" s="49">
        <v>43078</v>
      </c>
      <c r="C694" s="53"/>
      <c r="D694" s="70">
        <v>1007305</v>
      </c>
      <c r="E694" s="51" t="s">
        <v>1578</v>
      </c>
      <c r="F694" s="40" t="s">
        <v>17</v>
      </c>
      <c r="G694" s="46">
        <v>301.596</v>
      </c>
      <c r="H694" s="46">
        <v>1507.98</v>
      </c>
      <c r="I694" s="52">
        <v>5</v>
      </c>
      <c r="Q694" s="1"/>
    </row>
    <row r="695" spans="1:17" ht="20.100000000000001" customHeight="1" x14ac:dyDescent="0.25">
      <c r="A695" s="48" t="s">
        <v>2587</v>
      </c>
      <c r="B695" s="49">
        <v>43508</v>
      </c>
      <c r="C695" s="53"/>
      <c r="D695" s="70">
        <v>1007306</v>
      </c>
      <c r="E695" s="51" t="s">
        <v>1580</v>
      </c>
      <c r="F695" s="40" t="s">
        <v>17</v>
      </c>
      <c r="G695" s="46">
        <v>167.13586315552553</v>
      </c>
      <c r="H695" s="46">
        <v>742584.6399999999</v>
      </c>
      <c r="I695" s="52">
        <v>4443</v>
      </c>
      <c r="Q695" s="1"/>
    </row>
    <row r="696" spans="1:17" ht="20.100000000000001" customHeight="1" x14ac:dyDescent="0.25">
      <c r="A696" s="48" t="s">
        <v>2587</v>
      </c>
      <c r="B696" s="49">
        <v>43508</v>
      </c>
      <c r="C696" s="53"/>
      <c r="D696" s="70">
        <v>1007309</v>
      </c>
      <c r="E696" s="51" t="s">
        <v>1582</v>
      </c>
      <c r="F696" s="40" t="s">
        <v>17</v>
      </c>
      <c r="G696" s="46">
        <v>100.07225402201527</v>
      </c>
      <c r="H696" s="46">
        <v>590926.66000000015</v>
      </c>
      <c r="I696" s="52">
        <v>5905</v>
      </c>
      <c r="Q696" s="1"/>
    </row>
    <row r="697" spans="1:17" ht="20.100000000000001" customHeight="1" x14ac:dyDescent="0.25">
      <c r="A697" s="48" t="s">
        <v>2587</v>
      </c>
      <c r="B697" s="49">
        <v>43508</v>
      </c>
      <c r="C697" s="53"/>
      <c r="D697" s="70">
        <v>1007310</v>
      </c>
      <c r="E697" s="51" t="s">
        <v>1584</v>
      </c>
      <c r="F697" s="40" t="s">
        <v>17</v>
      </c>
      <c r="G697" s="46">
        <v>99.695245569620269</v>
      </c>
      <c r="H697" s="46">
        <v>393796.22000000009</v>
      </c>
      <c r="I697" s="52">
        <v>3950</v>
      </c>
      <c r="Q697" s="1"/>
    </row>
    <row r="698" spans="1:17" ht="20.100000000000001" customHeight="1" x14ac:dyDescent="0.25">
      <c r="A698" s="48" t="s">
        <v>2587</v>
      </c>
      <c r="B698" s="49">
        <v>43508</v>
      </c>
      <c r="C698" s="53"/>
      <c r="D698" s="70">
        <v>1007311</v>
      </c>
      <c r="E698" s="51" t="s">
        <v>1586</v>
      </c>
      <c r="F698" s="43" t="s">
        <v>17</v>
      </c>
      <c r="G698" s="56">
        <v>98.943797216699792</v>
      </c>
      <c r="H698" s="46">
        <v>248843.65</v>
      </c>
      <c r="I698" s="52">
        <v>2515</v>
      </c>
      <c r="Q698" s="1"/>
    </row>
    <row r="699" spans="1:17" ht="20.100000000000001" customHeight="1" x14ac:dyDescent="0.25">
      <c r="A699" s="48" t="s">
        <v>2591</v>
      </c>
      <c r="B699" s="49">
        <v>43507</v>
      </c>
      <c r="C699" s="53"/>
      <c r="D699" s="70">
        <v>1007318</v>
      </c>
      <c r="E699" s="51" t="s">
        <v>1591</v>
      </c>
      <c r="F699" s="40" t="s">
        <v>17</v>
      </c>
      <c r="G699" s="46">
        <v>2515.2496746203906</v>
      </c>
      <c r="H699" s="46">
        <v>2319060.2000000002</v>
      </c>
      <c r="I699" s="52">
        <v>922</v>
      </c>
      <c r="Q699" s="1"/>
    </row>
    <row r="700" spans="1:17" ht="20.100000000000001" customHeight="1" x14ac:dyDescent="0.25">
      <c r="A700" s="48">
        <v>43496</v>
      </c>
      <c r="B700" s="49">
        <v>43496</v>
      </c>
      <c r="C700" s="53"/>
      <c r="D700" s="70">
        <v>1007320</v>
      </c>
      <c r="E700" s="51" t="s">
        <v>1593</v>
      </c>
      <c r="F700" s="40" t="s">
        <v>17</v>
      </c>
      <c r="G700" s="46">
        <v>434.62236842105267</v>
      </c>
      <c r="H700" s="46">
        <v>148640.85</v>
      </c>
      <c r="I700" s="52">
        <v>342</v>
      </c>
      <c r="Q700" s="1"/>
    </row>
    <row r="701" spans="1:17" ht="20.100000000000001" customHeight="1" x14ac:dyDescent="0.25">
      <c r="A701" s="48">
        <v>42243</v>
      </c>
      <c r="B701" s="49">
        <v>42811</v>
      </c>
      <c r="C701" s="53"/>
      <c r="D701" s="70">
        <v>1007341</v>
      </c>
      <c r="E701" s="51" t="s">
        <v>1595</v>
      </c>
      <c r="F701" s="40" t="s">
        <v>17</v>
      </c>
      <c r="G701" s="46">
        <v>2454.4</v>
      </c>
      <c r="H701" s="46">
        <v>2454.4</v>
      </c>
      <c r="I701" s="52">
        <v>1</v>
      </c>
      <c r="Q701" s="1"/>
    </row>
    <row r="702" spans="1:17" ht="20.100000000000001" customHeight="1" x14ac:dyDescent="0.25">
      <c r="A702" s="48">
        <v>43340</v>
      </c>
      <c r="B702" s="49">
        <v>43341</v>
      </c>
      <c r="C702" s="53"/>
      <c r="D702" s="70">
        <v>1007352</v>
      </c>
      <c r="E702" s="51" t="s">
        <v>1597</v>
      </c>
      <c r="F702" s="40" t="s">
        <v>17</v>
      </c>
      <c r="G702" s="46">
        <v>318.60000000000002</v>
      </c>
      <c r="H702" s="46">
        <v>318.60000000000002</v>
      </c>
      <c r="I702" s="52">
        <v>1</v>
      </c>
      <c r="Q702" s="1"/>
    </row>
    <row r="703" spans="1:17" ht="20.100000000000001" customHeight="1" x14ac:dyDescent="0.25">
      <c r="A703" s="48">
        <v>40999</v>
      </c>
      <c r="B703" s="49">
        <v>43097</v>
      </c>
      <c r="C703" s="53"/>
      <c r="D703" s="70">
        <v>1007371</v>
      </c>
      <c r="E703" s="51" t="s">
        <v>1601</v>
      </c>
      <c r="F703" s="40" t="s">
        <v>17</v>
      </c>
      <c r="G703" s="46">
        <v>322.54102331606219</v>
      </c>
      <c r="H703" s="46">
        <v>249001.67</v>
      </c>
      <c r="I703" s="52">
        <v>772</v>
      </c>
      <c r="Q703" s="1"/>
    </row>
    <row r="704" spans="1:17" ht="20.100000000000001" customHeight="1" x14ac:dyDescent="0.25">
      <c r="A704" s="48" t="s">
        <v>708</v>
      </c>
      <c r="B704" s="49">
        <v>43312</v>
      </c>
      <c r="C704" s="53"/>
      <c r="D704" s="70">
        <v>1007385</v>
      </c>
      <c r="E704" s="51" t="s">
        <v>1603</v>
      </c>
      <c r="F704" s="40" t="s">
        <v>460</v>
      </c>
      <c r="G704" s="46">
        <v>59.483800000000002</v>
      </c>
      <c r="H704" s="46">
        <v>2974.19</v>
      </c>
      <c r="I704" s="52">
        <v>50</v>
      </c>
      <c r="Q704" s="1"/>
    </row>
    <row r="705" spans="1:17" ht="20.100000000000001" customHeight="1" x14ac:dyDescent="0.25">
      <c r="A705" s="48">
        <v>40997</v>
      </c>
      <c r="B705" s="49">
        <v>40999</v>
      </c>
      <c r="C705" s="53"/>
      <c r="D705" s="70">
        <v>1007386</v>
      </c>
      <c r="E705" s="51" t="s">
        <v>1605</v>
      </c>
      <c r="F705" s="40" t="s">
        <v>17</v>
      </c>
      <c r="G705" s="46">
        <v>349.16</v>
      </c>
      <c r="H705" s="46">
        <v>6284.88</v>
      </c>
      <c r="I705" s="52">
        <v>18</v>
      </c>
      <c r="Q705" s="1"/>
    </row>
    <row r="706" spans="1:17" ht="20.100000000000001" customHeight="1" x14ac:dyDescent="0.25">
      <c r="A706" s="48">
        <v>40997</v>
      </c>
      <c r="B706" s="49">
        <v>40999</v>
      </c>
      <c r="C706" s="53"/>
      <c r="D706" s="70">
        <v>1007390</v>
      </c>
      <c r="E706" s="51" t="s">
        <v>1607</v>
      </c>
      <c r="F706" s="40" t="s">
        <v>17</v>
      </c>
      <c r="G706" s="46">
        <v>2410.48</v>
      </c>
      <c r="H706" s="46">
        <v>2410.48</v>
      </c>
      <c r="I706" s="52">
        <v>1</v>
      </c>
      <c r="Q706" s="1"/>
    </row>
    <row r="707" spans="1:17" ht="20.100000000000001" customHeight="1" x14ac:dyDescent="0.25">
      <c r="A707" s="48">
        <v>42357</v>
      </c>
      <c r="B707" s="49">
        <v>42359</v>
      </c>
      <c r="C707" s="53"/>
      <c r="D707" s="70">
        <v>1007407</v>
      </c>
      <c r="E707" s="51" t="s">
        <v>1609</v>
      </c>
      <c r="F707" s="40" t="s">
        <v>17</v>
      </c>
      <c r="G707" s="46">
        <v>452.80999999999995</v>
      </c>
      <c r="H707" s="46">
        <v>549711.34</v>
      </c>
      <c r="I707" s="52">
        <v>1214</v>
      </c>
      <c r="Q707" s="1"/>
    </row>
    <row r="708" spans="1:17" ht="20.100000000000001" customHeight="1" x14ac:dyDescent="0.25">
      <c r="A708" s="48">
        <v>41914</v>
      </c>
      <c r="B708" s="49">
        <v>41916</v>
      </c>
      <c r="C708" s="53"/>
      <c r="D708" s="70">
        <v>1007408</v>
      </c>
      <c r="E708" s="51" t="s">
        <v>1611</v>
      </c>
      <c r="F708" s="40" t="s">
        <v>17</v>
      </c>
      <c r="G708" s="46">
        <v>918.75</v>
      </c>
      <c r="H708" s="46">
        <v>2260125</v>
      </c>
      <c r="I708" s="52">
        <v>2460</v>
      </c>
      <c r="Q708" s="1"/>
    </row>
    <row r="709" spans="1:17" ht="20.100000000000001" customHeight="1" x14ac:dyDescent="0.25">
      <c r="A709" s="48" t="s">
        <v>1614</v>
      </c>
      <c r="B709" s="49">
        <v>42858</v>
      </c>
      <c r="C709" s="53"/>
      <c r="D709" s="70">
        <v>1007410</v>
      </c>
      <c r="E709" s="51" t="s">
        <v>1616</v>
      </c>
      <c r="F709" s="40" t="s">
        <v>17</v>
      </c>
      <c r="G709" s="46">
        <v>13.739999999999998</v>
      </c>
      <c r="H709" s="46">
        <v>68713.739999999991</v>
      </c>
      <c r="I709" s="52">
        <v>5001</v>
      </c>
      <c r="Q709" s="1"/>
    </row>
    <row r="710" spans="1:17" ht="20.100000000000001" customHeight="1" x14ac:dyDescent="0.25">
      <c r="A710" s="48">
        <v>40999</v>
      </c>
      <c r="B710" s="49">
        <v>41055</v>
      </c>
      <c r="C710" s="53"/>
      <c r="D710" s="70">
        <v>1007411</v>
      </c>
      <c r="E710" s="51" t="s">
        <v>1618</v>
      </c>
      <c r="F710" s="40" t="s">
        <v>17</v>
      </c>
      <c r="G710" s="46">
        <v>87</v>
      </c>
      <c r="H710" s="46">
        <v>8874</v>
      </c>
      <c r="I710" s="52">
        <v>102</v>
      </c>
      <c r="Q710" s="1"/>
    </row>
    <row r="711" spans="1:17" ht="20.100000000000001" customHeight="1" x14ac:dyDescent="0.25">
      <c r="A711" s="48">
        <v>40997</v>
      </c>
      <c r="B711" s="49">
        <v>40999</v>
      </c>
      <c r="C711" s="53"/>
      <c r="D711" s="70">
        <v>1007415</v>
      </c>
      <c r="E711" s="51" t="s">
        <v>1620</v>
      </c>
      <c r="F711" s="40" t="s">
        <v>17</v>
      </c>
      <c r="G711" s="46">
        <v>1705.2</v>
      </c>
      <c r="H711" s="46">
        <v>10231.200000000001</v>
      </c>
      <c r="I711" s="52">
        <v>6</v>
      </c>
      <c r="Q711" s="1"/>
    </row>
    <row r="712" spans="1:17" ht="20.100000000000001" customHeight="1" x14ac:dyDescent="0.25">
      <c r="A712" s="48">
        <v>40997</v>
      </c>
      <c r="B712" s="49">
        <v>40999</v>
      </c>
      <c r="C712" s="53"/>
      <c r="D712" s="70">
        <v>1007418</v>
      </c>
      <c r="E712" s="51" t="s">
        <v>1622</v>
      </c>
      <c r="F712" s="40" t="s">
        <v>17</v>
      </c>
      <c r="G712" s="46">
        <v>1075</v>
      </c>
      <c r="H712" s="46">
        <v>76325</v>
      </c>
      <c r="I712" s="52">
        <v>71</v>
      </c>
      <c r="Q712" s="1"/>
    </row>
    <row r="713" spans="1:17" ht="20.100000000000001" customHeight="1" x14ac:dyDescent="0.25">
      <c r="A713" s="48">
        <v>40999</v>
      </c>
      <c r="B713" s="49">
        <v>42872</v>
      </c>
      <c r="C713" s="53"/>
      <c r="D713" s="70">
        <v>1007430</v>
      </c>
      <c r="E713" s="51" t="s">
        <v>1624</v>
      </c>
      <c r="F713" s="40" t="s">
        <v>17</v>
      </c>
      <c r="G713" s="46">
        <v>353.91611111111109</v>
      </c>
      <c r="H713" s="46">
        <v>6370.49</v>
      </c>
      <c r="I713" s="52">
        <v>18</v>
      </c>
      <c r="Q713" s="1"/>
    </row>
    <row r="714" spans="1:17" ht="20.100000000000001" customHeight="1" x14ac:dyDescent="0.25">
      <c r="A714" s="48">
        <v>43444</v>
      </c>
      <c r="B714" s="49">
        <v>43444</v>
      </c>
      <c r="C714" s="53"/>
      <c r="D714" s="70">
        <v>1007434</v>
      </c>
      <c r="E714" s="51" t="s">
        <v>1626</v>
      </c>
      <c r="F714" s="40" t="s">
        <v>17</v>
      </c>
      <c r="G714" s="46">
        <v>1433.7</v>
      </c>
      <c r="H714" s="46">
        <v>45878.400000000001</v>
      </c>
      <c r="I714" s="52">
        <v>32</v>
      </c>
      <c r="Q714" s="1"/>
    </row>
    <row r="715" spans="1:17" ht="20.100000000000001" customHeight="1" x14ac:dyDescent="0.25">
      <c r="A715" s="48" t="s">
        <v>1627</v>
      </c>
      <c r="B715" s="49">
        <v>43410</v>
      </c>
      <c r="C715" s="53"/>
      <c r="D715" s="70">
        <v>1007436</v>
      </c>
      <c r="E715" s="51" t="s">
        <v>1629</v>
      </c>
      <c r="F715" s="40" t="s">
        <v>17</v>
      </c>
      <c r="G715" s="46">
        <v>16.52</v>
      </c>
      <c r="H715" s="46">
        <v>1652</v>
      </c>
      <c r="I715" s="52">
        <v>100</v>
      </c>
      <c r="Q715" s="1"/>
    </row>
    <row r="716" spans="1:17" ht="20.100000000000001" customHeight="1" x14ac:dyDescent="0.25">
      <c r="A716" s="48">
        <v>41144</v>
      </c>
      <c r="B716" s="49">
        <v>41757</v>
      </c>
      <c r="C716" s="53"/>
      <c r="D716" s="70">
        <v>1007443</v>
      </c>
      <c r="E716" s="51" t="s">
        <v>1631</v>
      </c>
      <c r="F716" s="40" t="s">
        <v>17</v>
      </c>
      <c r="G716" s="46">
        <v>200</v>
      </c>
      <c r="H716" s="46">
        <v>11400</v>
      </c>
      <c r="I716" s="52">
        <v>57</v>
      </c>
      <c r="Q716" s="1"/>
    </row>
    <row r="717" spans="1:17" ht="20.100000000000001" customHeight="1" x14ac:dyDescent="0.25">
      <c r="A717" s="48">
        <v>41660</v>
      </c>
      <c r="B717" s="49">
        <v>41662</v>
      </c>
      <c r="C717" s="53"/>
      <c r="D717" s="70">
        <v>1007444</v>
      </c>
      <c r="E717" s="51" t="s">
        <v>1633</v>
      </c>
      <c r="F717" s="40" t="s">
        <v>17</v>
      </c>
      <c r="G717" s="46">
        <v>175</v>
      </c>
      <c r="H717" s="46">
        <v>5250</v>
      </c>
      <c r="I717" s="52">
        <v>30</v>
      </c>
      <c r="Q717" s="1"/>
    </row>
    <row r="718" spans="1:17" ht="20.100000000000001" customHeight="1" x14ac:dyDescent="0.25">
      <c r="A718" s="48">
        <v>40997</v>
      </c>
      <c r="B718" s="49">
        <v>40999</v>
      </c>
      <c r="C718" s="53"/>
      <c r="D718" s="70">
        <v>1007445</v>
      </c>
      <c r="E718" s="51" t="s">
        <v>1635</v>
      </c>
      <c r="F718" s="40" t="s">
        <v>17</v>
      </c>
      <c r="G718" s="46">
        <v>150</v>
      </c>
      <c r="H718" s="46">
        <v>2250</v>
      </c>
      <c r="I718" s="52">
        <v>15</v>
      </c>
      <c r="Q718" s="1"/>
    </row>
    <row r="719" spans="1:17" ht="20.100000000000001" customHeight="1" x14ac:dyDescent="0.25">
      <c r="A719" s="48">
        <v>43496</v>
      </c>
      <c r="B719" s="49">
        <v>43496</v>
      </c>
      <c r="C719" s="53"/>
      <c r="D719" s="70">
        <v>1007451</v>
      </c>
      <c r="E719" s="51" t="s">
        <v>1637</v>
      </c>
      <c r="F719" s="40" t="s">
        <v>17</v>
      </c>
      <c r="G719" s="46">
        <v>6111.0086434108525</v>
      </c>
      <c r="H719" s="46">
        <v>1576640.23</v>
      </c>
      <c r="I719" s="52">
        <v>258</v>
      </c>
      <c r="Q719" s="1"/>
    </row>
    <row r="720" spans="1:17" ht="20.100000000000001" customHeight="1" x14ac:dyDescent="0.25">
      <c r="A720" s="48" t="s">
        <v>1536</v>
      </c>
      <c r="B720" s="49">
        <v>42509</v>
      </c>
      <c r="C720" s="53"/>
      <c r="D720" s="70">
        <v>1007498</v>
      </c>
      <c r="E720" s="51" t="s">
        <v>1639</v>
      </c>
      <c r="F720" s="40" t="s">
        <v>17</v>
      </c>
      <c r="G720" s="46">
        <v>12015.293035714287</v>
      </c>
      <c r="H720" s="46">
        <v>672856.41</v>
      </c>
      <c r="I720" s="52">
        <v>56</v>
      </c>
      <c r="Q720" s="1"/>
    </row>
    <row r="721" spans="1:17" ht="20.100000000000001" customHeight="1" x14ac:dyDescent="0.25">
      <c r="A721" s="48" t="s">
        <v>1640</v>
      </c>
      <c r="B721" s="49">
        <v>42087</v>
      </c>
      <c r="C721" s="53"/>
      <c r="D721" s="70">
        <v>1007505</v>
      </c>
      <c r="E721" s="51" t="s">
        <v>1642</v>
      </c>
      <c r="F721" s="40" t="s">
        <v>17</v>
      </c>
      <c r="G721" s="46">
        <v>1649.9949999999999</v>
      </c>
      <c r="H721" s="46">
        <v>3299.99</v>
      </c>
      <c r="I721" s="52">
        <v>2</v>
      </c>
      <c r="Q721" s="1"/>
    </row>
    <row r="722" spans="1:17" ht="20.100000000000001" customHeight="1" x14ac:dyDescent="0.25">
      <c r="A722" s="48" t="s">
        <v>1643</v>
      </c>
      <c r="B722" s="49">
        <v>41472</v>
      </c>
      <c r="C722" s="53"/>
      <c r="D722" s="70">
        <v>1007506</v>
      </c>
      <c r="E722" s="51" t="s">
        <v>1645</v>
      </c>
      <c r="F722" s="40" t="s">
        <v>17</v>
      </c>
      <c r="G722" s="46">
        <v>3800.0033333333336</v>
      </c>
      <c r="H722" s="46">
        <v>11400.01</v>
      </c>
      <c r="I722" s="52">
        <v>3</v>
      </c>
      <c r="Q722" s="1"/>
    </row>
    <row r="723" spans="1:17" ht="20.100000000000001" customHeight="1" x14ac:dyDescent="0.25">
      <c r="A723" s="48">
        <v>40997</v>
      </c>
      <c r="B723" s="49">
        <v>40999</v>
      </c>
      <c r="C723" s="53"/>
      <c r="D723" s="70">
        <v>1007524</v>
      </c>
      <c r="E723" s="51" t="s">
        <v>1647</v>
      </c>
      <c r="F723" s="40" t="s">
        <v>17</v>
      </c>
      <c r="G723" s="46">
        <v>5653.07</v>
      </c>
      <c r="H723" s="46">
        <v>16959.21</v>
      </c>
      <c r="I723" s="52">
        <v>3</v>
      </c>
      <c r="Q723" s="1"/>
    </row>
    <row r="724" spans="1:17" ht="20.100000000000001" customHeight="1" x14ac:dyDescent="0.25">
      <c r="A724" s="48">
        <v>40997</v>
      </c>
      <c r="B724" s="49">
        <v>40999</v>
      </c>
      <c r="C724" s="53"/>
      <c r="D724" s="70">
        <v>1007526</v>
      </c>
      <c r="E724" s="51" t="s">
        <v>1649</v>
      </c>
      <c r="F724" s="40" t="s">
        <v>17</v>
      </c>
      <c r="G724" s="46">
        <v>5217.8500000000004</v>
      </c>
      <c r="H724" s="46">
        <v>20871.400000000001</v>
      </c>
      <c r="I724" s="52">
        <v>4</v>
      </c>
      <c r="Q724" s="1"/>
    </row>
    <row r="725" spans="1:17" ht="20.100000000000001" customHeight="1" x14ac:dyDescent="0.25">
      <c r="A725" s="48">
        <v>40997</v>
      </c>
      <c r="B725" s="49">
        <v>40999</v>
      </c>
      <c r="C725" s="53"/>
      <c r="D725" s="70">
        <v>1007527</v>
      </c>
      <c r="E725" s="51" t="s">
        <v>1651</v>
      </c>
      <c r="F725" s="40" t="s">
        <v>17</v>
      </c>
      <c r="G725" s="46">
        <v>4524.34</v>
      </c>
      <c r="H725" s="46">
        <v>36194.720000000001</v>
      </c>
      <c r="I725" s="52">
        <v>8</v>
      </c>
      <c r="Q725" s="1"/>
    </row>
    <row r="726" spans="1:17" ht="20.100000000000001" customHeight="1" x14ac:dyDescent="0.25">
      <c r="A726" s="48">
        <v>40997</v>
      </c>
      <c r="B726" s="49">
        <v>40999</v>
      </c>
      <c r="C726" s="53"/>
      <c r="D726" s="70">
        <v>1007530</v>
      </c>
      <c r="E726" s="51" t="s">
        <v>1653</v>
      </c>
      <c r="F726" s="40" t="s">
        <v>17</v>
      </c>
      <c r="G726" s="46">
        <v>5297.47</v>
      </c>
      <c r="H726" s="46">
        <v>21189.88</v>
      </c>
      <c r="I726" s="52">
        <v>4</v>
      </c>
      <c r="Q726" s="1"/>
    </row>
    <row r="727" spans="1:17" ht="20.100000000000001" customHeight="1" x14ac:dyDescent="0.25">
      <c r="A727" s="48">
        <v>40997</v>
      </c>
      <c r="B727" s="49">
        <v>40999</v>
      </c>
      <c r="C727" s="53"/>
      <c r="D727" s="70">
        <v>1007531</v>
      </c>
      <c r="E727" s="51" t="s">
        <v>1655</v>
      </c>
      <c r="F727" s="40" t="s">
        <v>17</v>
      </c>
      <c r="G727" s="46">
        <v>3208.5</v>
      </c>
      <c r="H727" s="46">
        <v>102672</v>
      </c>
      <c r="I727" s="52">
        <v>32</v>
      </c>
      <c r="Q727" s="1"/>
    </row>
    <row r="728" spans="1:17" ht="20.100000000000001" customHeight="1" x14ac:dyDescent="0.25">
      <c r="A728" s="48">
        <v>40997</v>
      </c>
      <c r="B728" s="49">
        <v>40999</v>
      </c>
      <c r="C728" s="53"/>
      <c r="D728" s="70">
        <v>1007533</v>
      </c>
      <c r="E728" s="51" t="s">
        <v>1657</v>
      </c>
      <c r="F728" s="40" t="s">
        <v>17</v>
      </c>
      <c r="G728" s="46">
        <v>19194.900000000001</v>
      </c>
      <c r="H728" s="46">
        <v>153559.20000000001</v>
      </c>
      <c r="I728" s="52">
        <v>8</v>
      </c>
      <c r="Q728" s="1"/>
    </row>
    <row r="729" spans="1:17" ht="20.100000000000001" customHeight="1" x14ac:dyDescent="0.25">
      <c r="A729" s="48">
        <v>40999</v>
      </c>
      <c r="B729" s="49">
        <v>42721</v>
      </c>
      <c r="C729" s="53"/>
      <c r="D729" s="70">
        <v>1007534</v>
      </c>
      <c r="E729" s="51" t="s">
        <v>1659</v>
      </c>
      <c r="F729" s="43" t="s">
        <v>1660</v>
      </c>
      <c r="G729" s="56">
        <v>7002.585</v>
      </c>
      <c r="H729" s="46">
        <v>14005.17</v>
      </c>
      <c r="I729" s="52">
        <v>2</v>
      </c>
      <c r="Q729" s="1"/>
    </row>
    <row r="730" spans="1:17" ht="20.100000000000001" customHeight="1" x14ac:dyDescent="0.25">
      <c r="A730" s="48">
        <v>40997</v>
      </c>
      <c r="B730" s="49">
        <v>40999</v>
      </c>
      <c r="C730" s="53"/>
      <c r="D730" s="70">
        <v>1007536</v>
      </c>
      <c r="E730" s="51" t="s">
        <v>1662</v>
      </c>
      <c r="F730" s="43" t="s">
        <v>17</v>
      </c>
      <c r="G730" s="56">
        <v>1132</v>
      </c>
      <c r="H730" s="46">
        <v>9056</v>
      </c>
      <c r="I730" s="52">
        <v>8</v>
      </c>
      <c r="Q730" s="1"/>
    </row>
    <row r="731" spans="1:17" ht="20.100000000000001" customHeight="1" x14ac:dyDescent="0.25">
      <c r="A731" s="48" t="s">
        <v>1663</v>
      </c>
      <c r="B731" s="49">
        <v>43041</v>
      </c>
      <c r="C731" s="53"/>
      <c r="D731" s="70">
        <v>1007538</v>
      </c>
      <c r="E731" s="51" t="s">
        <v>1665</v>
      </c>
      <c r="F731" s="40" t="s">
        <v>17</v>
      </c>
      <c r="G731" s="46">
        <v>209.85101351351352</v>
      </c>
      <c r="H731" s="46">
        <v>31057.95</v>
      </c>
      <c r="I731" s="52">
        <v>148</v>
      </c>
      <c r="Q731" s="1"/>
    </row>
    <row r="732" spans="1:17" ht="20.100000000000001" customHeight="1" x14ac:dyDescent="0.25">
      <c r="A732" s="48">
        <v>40997</v>
      </c>
      <c r="B732" s="49">
        <v>40999</v>
      </c>
      <c r="C732" s="53"/>
      <c r="D732" s="70">
        <v>1007539</v>
      </c>
      <c r="E732" s="51" t="s">
        <v>1667</v>
      </c>
      <c r="F732" s="40" t="s">
        <v>17</v>
      </c>
      <c r="G732" s="46">
        <v>11957.06</v>
      </c>
      <c r="H732" s="46">
        <v>35871.18</v>
      </c>
      <c r="I732" s="52">
        <v>3</v>
      </c>
      <c r="Q732" s="1"/>
    </row>
    <row r="733" spans="1:17" ht="20.100000000000001" customHeight="1" x14ac:dyDescent="0.25">
      <c r="A733" s="48">
        <v>40997</v>
      </c>
      <c r="B733" s="49">
        <v>40999</v>
      </c>
      <c r="C733" s="53"/>
      <c r="D733" s="70">
        <v>1007540</v>
      </c>
      <c r="E733" s="51" t="s">
        <v>1669</v>
      </c>
      <c r="F733" s="40" t="s">
        <v>17</v>
      </c>
      <c r="G733" s="46">
        <v>8282.16</v>
      </c>
      <c r="H733" s="46">
        <v>24846.48</v>
      </c>
      <c r="I733" s="52">
        <v>3</v>
      </c>
      <c r="Q733" s="1"/>
    </row>
    <row r="734" spans="1:17" ht="20.100000000000001" customHeight="1" x14ac:dyDescent="0.25">
      <c r="A734" s="48">
        <v>40997</v>
      </c>
      <c r="B734" s="49">
        <v>40999</v>
      </c>
      <c r="C734" s="53"/>
      <c r="D734" s="70">
        <v>1007541</v>
      </c>
      <c r="E734" s="51" t="s">
        <v>1671</v>
      </c>
      <c r="F734" s="40" t="s">
        <v>17</v>
      </c>
      <c r="G734" s="46">
        <v>13375.27</v>
      </c>
      <c r="H734" s="46">
        <v>26750.54</v>
      </c>
      <c r="I734" s="52">
        <v>2</v>
      </c>
      <c r="Q734" s="1"/>
    </row>
    <row r="735" spans="1:17" ht="20.100000000000001" customHeight="1" x14ac:dyDescent="0.25">
      <c r="A735" s="48">
        <v>40997</v>
      </c>
      <c r="B735" s="49">
        <v>40999</v>
      </c>
      <c r="C735" s="53"/>
      <c r="D735" s="70">
        <v>1007542</v>
      </c>
      <c r="E735" s="51" t="s">
        <v>1673</v>
      </c>
      <c r="F735" s="40" t="s">
        <v>17</v>
      </c>
      <c r="G735" s="46">
        <v>6360.89</v>
      </c>
      <c r="H735" s="46">
        <v>6360.89</v>
      </c>
      <c r="I735" s="52">
        <v>1</v>
      </c>
      <c r="Q735" s="1"/>
    </row>
    <row r="736" spans="1:17" ht="20.100000000000001" customHeight="1" x14ac:dyDescent="0.25">
      <c r="A736" s="48">
        <v>40997</v>
      </c>
      <c r="B736" s="49">
        <v>40999</v>
      </c>
      <c r="C736" s="53"/>
      <c r="D736" s="70">
        <v>1007544</v>
      </c>
      <c r="E736" s="51" t="s">
        <v>1675</v>
      </c>
      <c r="F736" s="40" t="s">
        <v>17</v>
      </c>
      <c r="G736" s="46">
        <v>6942.8</v>
      </c>
      <c r="H736" s="46">
        <v>13885.6</v>
      </c>
      <c r="I736" s="52">
        <v>2</v>
      </c>
      <c r="Q736" s="1"/>
    </row>
    <row r="737" spans="1:17" ht="20.100000000000001" customHeight="1" x14ac:dyDescent="0.25">
      <c r="A737" s="48">
        <v>40997</v>
      </c>
      <c r="B737" s="49">
        <v>40999</v>
      </c>
      <c r="C737" s="53"/>
      <c r="D737" s="70">
        <v>1007545</v>
      </c>
      <c r="E737" s="51" t="s">
        <v>1677</v>
      </c>
      <c r="F737" s="40" t="s">
        <v>17</v>
      </c>
      <c r="G737" s="46">
        <v>3793.14</v>
      </c>
      <c r="H737" s="46">
        <v>7586.28</v>
      </c>
      <c r="I737" s="52">
        <v>2</v>
      </c>
      <c r="Q737" s="1"/>
    </row>
    <row r="738" spans="1:17" ht="20.100000000000001" customHeight="1" x14ac:dyDescent="0.25">
      <c r="A738" s="48">
        <v>40999</v>
      </c>
      <c r="B738" s="49">
        <v>41780</v>
      </c>
      <c r="C738" s="53"/>
      <c r="D738" s="70">
        <v>1007549</v>
      </c>
      <c r="E738" s="51" t="s">
        <v>1679</v>
      </c>
      <c r="F738" s="40" t="s">
        <v>17</v>
      </c>
      <c r="G738" s="46">
        <v>55937.29</v>
      </c>
      <c r="H738" s="46">
        <v>55937.29</v>
      </c>
      <c r="I738" s="52">
        <v>1</v>
      </c>
      <c r="Q738" s="1"/>
    </row>
    <row r="739" spans="1:17" ht="20.100000000000001" customHeight="1" x14ac:dyDescent="0.25">
      <c r="A739" s="48">
        <v>40999</v>
      </c>
      <c r="B739" s="49">
        <v>41780</v>
      </c>
      <c r="C739" s="53"/>
      <c r="D739" s="70">
        <v>1007550</v>
      </c>
      <c r="E739" s="51" t="s">
        <v>1681</v>
      </c>
      <c r="F739" s="40" t="s">
        <v>17</v>
      </c>
      <c r="G739" s="46">
        <v>16516.55</v>
      </c>
      <c r="H739" s="46">
        <v>16516.55</v>
      </c>
      <c r="I739" s="52">
        <v>1</v>
      </c>
      <c r="Q739" s="1"/>
    </row>
    <row r="740" spans="1:17" ht="20.100000000000001" customHeight="1" x14ac:dyDescent="0.25">
      <c r="A740" s="48">
        <v>40997</v>
      </c>
      <c r="B740" s="49">
        <v>40999</v>
      </c>
      <c r="C740" s="53"/>
      <c r="D740" s="70">
        <v>1007553</v>
      </c>
      <c r="E740" s="51" t="s">
        <v>1683</v>
      </c>
      <c r="F740" s="40" t="s">
        <v>17</v>
      </c>
      <c r="G740" s="46">
        <v>25448.47</v>
      </c>
      <c r="H740" s="46">
        <v>76345.41</v>
      </c>
      <c r="I740" s="52">
        <v>3</v>
      </c>
      <c r="Q740" s="1"/>
    </row>
    <row r="741" spans="1:17" ht="20.100000000000001" customHeight="1" x14ac:dyDescent="0.25">
      <c r="A741" s="48">
        <v>40997</v>
      </c>
      <c r="B741" s="49">
        <v>40999</v>
      </c>
      <c r="C741" s="53"/>
      <c r="D741" s="70">
        <v>1007555</v>
      </c>
      <c r="E741" s="51" t="s">
        <v>1685</v>
      </c>
      <c r="F741" s="40" t="s">
        <v>17</v>
      </c>
      <c r="G741" s="46">
        <v>77589.429999999993</v>
      </c>
      <c r="H741" s="46">
        <v>77589.429999999993</v>
      </c>
      <c r="I741" s="52">
        <v>1</v>
      </c>
      <c r="Q741" s="1"/>
    </row>
    <row r="742" spans="1:17" ht="20.100000000000001" customHeight="1" x14ac:dyDescent="0.25">
      <c r="A742" s="48">
        <v>40997</v>
      </c>
      <c r="B742" s="49">
        <v>40999</v>
      </c>
      <c r="C742" s="53"/>
      <c r="D742" s="70">
        <v>1007557</v>
      </c>
      <c r="E742" s="51" t="s">
        <v>1687</v>
      </c>
      <c r="F742" s="40" t="s">
        <v>17</v>
      </c>
      <c r="G742" s="46">
        <v>21930.13</v>
      </c>
      <c r="H742" s="46">
        <v>43860.26</v>
      </c>
      <c r="I742" s="52">
        <v>2</v>
      </c>
      <c r="Q742" s="1"/>
    </row>
    <row r="743" spans="1:17" ht="20.100000000000001" customHeight="1" x14ac:dyDescent="0.25">
      <c r="A743" s="48">
        <v>40997</v>
      </c>
      <c r="B743" s="49">
        <v>40999</v>
      </c>
      <c r="C743" s="53"/>
      <c r="D743" s="70">
        <v>1007568</v>
      </c>
      <c r="E743" s="51" t="s">
        <v>1689</v>
      </c>
      <c r="F743" s="40" t="s">
        <v>17</v>
      </c>
      <c r="G743" s="46">
        <v>10193.540000000001</v>
      </c>
      <c r="H743" s="46">
        <v>10193.540000000001</v>
      </c>
      <c r="I743" s="52">
        <v>1</v>
      </c>
      <c r="Q743" s="1"/>
    </row>
    <row r="744" spans="1:17" ht="20.100000000000001" customHeight="1" x14ac:dyDescent="0.25">
      <c r="A744" s="48">
        <v>40997</v>
      </c>
      <c r="B744" s="49">
        <v>40999</v>
      </c>
      <c r="C744" s="53"/>
      <c r="D744" s="70">
        <v>1007573</v>
      </c>
      <c r="E744" s="51" t="s">
        <v>1691</v>
      </c>
      <c r="F744" s="40" t="s">
        <v>17</v>
      </c>
      <c r="G744" s="46">
        <v>22680.985000000001</v>
      </c>
      <c r="H744" s="46">
        <v>45361.97</v>
      </c>
      <c r="I744" s="52">
        <v>2</v>
      </c>
      <c r="Q744" s="1"/>
    </row>
    <row r="745" spans="1:17" ht="20.100000000000001" customHeight="1" x14ac:dyDescent="0.25">
      <c r="A745" s="48">
        <v>40997</v>
      </c>
      <c r="B745" s="49">
        <v>40999</v>
      </c>
      <c r="C745" s="53"/>
      <c r="D745" s="70">
        <v>1007574</v>
      </c>
      <c r="E745" s="51" t="s">
        <v>1693</v>
      </c>
      <c r="F745" s="40" t="s">
        <v>17</v>
      </c>
      <c r="G745" s="46">
        <v>20602.57</v>
      </c>
      <c r="H745" s="46">
        <v>41205.14</v>
      </c>
      <c r="I745" s="52">
        <v>2</v>
      </c>
      <c r="Q745" s="1"/>
    </row>
    <row r="746" spans="1:17" ht="20.100000000000001" customHeight="1" x14ac:dyDescent="0.25">
      <c r="A746" s="48">
        <v>40997</v>
      </c>
      <c r="B746" s="49">
        <v>40999</v>
      </c>
      <c r="C746" s="53"/>
      <c r="D746" s="70">
        <v>1007576</v>
      </c>
      <c r="E746" s="51" t="s">
        <v>1695</v>
      </c>
      <c r="F746" s="40" t="s">
        <v>17</v>
      </c>
      <c r="G746" s="46">
        <v>4201.5924999999997</v>
      </c>
      <c r="H746" s="46">
        <v>16806.37</v>
      </c>
      <c r="I746" s="52">
        <v>4</v>
      </c>
      <c r="Q746" s="1"/>
    </row>
    <row r="747" spans="1:17" ht="20.100000000000001" customHeight="1" x14ac:dyDescent="0.25">
      <c r="A747" s="48">
        <v>40997</v>
      </c>
      <c r="B747" s="49">
        <v>40999</v>
      </c>
      <c r="C747" s="53"/>
      <c r="D747" s="70">
        <v>1007580</v>
      </c>
      <c r="E747" s="51" t="s">
        <v>1697</v>
      </c>
      <c r="F747" s="40" t="s">
        <v>17</v>
      </c>
      <c r="G747" s="46">
        <v>14610.55</v>
      </c>
      <c r="H747" s="46">
        <v>29221.1</v>
      </c>
      <c r="I747" s="52">
        <v>2</v>
      </c>
      <c r="Q747" s="1"/>
    </row>
    <row r="748" spans="1:17" ht="20.100000000000001" customHeight="1" x14ac:dyDescent="0.25">
      <c r="A748" s="48">
        <v>40997</v>
      </c>
      <c r="B748" s="49">
        <v>40999</v>
      </c>
      <c r="C748" s="53"/>
      <c r="D748" s="70">
        <v>1007581</v>
      </c>
      <c r="E748" s="51" t="s">
        <v>1699</v>
      </c>
      <c r="F748" s="40" t="s">
        <v>17</v>
      </c>
      <c r="G748" s="46">
        <v>8459.3950000000004</v>
      </c>
      <c r="H748" s="46">
        <v>16918.79</v>
      </c>
      <c r="I748" s="52">
        <v>2</v>
      </c>
      <c r="Q748" s="1"/>
    </row>
    <row r="749" spans="1:17" ht="20.100000000000001" customHeight="1" x14ac:dyDescent="0.25">
      <c r="A749" s="48">
        <v>40997</v>
      </c>
      <c r="B749" s="49">
        <v>40999</v>
      </c>
      <c r="C749" s="53"/>
      <c r="D749" s="70">
        <v>1007588</v>
      </c>
      <c r="E749" s="51" t="s">
        <v>1701</v>
      </c>
      <c r="F749" s="40" t="s">
        <v>17</v>
      </c>
      <c r="G749" s="46">
        <v>12857.73</v>
      </c>
      <c r="H749" s="46">
        <v>12857.73</v>
      </c>
      <c r="I749" s="52">
        <v>1</v>
      </c>
      <c r="Q749" s="1"/>
    </row>
    <row r="750" spans="1:17" ht="20.100000000000001" customHeight="1" x14ac:dyDescent="0.25">
      <c r="A750" s="48">
        <v>40997</v>
      </c>
      <c r="B750" s="49">
        <v>40999</v>
      </c>
      <c r="C750" s="53"/>
      <c r="D750" s="70">
        <v>1007589</v>
      </c>
      <c r="E750" s="51" t="s">
        <v>1703</v>
      </c>
      <c r="F750" s="40" t="s">
        <v>1704</v>
      </c>
      <c r="G750" s="46">
        <v>9087.27</v>
      </c>
      <c r="H750" s="46">
        <v>18174.54</v>
      </c>
      <c r="I750" s="52">
        <v>2</v>
      </c>
      <c r="Q750" s="1"/>
    </row>
    <row r="751" spans="1:17" ht="20.100000000000001" customHeight="1" x14ac:dyDescent="0.25">
      <c r="A751" s="48" t="s">
        <v>1705</v>
      </c>
      <c r="B751" s="49">
        <v>42354</v>
      </c>
      <c r="C751" s="53"/>
      <c r="D751" s="70">
        <v>1007591</v>
      </c>
      <c r="E751" s="51" t="s">
        <v>1707</v>
      </c>
      <c r="F751" s="40" t="s">
        <v>17</v>
      </c>
      <c r="G751" s="46">
        <v>251.25733333333335</v>
      </c>
      <c r="H751" s="46">
        <v>3768.86</v>
      </c>
      <c r="I751" s="52">
        <v>15</v>
      </c>
      <c r="Q751" s="1"/>
    </row>
    <row r="752" spans="1:17" ht="20.100000000000001" customHeight="1" x14ac:dyDescent="0.25">
      <c r="A752" s="48">
        <v>42905</v>
      </c>
      <c r="B752" s="49">
        <v>43217</v>
      </c>
      <c r="C752" s="53"/>
      <c r="D752" s="70">
        <v>1007592</v>
      </c>
      <c r="E752" s="51" t="s">
        <v>1709</v>
      </c>
      <c r="F752" s="40" t="s">
        <v>17</v>
      </c>
      <c r="G752" s="46">
        <v>48.40055084745763</v>
      </c>
      <c r="H752" s="46">
        <v>11422.53</v>
      </c>
      <c r="I752" s="52">
        <v>236</v>
      </c>
      <c r="Q752" s="1"/>
    </row>
    <row r="753" spans="1:17" ht="20.100000000000001" customHeight="1" x14ac:dyDescent="0.25">
      <c r="A753" s="48">
        <v>40997</v>
      </c>
      <c r="B753" s="49">
        <v>40999</v>
      </c>
      <c r="C753" s="53"/>
      <c r="D753" s="70">
        <v>1007595</v>
      </c>
      <c r="E753" s="51" t="s">
        <v>1711</v>
      </c>
      <c r="F753" s="40" t="s">
        <v>1660</v>
      </c>
      <c r="G753" s="46">
        <v>7002.1349999999993</v>
      </c>
      <c r="H753" s="46">
        <v>42012.81</v>
      </c>
      <c r="I753" s="52">
        <v>6</v>
      </c>
      <c r="Q753" s="1"/>
    </row>
    <row r="754" spans="1:17" ht="20.100000000000001" customHeight="1" x14ac:dyDescent="0.25">
      <c r="A754" s="48">
        <v>40997</v>
      </c>
      <c r="B754" s="49">
        <v>40999</v>
      </c>
      <c r="C754" s="53"/>
      <c r="D754" s="70">
        <v>1007599</v>
      </c>
      <c r="E754" s="51" t="s">
        <v>1713</v>
      </c>
      <c r="F754" s="40" t="s">
        <v>17</v>
      </c>
      <c r="G754" s="46">
        <v>5405.38</v>
      </c>
      <c r="H754" s="46">
        <v>81080.7</v>
      </c>
      <c r="I754" s="52">
        <v>15</v>
      </c>
      <c r="Q754" s="1"/>
    </row>
    <row r="755" spans="1:17" ht="20.100000000000001" customHeight="1" x14ac:dyDescent="0.25">
      <c r="A755" s="48">
        <v>41914</v>
      </c>
      <c r="B755" s="49">
        <v>41916</v>
      </c>
      <c r="C755" s="53"/>
      <c r="D755" s="70">
        <v>1007605</v>
      </c>
      <c r="E755" s="51" t="s">
        <v>1715</v>
      </c>
      <c r="F755" s="40" t="s">
        <v>17</v>
      </c>
      <c r="G755" s="46">
        <v>22.731737710142617</v>
      </c>
      <c r="H755" s="46">
        <v>285306.03999999998</v>
      </c>
      <c r="I755" s="52">
        <v>12551</v>
      </c>
      <c r="Q755" s="1"/>
    </row>
    <row r="756" spans="1:17" ht="20.100000000000001" customHeight="1" x14ac:dyDescent="0.25">
      <c r="A756" s="48">
        <v>41907</v>
      </c>
      <c r="B756" s="49">
        <v>41909</v>
      </c>
      <c r="C756" s="53"/>
      <c r="D756" s="70">
        <v>1007606</v>
      </c>
      <c r="E756" s="51" t="s">
        <v>1717</v>
      </c>
      <c r="F756" s="40" t="s">
        <v>17</v>
      </c>
      <c r="G756" s="46">
        <v>3.44</v>
      </c>
      <c r="H756" s="46">
        <v>14444.56</v>
      </c>
      <c r="I756" s="52">
        <v>4199</v>
      </c>
      <c r="Q756" s="1"/>
    </row>
    <row r="757" spans="1:17" ht="20.100000000000001" customHeight="1" x14ac:dyDescent="0.25">
      <c r="A757" s="48" t="s">
        <v>745</v>
      </c>
      <c r="B757" s="49">
        <v>43286</v>
      </c>
      <c r="C757" s="53"/>
      <c r="D757" s="70">
        <v>1007608</v>
      </c>
      <c r="E757" s="51" t="s">
        <v>1721</v>
      </c>
      <c r="F757" s="40" t="s">
        <v>17</v>
      </c>
      <c r="G757" s="46">
        <v>78.75</v>
      </c>
      <c r="H757" s="46">
        <v>48510</v>
      </c>
      <c r="I757" s="52">
        <v>616</v>
      </c>
      <c r="Q757" s="1"/>
    </row>
    <row r="758" spans="1:17" ht="20.100000000000001" customHeight="1" x14ac:dyDescent="0.25">
      <c r="A758" s="48" t="s">
        <v>1724</v>
      </c>
      <c r="B758" s="49">
        <v>42230</v>
      </c>
      <c r="C758" s="53"/>
      <c r="D758" s="70">
        <v>1007615</v>
      </c>
      <c r="E758" s="51" t="s">
        <v>1726</v>
      </c>
      <c r="F758" s="40" t="s">
        <v>17</v>
      </c>
      <c r="G758" s="46">
        <v>2648.1917234600264</v>
      </c>
      <c r="H758" s="46">
        <v>4041140.5700000003</v>
      </c>
      <c r="I758" s="52">
        <v>1526</v>
      </c>
      <c r="Q758" s="1"/>
    </row>
    <row r="759" spans="1:17" ht="20.100000000000001" customHeight="1" x14ac:dyDescent="0.25">
      <c r="A759" s="48">
        <v>41569</v>
      </c>
      <c r="B759" s="49">
        <v>42245</v>
      </c>
      <c r="C759" s="53"/>
      <c r="D759" s="70">
        <v>1007626</v>
      </c>
      <c r="E759" s="51" t="s">
        <v>1730</v>
      </c>
      <c r="F759" s="40" t="s">
        <v>17</v>
      </c>
      <c r="G759" s="46">
        <v>515.38900169204737</v>
      </c>
      <c r="H759" s="46">
        <v>304594.90000000002</v>
      </c>
      <c r="I759" s="52">
        <v>591</v>
      </c>
      <c r="Q759" s="1"/>
    </row>
    <row r="760" spans="1:17" ht="20.100000000000001" customHeight="1" x14ac:dyDescent="0.25">
      <c r="A760" s="48">
        <v>43228</v>
      </c>
      <c r="B760" s="49">
        <v>43243</v>
      </c>
      <c r="C760" s="53"/>
      <c r="D760" s="70">
        <v>1007627</v>
      </c>
      <c r="E760" s="51" t="s">
        <v>1732</v>
      </c>
      <c r="F760" s="40" t="s">
        <v>17</v>
      </c>
      <c r="G760" s="46">
        <v>2579.2910000000002</v>
      </c>
      <c r="H760" s="46">
        <v>25792.91</v>
      </c>
      <c r="I760" s="52">
        <v>10</v>
      </c>
      <c r="Q760" s="1"/>
    </row>
    <row r="761" spans="1:17" ht="20.100000000000001" customHeight="1" x14ac:dyDescent="0.25">
      <c r="A761" s="48" t="s">
        <v>1733</v>
      </c>
      <c r="B761" s="49">
        <v>42291</v>
      </c>
      <c r="C761" s="53"/>
      <c r="D761" s="70">
        <v>1007630</v>
      </c>
      <c r="E761" s="51" t="s">
        <v>1735</v>
      </c>
      <c r="F761" s="40" t="s">
        <v>17</v>
      </c>
      <c r="G761" s="46">
        <v>2339.1452380952383</v>
      </c>
      <c r="H761" s="46">
        <v>49122.05</v>
      </c>
      <c r="I761" s="52">
        <v>21</v>
      </c>
      <c r="Q761" s="1"/>
    </row>
    <row r="762" spans="1:17" ht="20.100000000000001" customHeight="1" x14ac:dyDescent="0.25">
      <c r="A762" s="48">
        <v>43496</v>
      </c>
      <c r="B762" s="49">
        <v>43496</v>
      </c>
      <c r="C762" s="53"/>
      <c r="D762" s="70">
        <v>1007635</v>
      </c>
      <c r="E762" s="51" t="s">
        <v>1737</v>
      </c>
      <c r="F762" s="40" t="s">
        <v>17</v>
      </c>
      <c r="G762" s="46">
        <v>481.55627906976741</v>
      </c>
      <c r="H762" s="46">
        <v>20706.919999999998</v>
      </c>
      <c r="I762" s="52">
        <v>43</v>
      </c>
      <c r="Q762" s="1"/>
    </row>
    <row r="763" spans="1:17" ht="20.100000000000001" customHeight="1" x14ac:dyDescent="0.25">
      <c r="A763" s="48">
        <v>43496</v>
      </c>
      <c r="B763" s="49">
        <v>43496</v>
      </c>
      <c r="C763" s="53"/>
      <c r="D763" s="70">
        <v>1007636</v>
      </c>
      <c r="E763" s="51" t="s">
        <v>2543</v>
      </c>
      <c r="F763" s="40" t="s">
        <v>17</v>
      </c>
      <c r="G763" s="46">
        <v>115.45</v>
      </c>
      <c r="H763" s="46">
        <v>1269.95</v>
      </c>
      <c r="I763" s="52">
        <v>11</v>
      </c>
      <c r="Q763" s="1"/>
    </row>
    <row r="764" spans="1:17" ht="20.100000000000001" customHeight="1" x14ac:dyDescent="0.25">
      <c r="A764" s="48">
        <v>40999</v>
      </c>
      <c r="B764" s="49">
        <v>41800</v>
      </c>
      <c r="C764" s="53"/>
      <c r="D764" s="70">
        <v>1007642</v>
      </c>
      <c r="E764" s="51" t="s">
        <v>1739</v>
      </c>
      <c r="F764" s="40" t="s">
        <v>17</v>
      </c>
      <c r="G764" s="46">
        <v>392548.06</v>
      </c>
      <c r="H764" s="46">
        <v>785096.12</v>
      </c>
      <c r="I764" s="52">
        <v>2</v>
      </c>
      <c r="Q764" s="1"/>
    </row>
    <row r="765" spans="1:17" ht="20.100000000000001" customHeight="1" x14ac:dyDescent="0.25">
      <c r="A765" s="48">
        <v>42623</v>
      </c>
      <c r="B765" s="49">
        <v>42811</v>
      </c>
      <c r="C765" s="53"/>
      <c r="D765" s="70">
        <v>1007651</v>
      </c>
      <c r="E765" s="51" t="s">
        <v>1741</v>
      </c>
      <c r="F765" s="40" t="s">
        <v>17</v>
      </c>
      <c r="G765" s="46">
        <v>991.1314285714285</v>
      </c>
      <c r="H765" s="46">
        <v>20813.759999999998</v>
      </c>
      <c r="I765" s="52">
        <v>21</v>
      </c>
      <c r="Q765" s="1"/>
    </row>
    <row r="766" spans="1:17" ht="20.100000000000001" customHeight="1" x14ac:dyDescent="0.25">
      <c r="A766" s="48" t="s">
        <v>1421</v>
      </c>
      <c r="B766" s="49">
        <v>42052</v>
      </c>
      <c r="C766" s="53"/>
      <c r="D766" s="70">
        <v>1007652</v>
      </c>
      <c r="E766" s="51" t="s">
        <v>1743</v>
      </c>
      <c r="F766" s="40" t="s">
        <v>17</v>
      </c>
      <c r="G766" s="46">
        <v>13.732606818520173</v>
      </c>
      <c r="H766" s="46">
        <v>92241.919999999998</v>
      </c>
      <c r="I766" s="52">
        <v>6717</v>
      </c>
      <c r="Q766" s="1"/>
    </row>
    <row r="767" spans="1:17" ht="20.100000000000001" customHeight="1" x14ac:dyDescent="0.25">
      <c r="A767" s="48">
        <v>43496</v>
      </c>
      <c r="B767" s="49">
        <v>43496</v>
      </c>
      <c r="C767" s="53"/>
      <c r="D767" s="70">
        <v>1007653</v>
      </c>
      <c r="E767" s="51" t="s">
        <v>1745</v>
      </c>
      <c r="F767" s="40" t="s">
        <v>17</v>
      </c>
      <c r="G767" s="46">
        <v>12.836798378926039</v>
      </c>
      <c r="H767" s="46">
        <v>12669.92</v>
      </c>
      <c r="I767" s="52">
        <v>987</v>
      </c>
      <c r="Q767" s="1"/>
    </row>
    <row r="768" spans="1:17" ht="20.100000000000001" customHeight="1" x14ac:dyDescent="0.25">
      <c r="A768" s="48">
        <v>43356</v>
      </c>
      <c r="B768" s="49" t="s">
        <v>1270</v>
      </c>
      <c r="C768" s="53"/>
      <c r="D768" s="70">
        <v>1007656</v>
      </c>
      <c r="E768" s="51" t="s">
        <v>1747</v>
      </c>
      <c r="F768" s="40" t="s">
        <v>17</v>
      </c>
      <c r="G768" s="46">
        <v>831.9</v>
      </c>
      <c r="H768" s="46">
        <v>8319</v>
      </c>
      <c r="I768" s="52">
        <v>10</v>
      </c>
      <c r="Q768" s="1"/>
    </row>
    <row r="769" spans="1:17" ht="20.100000000000001" customHeight="1" x14ac:dyDescent="0.25">
      <c r="A769" s="48">
        <v>42367</v>
      </c>
      <c r="B769" s="49">
        <v>43052</v>
      </c>
      <c r="C769" s="53"/>
      <c r="D769" s="70">
        <v>1007677</v>
      </c>
      <c r="E769" s="51" t="s">
        <v>1751</v>
      </c>
      <c r="F769" s="40" t="s">
        <v>17</v>
      </c>
      <c r="G769" s="46">
        <v>105.56488636363638</v>
      </c>
      <c r="H769" s="46">
        <v>18579.420000000002</v>
      </c>
      <c r="I769" s="52">
        <v>176</v>
      </c>
      <c r="Q769" s="1"/>
    </row>
    <row r="770" spans="1:17" ht="20.100000000000001" customHeight="1" x14ac:dyDescent="0.25">
      <c r="A770" s="48">
        <v>40997</v>
      </c>
      <c r="B770" s="49">
        <v>40999</v>
      </c>
      <c r="C770" s="53"/>
      <c r="D770" s="70">
        <v>1007688</v>
      </c>
      <c r="E770" s="51" t="s">
        <v>1753</v>
      </c>
      <c r="F770" s="43" t="s">
        <v>17</v>
      </c>
      <c r="G770" s="56">
        <v>1375.4</v>
      </c>
      <c r="H770" s="46">
        <v>1375.4</v>
      </c>
      <c r="I770" s="52">
        <v>1</v>
      </c>
      <c r="Q770" s="1"/>
    </row>
    <row r="771" spans="1:17" ht="20.100000000000001" customHeight="1" x14ac:dyDescent="0.25">
      <c r="A771" s="48" t="s">
        <v>1754</v>
      </c>
      <c r="B771" s="49">
        <v>42152</v>
      </c>
      <c r="C771" s="53"/>
      <c r="D771" s="70">
        <v>1007724</v>
      </c>
      <c r="E771" s="51" t="s">
        <v>1756</v>
      </c>
      <c r="F771" s="40" t="s">
        <v>17</v>
      </c>
      <c r="G771" s="46">
        <v>3.4376992528019925</v>
      </c>
      <c r="H771" s="46">
        <v>22083.78</v>
      </c>
      <c r="I771" s="52">
        <v>6424</v>
      </c>
      <c r="Q771" s="1"/>
    </row>
    <row r="772" spans="1:17" ht="20.100000000000001" customHeight="1" x14ac:dyDescent="0.25">
      <c r="A772" s="48">
        <v>43346</v>
      </c>
      <c r="B772" s="49">
        <v>43346</v>
      </c>
      <c r="C772" s="53"/>
      <c r="D772" s="70">
        <v>1007736</v>
      </c>
      <c r="E772" s="51" t="s">
        <v>1758</v>
      </c>
      <c r="F772" s="40" t="s">
        <v>17</v>
      </c>
      <c r="G772" s="46">
        <v>28.095800000000001</v>
      </c>
      <c r="H772" s="46">
        <v>14047.9</v>
      </c>
      <c r="I772" s="52">
        <v>500</v>
      </c>
      <c r="Q772" s="1"/>
    </row>
    <row r="773" spans="1:17" ht="20.100000000000001" customHeight="1" x14ac:dyDescent="0.25">
      <c r="A773" s="48" t="s">
        <v>1759</v>
      </c>
      <c r="B773" s="49">
        <v>43369</v>
      </c>
      <c r="C773" s="53"/>
      <c r="D773" s="70">
        <v>1007750</v>
      </c>
      <c r="E773" s="51" t="s">
        <v>1761</v>
      </c>
      <c r="F773" s="40" t="s">
        <v>17</v>
      </c>
      <c r="G773" s="46">
        <v>400.29250000000002</v>
      </c>
      <c r="H773" s="46">
        <v>3202.34</v>
      </c>
      <c r="I773" s="52">
        <v>8</v>
      </c>
      <c r="Q773" s="1"/>
    </row>
    <row r="774" spans="1:17" ht="20.100000000000001" customHeight="1" x14ac:dyDescent="0.25">
      <c r="A774" s="48">
        <v>42446</v>
      </c>
      <c r="B774" s="49">
        <v>42482</v>
      </c>
      <c r="C774" s="53"/>
      <c r="D774" s="70">
        <v>1007774</v>
      </c>
      <c r="E774" s="51" t="s">
        <v>1763</v>
      </c>
      <c r="F774" s="40" t="s">
        <v>1704</v>
      </c>
      <c r="G774" s="46">
        <v>2067.9449839391377</v>
      </c>
      <c r="H774" s="46">
        <v>12231894.58</v>
      </c>
      <c r="I774" s="52">
        <v>5915</v>
      </c>
      <c r="Q774" s="1"/>
    </row>
    <row r="775" spans="1:17" ht="20.100000000000001" customHeight="1" x14ac:dyDescent="0.25">
      <c r="A775" s="48">
        <v>42079</v>
      </c>
      <c r="B775" s="49">
        <v>42482</v>
      </c>
      <c r="C775" s="53"/>
      <c r="D775" s="70">
        <v>1007775</v>
      </c>
      <c r="E775" s="51" t="s">
        <v>1765</v>
      </c>
      <c r="F775" s="40" t="s">
        <v>17</v>
      </c>
      <c r="G775" s="46">
        <v>606.64288107202674</v>
      </c>
      <c r="H775" s="46">
        <v>362165.8</v>
      </c>
      <c r="I775" s="52">
        <v>597</v>
      </c>
      <c r="Q775" s="1"/>
    </row>
    <row r="776" spans="1:17" ht="20.100000000000001" customHeight="1" x14ac:dyDescent="0.25">
      <c r="A776" s="48">
        <v>41093</v>
      </c>
      <c r="B776" s="49">
        <v>41849</v>
      </c>
      <c r="C776" s="53"/>
      <c r="D776" s="70">
        <v>1007795</v>
      </c>
      <c r="E776" s="51" t="s">
        <v>1769</v>
      </c>
      <c r="F776" s="40" t="s">
        <v>17</v>
      </c>
      <c r="G776" s="46">
        <v>12805.966666666667</v>
      </c>
      <c r="H776" s="46">
        <v>38417.9</v>
      </c>
      <c r="I776" s="52">
        <v>3</v>
      </c>
      <c r="Q776" s="1"/>
    </row>
    <row r="777" spans="1:17" ht="20.100000000000001" customHeight="1" x14ac:dyDescent="0.25">
      <c r="A777" s="48">
        <v>42920</v>
      </c>
      <c r="B777" s="49">
        <v>43057</v>
      </c>
      <c r="C777" s="53"/>
      <c r="D777" s="70">
        <v>1007807</v>
      </c>
      <c r="E777" s="51" t="s">
        <v>1771</v>
      </c>
      <c r="F777" s="40" t="s">
        <v>17</v>
      </c>
      <c r="G777" s="46">
        <v>10.913333333333334</v>
      </c>
      <c r="H777" s="46">
        <v>98.22</v>
      </c>
      <c r="I777" s="52">
        <v>9</v>
      </c>
      <c r="Q777" s="1"/>
    </row>
    <row r="778" spans="1:17" ht="20.100000000000001" customHeight="1" x14ac:dyDescent="0.25">
      <c r="A778" s="48">
        <v>42917</v>
      </c>
      <c r="B778" s="49">
        <v>42920</v>
      </c>
      <c r="C778" s="53"/>
      <c r="D778" s="70">
        <v>1007810</v>
      </c>
      <c r="E778" s="51" t="s">
        <v>1775</v>
      </c>
      <c r="F778" s="40" t="s">
        <v>17</v>
      </c>
      <c r="G778" s="46">
        <v>5.9904225352112679</v>
      </c>
      <c r="H778" s="46">
        <v>850.64</v>
      </c>
      <c r="I778" s="52">
        <v>142</v>
      </c>
      <c r="Q778" s="1"/>
    </row>
    <row r="779" spans="1:17" ht="20.100000000000001" customHeight="1" x14ac:dyDescent="0.25">
      <c r="A779" s="48">
        <v>42917</v>
      </c>
      <c r="B779" s="49">
        <v>42920</v>
      </c>
      <c r="C779" s="53"/>
      <c r="D779" s="70">
        <v>1007811</v>
      </c>
      <c r="E779" s="51" t="s">
        <v>1777</v>
      </c>
      <c r="F779" s="40" t="s">
        <v>17</v>
      </c>
      <c r="G779" s="46">
        <v>26.74</v>
      </c>
      <c r="H779" s="46">
        <v>26.74</v>
      </c>
      <c r="I779" s="52">
        <v>1</v>
      </c>
      <c r="Q779" s="1"/>
    </row>
    <row r="780" spans="1:17" ht="20.100000000000001" customHeight="1" x14ac:dyDescent="0.25">
      <c r="A780" s="48">
        <v>42920</v>
      </c>
      <c r="B780" s="49">
        <v>43056</v>
      </c>
      <c r="C780" s="53"/>
      <c r="D780" s="70">
        <v>1007812</v>
      </c>
      <c r="E780" s="51" t="s">
        <v>1779</v>
      </c>
      <c r="F780" s="40" t="s">
        <v>17</v>
      </c>
      <c r="G780" s="46">
        <v>43.5159375</v>
      </c>
      <c r="H780" s="46">
        <v>1392.51</v>
      </c>
      <c r="I780" s="52">
        <v>32</v>
      </c>
      <c r="Q780" s="1"/>
    </row>
    <row r="781" spans="1:17" ht="20.100000000000001" customHeight="1" x14ac:dyDescent="0.25">
      <c r="A781" s="48">
        <v>42917</v>
      </c>
      <c r="B781" s="49">
        <v>42920</v>
      </c>
      <c r="C781" s="53"/>
      <c r="D781" s="70">
        <v>1007814</v>
      </c>
      <c r="E781" s="51" t="s">
        <v>1781</v>
      </c>
      <c r="F781" s="40" t="s">
        <v>17</v>
      </c>
      <c r="G781" s="46">
        <v>16.48</v>
      </c>
      <c r="H781" s="46">
        <v>13678.4</v>
      </c>
      <c r="I781" s="52">
        <v>830</v>
      </c>
      <c r="Q781" s="1"/>
    </row>
    <row r="782" spans="1:17" ht="20.100000000000001" customHeight="1" x14ac:dyDescent="0.25">
      <c r="A782" s="48">
        <v>42705</v>
      </c>
      <c r="B782" s="49">
        <v>42917</v>
      </c>
      <c r="C782" s="53"/>
      <c r="D782" s="70">
        <v>1007819</v>
      </c>
      <c r="E782" s="51" t="s">
        <v>1787</v>
      </c>
      <c r="F782" s="40" t="s">
        <v>17</v>
      </c>
      <c r="G782" s="46">
        <v>254.23721170395871</v>
      </c>
      <c r="H782" s="46">
        <v>147711.82</v>
      </c>
      <c r="I782" s="52">
        <v>581</v>
      </c>
      <c r="Q782" s="1"/>
    </row>
    <row r="783" spans="1:17" ht="20.100000000000001" customHeight="1" x14ac:dyDescent="0.25">
      <c r="A783" s="48" t="s">
        <v>1788</v>
      </c>
      <c r="B783" s="49">
        <v>42086</v>
      </c>
      <c r="C783" s="53"/>
      <c r="D783" s="70">
        <v>1007828</v>
      </c>
      <c r="E783" s="51" t="s">
        <v>1790</v>
      </c>
      <c r="F783" s="40" t="s">
        <v>17</v>
      </c>
      <c r="G783" s="46">
        <v>14.958646748681897</v>
      </c>
      <c r="H783" s="46">
        <v>8511.4699999999993</v>
      </c>
      <c r="I783" s="52">
        <v>569</v>
      </c>
      <c r="Q783" s="1"/>
    </row>
    <row r="784" spans="1:17" ht="20.100000000000001" customHeight="1" x14ac:dyDescent="0.25">
      <c r="A784" s="48">
        <v>42612</v>
      </c>
      <c r="B784" s="49">
        <v>42671</v>
      </c>
      <c r="C784" s="53"/>
      <c r="D784" s="70">
        <v>1007829</v>
      </c>
      <c r="E784" s="51" t="s">
        <v>1792</v>
      </c>
      <c r="F784" s="40" t="s">
        <v>17</v>
      </c>
      <c r="G784" s="46">
        <v>2.2536750788643527</v>
      </c>
      <c r="H784" s="46">
        <v>1428.8299999999997</v>
      </c>
      <c r="I784" s="52">
        <v>634</v>
      </c>
      <c r="Q784" s="1"/>
    </row>
    <row r="785" spans="1:17" ht="20.100000000000001" customHeight="1" x14ac:dyDescent="0.25">
      <c r="A785" s="48" t="s">
        <v>1793</v>
      </c>
      <c r="B785" s="49">
        <v>42612</v>
      </c>
      <c r="C785" s="53"/>
      <c r="D785" s="70">
        <v>1007830</v>
      </c>
      <c r="E785" s="51" t="s">
        <v>1795</v>
      </c>
      <c r="F785" s="40" t="s">
        <v>17</v>
      </c>
      <c r="G785" s="46">
        <v>11.503236074270559</v>
      </c>
      <c r="H785" s="46">
        <v>13010.160000000002</v>
      </c>
      <c r="I785" s="52">
        <v>1131</v>
      </c>
      <c r="Q785" s="1"/>
    </row>
    <row r="786" spans="1:17" ht="20.100000000000001" customHeight="1" x14ac:dyDescent="0.25">
      <c r="A786" s="48">
        <v>43496</v>
      </c>
      <c r="B786" s="49">
        <v>43496</v>
      </c>
      <c r="C786" s="53"/>
      <c r="D786" s="70">
        <v>1007841</v>
      </c>
      <c r="E786" s="51" t="s">
        <v>1799</v>
      </c>
      <c r="F786" s="40" t="s">
        <v>17</v>
      </c>
      <c r="G786" s="46">
        <v>465.93140409065785</v>
      </c>
      <c r="H786" s="46">
        <v>842869.91</v>
      </c>
      <c r="I786" s="52">
        <v>1809</v>
      </c>
      <c r="Q786" s="1"/>
    </row>
    <row r="787" spans="1:17" ht="20.100000000000001" customHeight="1" x14ac:dyDescent="0.25">
      <c r="A787" s="48">
        <v>43496</v>
      </c>
      <c r="B787" s="49">
        <v>43496</v>
      </c>
      <c r="C787" s="53"/>
      <c r="D787" s="70">
        <v>1007842</v>
      </c>
      <c r="E787" s="51" t="s">
        <v>1801</v>
      </c>
      <c r="F787" s="40" t="s">
        <v>17</v>
      </c>
      <c r="G787" s="46">
        <v>105.92834482758622</v>
      </c>
      <c r="H787" s="46">
        <v>15359.61</v>
      </c>
      <c r="I787" s="52">
        <v>145</v>
      </c>
      <c r="Q787" s="1"/>
    </row>
    <row r="788" spans="1:17" ht="20.100000000000001" customHeight="1" x14ac:dyDescent="0.25">
      <c r="A788" s="48">
        <v>41759</v>
      </c>
      <c r="B788" s="49">
        <v>42703</v>
      </c>
      <c r="C788" s="53"/>
      <c r="D788" s="70">
        <v>1007843</v>
      </c>
      <c r="E788" s="51" t="s">
        <v>1803</v>
      </c>
      <c r="F788" s="40" t="s">
        <v>17</v>
      </c>
      <c r="G788" s="46">
        <v>34.100620384047268</v>
      </c>
      <c r="H788" s="46">
        <v>23086.12</v>
      </c>
      <c r="I788" s="52">
        <v>677</v>
      </c>
      <c r="Q788" s="1"/>
    </row>
    <row r="789" spans="1:17" ht="20.100000000000001" customHeight="1" x14ac:dyDescent="0.25">
      <c r="A789" s="48" t="s">
        <v>2588</v>
      </c>
      <c r="B789" s="49">
        <v>43515</v>
      </c>
      <c r="C789" s="53"/>
      <c r="D789" s="70">
        <v>1007844</v>
      </c>
      <c r="E789" s="51" t="s">
        <v>1806</v>
      </c>
      <c r="F789" s="40" t="s">
        <v>17</v>
      </c>
      <c r="G789" s="46">
        <v>792.53734927234916</v>
      </c>
      <c r="H789" s="46">
        <v>762420.92999999993</v>
      </c>
      <c r="I789" s="52">
        <v>962</v>
      </c>
      <c r="Q789" s="1"/>
    </row>
    <row r="790" spans="1:17" ht="20.100000000000001" customHeight="1" x14ac:dyDescent="0.25">
      <c r="A790" s="48">
        <v>42235</v>
      </c>
      <c r="B790" s="49">
        <v>42583</v>
      </c>
      <c r="C790" s="53"/>
      <c r="D790" s="70">
        <v>1007845</v>
      </c>
      <c r="E790" s="51" t="s">
        <v>1808</v>
      </c>
      <c r="F790" s="40" t="s">
        <v>17</v>
      </c>
      <c r="G790" s="46">
        <v>524.99378378378378</v>
      </c>
      <c r="H790" s="46">
        <v>97123.85</v>
      </c>
      <c r="I790" s="52">
        <v>185</v>
      </c>
      <c r="Q790" s="1"/>
    </row>
    <row r="791" spans="1:17" ht="20.100000000000001" customHeight="1" x14ac:dyDescent="0.25">
      <c r="A791" s="48">
        <v>41753</v>
      </c>
      <c r="B791" s="49">
        <v>41828</v>
      </c>
      <c r="C791" s="53"/>
      <c r="D791" s="70">
        <v>1007846</v>
      </c>
      <c r="E791" s="51" t="s">
        <v>1810</v>
      </c>
      <c r="F791" s="40" t="s">
        <v>17</v>
      </c>
      <c r="G791" s="46">
        <v>339.25</v>
      </c>
      <c r="H791" s="46">
        <v>5088.75</v>
      </c>
      <c r="I791" s="52">
        <v>15</v>
      </c>
      <c r="Q791" s="1"/>
    </row>
    <row r="792" spans="1:17" ht="20.100000000000001" customHeight="1" x14ac:dyDescent="0.25">
      <c r="A792" s="48">
        <v>42608</v>
      </c>
      <c r="B792" s="49">
        <v>43343</v>
      </c>
      <c r="C792" s="53"/>
      <c r="D792" s="70">
        <v>1007849</v>
      </c>
      <c r="E792" s="51" t="s">
        <v>1812</v>
      </c>
      <c r="F792" s="40" t="s">
        <v>17</v>
      </c>
      <c r="G792" s="46">
        <v>8062.33</v>
      </c>
      <c r="H792" s="46">
        <v>209620.58</v>
      </c>
      <c r="I792" s="52">
        <v>26</v>
      </c>
      <c r="Q792" s="1"/>
    </row>
    <row r="793" spans="1:17" ht="20.100000000000001" customHeight="1" x14ac:dyDescent="0.25">
      <c r="A793" s="48">
        <v>43155</v>
      </c>
      <c r="B793" s="49">
        <v>43175</v>
      </c>
      <c r="C793" s="53"/>
      <c r="D793" s="70">
        <v>1007850</v>
      </c>
      <c r="E793" s="51" t="s">
        <v>1814</v>
      </c>
      <c r="F793" s="40" t="s">
        <v>17</v>
      </c>
      <c r="G793" s="46">
        <v>7069.7228888888894</v>
      </c>
      <c r="H793" s="46">
        <v>318137.53000000003</v>
      </c>
      <c r="I793" s="52">
        <v>45</v>
      </c>
      <c r="Q793" s="1"/>
    </row>
    <row r="794" spans="1:17" ht="20.100000000000001" customHeight="1" x14ac:dyDescent="0.25">
      <c r="A794" s="48">
        <v>41566</v>
      </c>
      <c r="B794" s="49">
        <v>41568</v>
      </c>
      <c r="C794" s="53"/>
      <c r="D794" s="70">
        <v>1007861</v>
      </c>
      <c r="E794" s="51" t="s">
        <v>1816</v>
      </c>
      <c r="F794" s="40" t="s">
        <v>17</v>
      </c>
      <c r="G794" s="46">
        <v>21240</v>
      </c>
      <c r="H794" s="46">
        <v>84960</v>
      </c>
      <c r="I794" s="52">
        <v>4</v>
      </c>
      <c r="Q794" s="1"/>
    </row>
    <row r="795" spans="1:17" ht="20.100000000000001" customHeight="1" x14ac:dyDescent="0.25">
      <c r="A795" s="48">
        <v>41193</v>
      </c>
      <c r="B795" s="49">
        <v>41274</v>
      </c>
      <c r="C795" s="53"/>
      <c r="D795" s="70">
        <v>1007870</v>
      </c>
      <c r="E795" s="51" t="s">
        <v>1818</v>
      </c>
      <c r="F795" s="40" t="s">
        <v>17</v>
      </c>
      <c r="G795" s="46">
        <v>10426.08</v>
      </c>
      <c r="H795" s="46">
        <v>271078.08</v>
      </c>
      <c r="I795" s="52">
        <v>26</v>
      </c>
      <c r="Q795" s="1"/>
    </row>
    <row r="796" spans="1:17" ht="20.100000000000001" customHeight="1" x14ac:dyDescent="0.25">
      <c r="A796" s="48" t="s">
        <v>2593</v>
      </c>
      <c r="B796" s="49">
        <v>43518</v>
      </c>
      <c r="C796" s="53"/>
      <c r="D796" s="70">
        <v>1007872</v>
      </c>
      <c r="E796" s="51" t="s">
        <v>1821</v>
      </c>
      <c r="F796" s="40" t="s">
        <v>17</v>
      </c>
      <c r="G796" s="46">
        <v>1475.8261659092932</v>
      </c>
      <c r="H796" s="46">
        <v>16563197.059999997</v>
      </c>
      <c r="I796" s="52">
        <v>11223</v>
      </c>
      <c r="Q796" s="1"/>
    </row>
    <row r="797" spans="1:17" ht="20.100000000000001" customHeight="1" x14ac:dyDescent="0.25">
      <c r="A797" s="48">
        <v>43356</v>
      </c>
      <c r="B797" s="49" t="s">
        <v>1270</v>
      </c>
      <c r="C797" s="53"/>
      <c r="D797" s="70">
        <v>1007874</v>
      </c>
      <c r="E797" s="51" t="s">
        <v>1823</v>
      </c>
      <c r="F797" s="40" t="s">
        <v>17</v>
      </c>
      <c r="G797" s="46">
        <v>1492.7</v>
      </c>
      <c r="H797" s="46">
        <v>1492.7</v>
      </c>
      <c r="I797" s="52">
        <v>1</v>
      </c>
      <c r="Q797" s="1"/>
    </row>
    <row r="798" spans="1:17" ht="20.100000000000001" customHeight="1" x14ac:dyDescent="0.25">
      <c r="A798" s="48">
        <v>40997</v>
      </c>
      <c r="B798" s="49">
        <v>42920</v>
      </c>
      <c r="C798" s="53"/>
      <c r="D798" s="70">
        <v>1007900</v>
      </c>
      <c r="E798" s="51" t="s">
        <v>1825</v>
      </c>
      <c r="F798" s="40" t="s">
        <v>17</v>
      </c>
      <c r="G798" s="46">
        <v>119.52</v>
      </c>
      <c r="H798" s="46">
        <v>19481.759999999998</v>
      </c>
      <c r="I798" s="52">
        <v>163</v>
      </c>
      <c r="Q798" s="1"/>
    </row>
    <row r="799" spans="1:17" ht="20.100000000000001" customHeight="1" x14ac:dyDescent="0.25">
      <c r="A799" s="48">
        <v>42920</v>
      </c>
      <c r="B799" s="49">
        <v>43057</v>
      </c>
      <c r="C799" s="53"/>
      <c r="D799" s="70">
        <v>1007901</v>
      </c>
      <c r="E799" s="51" t="s">
        <v>1827</v>
      </c>
      <c r="F799" s="40" t="s">
        <v>17</v>
      </c>
      <c r="G799" s="46">
        <v>5.3398360655737704</v>
      </c>
      <c r="H799" s="46">
        <v>325.73</v>
      </c>
      <c r="I799" s="52">
        <v>61</v>
      </c>
      <c r="Q799" s="1"/>
    </row>
    <row r="800" spans="1:17" ht="20.100000000000001" customHeight="1" x14ac:dyDescent="0.25">
      <c r="A800" s="48">
        <v>41626</v>
      </c>
      <c r="B800" s="49">
        <v>43113</v>
      </c>
      <c r="C800" s="53"/>
      <c r="D800" s="70">
        <v>1007907</v>
      </c>
      <c r="E800" s="51" t="s">
        <v>1830</v>
      </c>
      <c r="F800" s="40" t="s">
        <v>17</v>
      </c>
      <c r="G800" s="46">
        <v>6.1908771929824562</v>
      </c>
      <c r="H800" s="46">
        <v>705.76</v>
      </c>
      <c r="I800" s="52">
        <v>114</v>
      </c>
      <c r="Q800" s="1"/>
    </row>
    <row r="801" spans="1:17" ht="20.100000000000001" customHeight="1" x14ac:dyDescent="0.25">
      <c r="A801" s="48">
        <v>42774</v>
      </c>
      <c r="B801" s="49">
        <v>43092</v>
      </c>
      <c r="C801" s="53"/>
      <c r="D801" s="70">
        <v>1007913</v>
      </c>
      <c r="E801" s="51" t="s">
        <v>1836</v>
      </c>
      <c r="F801" s="40" t="s">
        <v>17</v>
      </c>
      <c r="G801" s="46">
        <v>1</v>
      </c>
      <c r="H801" s="46">
        <v>108</v>
      </c>
      <c r="I801" s="52">
        <v>108</v>
      </c>
      <c r="Q801" s="1"/>
    </row>
    <row r="802" spans="1:17" ht="20.100000000000001" customHeight="1" x14ac:dyDescent="0.25">
      <c r="A802" s="72" t="s">
        <v>544</v>
      </c>
      <c r="B802" s="49">
        <v>43319</v>
      </c>
      <c r="C802" s="53"/>
      <c r="D802" s="70">
        <v>1007914</v>
      </c>
      <c r="E802" s="51" t="s">
        <v>1838</v>
      </c>
      <c r="F802" s="40" t="s">
        <v>17</v>
      </c>
      <c r="G802" s="46">
        <v>22.204928478543561</v>
      </c>
      <c r="H802" s="46">
        <v>85377.95</v>
      </c>
      <c r="I802" s="52">
        <v>3845</v>
      </c>
      <c r="Q802" s="1"/>
    </row>
    <row r="803" spans="1:17" ht="20.100000000000001" customHeight="1" x14ac:dyDescent="0.25">
      <c r="A803" s="48">
        <v>41352</v>
      </c>
      <c r="B803" s="49">
        <v>42920</v>
      </c>
      <c r="C803" s="53"/>
      <c r="D803" s="70">
        <v>1007916</v>
      </c>
      <c r="E803" s="51" t="s">
        <v>1840</v>
      </c>
      <c r="F803" s="40" t="s">
        <v>17</v>
      </c>
      <c r="G803" s="46">
        <v>116.37</v>
      </c>
      <c r="H803" s="46">
        <v>4654.8</v>
      </c>
      <c r="I803" s="52">
        <v>40</v>
      </c>
      <c r="Q803" s="1"/>
    </row>
    <row r="804" spans="1:17" ht="20.100000000000001" customHeight="1" x14ac:dyDescent="0.25">
      <c r="A804" s="48">
        <v>42338</v>
      </c>
      <c r="B804" s="49">
        <v>42730</v>
      </c>
      <c r="C804" s="53"/>
      <c r="D804" s="70">
        <v>1007921</v>
      </c>
      <c r="E804" s="51" t="s">
        <v>1842</v>
      </c>
      <c r="F804" s="40" t="s">
        <v>17</v>
      </c>
      <c r="G804" s="46">
        <v>19.942</v>
      </c>
      <c r="H804" s="46">
        <v>1296.23</v>
      </c>
      <c r="I804" s="52">
        <v>65</v>
      </c>
      <c r="Q804" s="1"/>
    </row>
    <row r="805" spans="1:17" ht="20.100000000000001" customHeight="1" x14ac:dyDescent="0.25">
      <c r="A805" s="48">
        <v>40997</v>
      </c>
      <c r="B805" s="49">
        <v>42920</v>
      </c>
      <c r="C805" s="53"/>
      <c r="D805" s="70">
        <v>1007932</v>
      </c>
      <c r="E805" s="51" t="s">
        <v>1844</v>
      </c>
      <c r="F805" s="40" t="s">
        <v>17</v>
      </c>
      <c r="G805" s="46">
        <v>5000</v>
      </c>
      <c r="H805" s="46">
        <v>125000</v>
      </c>
      <c r="I805" s="52">
        <v>25</v>
      </c>
      <c r="Q805" s="1"/>
    </row>
    <row r="806" spans="1:17" ht="20.100000000000001" customHeight="1" x14ac:dyDescent="0.25">
      <c r="A806" s="48">
        <v>41870</v>
      </c>
      <c r="B806" s="49">
        <v>42386</v>
      </c>
      <c r="C806" s="53"/>
      <c r="D806" s="70">
        <v>1007934</v>
      </c>
      <c r="E806" s="51" t="s">
        <v>1846</v>
      </c>
      <c r="F806" s="40" t="s">
        <v>17</v>
      </c>
      <c r="G806" s="46">
        <v>19</v>
      </c>
      <c r="H806" s="46">
        <v>6118</v>
      </c>
      <c r="I806" s="52">
        <v>322</v>
      </c>
      <c r="Q806" s="1"/>
    </row>
    <row r="807" spans="1:17" ht="20.100000000000001" customHeight="1" x14ac:dyDescent="0.25">
      <c r="A807" s="48">
        <v>40997</v>
      </c>
      <c r="B807" s="49">
        <v>42920</v>
      </c>
      <c r="C807" s="53"/>
      <c r="D807" s="70">
        <v>1007935</v>
      </c>
      <c r="E807" s="51" t="s">
        <v>1848</v>
      </c>
      <c r="F807" s="40" t="s">
        <v>17</v>
      </c>
      <c r="G807" s="46">
        <v>365</v>
      </c>
      <c r="H807" s="46">
        <v>213160</v>
      </c>
      <c r="I807" s="52">
        <v>584</v>
      </c>
      <c r="Q807" s="1"/>
    </row>
    <row r="808" spans="1:17" ht="20.100000000000001" customHeight="1" x14ac:dyDescent="0.25">
      <c r="A808" s="48">
        <v>40997</v>
      </c>
      <c r="B808" s="49">
        <v>42920</v>
      </c>
      <c r="C808" s="53"/>
      <c r="D808" s="70">
        <v>1007945</v>
      </c>
      <c r="E808" s="51" t="s">
        <v>1853</v>
      </c>
      <c r="F808" s="43" t="s">
        <v>17</v>
      </c>
      <c r="G808" s="56">
        <v>1.47</v>
      </c>
      <c r="H808" s="46">
        <v>294</v>
      </c>
      <c r="I808" s="52">
        <v>200</v>
      </c>
      <c r="Q808" s="1"/>
    </row>
    <row r="809" spans="1:17" ht="20.100000000000001" customHeight="1" x14ac:dyDescent="0.25">
      <c r="A809" s="48">
        <v>41317</v>
      </c>
      <c r="B809" s="49">
        <v>41629</v>
      </c>
      <c r="C809" s="53"/>
      <c r="D809" s="70">
        <v>1007946</v>
      </c>
      <c r="E809" s="51" t="s">
        <v>1855</v>
      </c>
      <c r="F809" s="40" t="s">
        <v>17</v>
      </c>
      <c r="G809" s="46">
        <v>738.18764705882359</v>
      </c>
      <c r="H809" s="46">
        <v>12549.19</v>
      </c>
      <c r="I809" s="52">
        <v>17</v>
      </c>
      <c r="Q809" s="1"/>
    </row>
    <row r="810" spans="1:17" ht="20.100000000000001" customHeight="1" x14ac:dyDescent="0.25">
      <c r="A810" s="48">
        <v>42479</v>
      </c>
      <c r="B810" s="49">
        <v>42481</v>
      </c>
      <c r="C810" s="53"/>
      <c r="D810" s="70">
        <v>1007947</v>
      </c>
      <c r="E810" s="51" t="s">
        <v>1857</v>
      </c>
      <c r="F810" s="40" t="s">
        <v>17</v>
      </c>
      <c r="G810" s="46">
        <v>16.48</v>
      </c>
      <c r="H810" s="46">
        <v>1664.48</v>
      </c>
      <c r="I810" s="52">
        <v>101</v>
      </c>
      <c r="Q810" s="1"/>
    </row>
    <row r="811" spans="1:17" ht="20.100000000000001" customHeight="1" x14ac:dyDescent="0.25">
      <c r="A811" s="48" t="s">
        <v>1858</v>
      </c>
      <c r="B811" s="49">
        <v>42298</v>
      </c>
      <c r="C811" s="53"/>
      <c r="D811" s="70">
        <v>1007949</v>
      </c>
      <c r="E811" s="51" t="s">
        <v>1860</v>
      </c>
      <c r="F811" s="40" t="s">
        <v>17</v>
      </c>
      <c r="G811" s="46">
        <v>31.076363636363634</v>
      </c>
      <c r="H811" s="46">
        <v>2734.72</v>
      </c>
      <c r="I811" s="52">
        <v>88</v>
      </c>
      <c r="Q811" s="1"/>
    </row>
    <row r="812" spans="1:17" ht="20.100000000000001" customHeight="1" x14ac:dyDescent="0.25">
      <c r="A812" s="48">
        <v>40999</v>
      </c>
      <c r="B812" s="49">
        <v>41734</v>
      </c>
      <c r="C812" s="53"/>
      <c r="D812" s="70">
        <v>1007950</v>
      </c>
      <c r="E812" s="51" t="s">
        <v>1862</v>
      </c>
      <c r="F812" s="40" t="s">
        <v>17</v>
      </c>
      <c r="G812" s="46">
        <v>31.087785714285715</v>
      </c>
      <c r="H812" s="46">
        <v>4352.29</v>
      </c>
      <c r="I812" s="52">
        <v>140</v>
      </c>
      <c r="Q812" s="1"/>
    </row>
    <row r="813" spans="1:17" ht="20.100000000000001" customHeight="1" x14ac:dyDescent="0.25">
      <c r="A813" s="48">
        <v>41409</v>
      </c>
      <c r="B813" s="49">
        <v>41849</v>
      </c>
      <c r="C813" s="53"/>
      <c r="D813" s="70">
        <v>1007952</v>
      </c>
      <c r="E813" s="51" t="s">
        <v>1864</v>
      </c>
      <c r="F813" s="40" t="s">
        <v>17</v>
      </c>
      <c r="G813" s="46">
        <v>9343.7999999999993</v>
      </c>
      <c r="H813" s="46">
        <v>18687.599999999999</v>
      </c>
      <c r="I813" s="52">
        <v>2</v>
      </c>
      <c r="Q813" s="1"/>
    </row>
    <row r="814" spans="1:17" ht="20.100000000000001" customHeight="1" x14ac:dyDescent="0.25">
      <c r="A814" s="48">
        <v>40999</v>
      </c>
      <c r="B814" s="49">
        <v>41780</v>
      </c>
      <c r="C814" s="53"/>
      <c r="D814" s="70">
        <v>1007954</v>
      </c>
      <c r="E814" s="51" t="s">
        <v>1866</v>
      </c>
      <c r="F814" s="40" t="s">
        <v>17</v>
      </c>
      <c r="G814" s="46">
        <v>1914</v>
      </c>
      <c r="H814" s="46">
        <v>5742</v>
      </c>
      <c r="I814" s="52">
        <v>3</v>
      </c>
      <c r="Q814" s="1"/>
    </row>
    <row r="815" spans="1:17" ht="20.100000000000001" customHeight="1" x14ac:dyDescent="0.25">
      <c r="A815" s="48">
        <v>41319</v>
      </c>
      <c r="B815" s="49">
        <v>41321</v>
      </c>
      <c r="C815" s="53"/>
      <c r="D815" s="70">
        <v>1007955</v>
      </c>
      <c r="E815" s="51" t="s">
        <v>234</v>
      </c>
      <c r="F815" s="40" t="s">
        <v>17</v>
      </c>
      <c r="G815" s="46">
        <v>17391.083999999999</v>
      </c>
      <c r="H815" s="46">
        <v>86955.42</v>
      </c>
      <c r="I815" s="52">
        <v>5</v>
      </c>
      <c r="Q815" s="1"/>
    </row>
    <row r="816" spans="1:17" ht="20.100000000000001" customHeight="1" x14ac:dyDescent="0.25">
      <c r="A816" s="48">
        <v>40997</v>
      </c>
      <c r="B816" s="49">
        <v>40999</v>
      </c>
      <c r="C816" s="53"/>
      <c r="D816" s="70">
        <v>1007958</v>
      </c>
      <c r="E816" s="51" t="s">
        <v>1869</v>
      </c>
      <c r="F816" s="40" t="s">
        <v>1870</v>
      </c>
      <c r="G816" s="46">
        <v>6787.28</v>
      </c>
      <c r="H816" s="46">
        <v>6787.28</v>
      </c>
      <c r="I816" s="52">
        <v>1</v>
      </c>
      <c r="Q816" s="1"/>
    </row>
    <row r="817" spans="1:17" ht="20.100000000000001" customHeight="1" x14ac:dyDescent="0.25">
      <c r="A817" s="48">
        <v>40997</v>
      </c>
      <c r="B817" s="49">
        <v>40999</v>
      </c>
      <c r="C817" s="53"/>
      <c r="D817" s="70">
        <v>1007959</v>
      </c>
      <c r="E817" s="51" t="s">
        <v>1872</v>
      </c>
      <c r="F817" s="40" t="s">
        <v>332</v>
      </c>
      <c r="G817" s="46">
        <v>14499.07</v>
      </c>
      <c r="H817" s="46">
        <v>14499.07</v>
      </c>
      <c r="I817" s="52">
        <v>1</v>
      </c>
      <c r="Q817" s="1"/>
    </row>
    <row r="818" spans="1:17" ht="20.100000000000001" customHeight="1" x14ac:dyDescent="0.25">
      <c r="A818" s="48">
        <v>40997</v>
      </c>
      <c r="B818" s="49">
        <v>40999</v>
      </c>
      <c r="C818" s="53"/>
      <c r="D818" s="70">
        <v>1007960</v>
      </c>
      <c r="E818" s="51" t="s">
        <v>1874</v>
      </c>
      <c r="F818" s="40" t="s">
        <v>17</v>
      </c>
      <c r="G818" s="46">
        <v>2619.19</v>
      </c>
      <c r="H818" s="46">
        <v>15715.14</v>
      </c>
      <c r="I818" s="52">
        <v>6</v>
      </c>
      <c r="Q818" s="1"/>
    </row>
    <row r="819" spans="1:17" ht="20.100000000000001" customHeight="1" x14ac:dyDescent="0.25">
      <c r="A819" s="48">
        <v>40997</v>
      </c>
      <c r="B819" s="49">
        <v>41274</v>
      </c>
      <c r="C819" s="53"/>
      <c r="D819" s="70">
        <v>1007961</v>
      </c>
      <c r="E819" s="51" t="s">
        <v>1876</v>
      </c>
      <c r="F819" s="40" t="s">
        <v>17</v>
      </c>
      <c r="G819" s="46">
        <v>2.25</v>
      </c>
      <c r="H819" s="46">
        <v>84447</v>
      </c>
      <c r="I819" s="52">
        <v>37532</v>
      </c>
      <c r="Q819" s="1"/>
    </row>
    <row r="820" spans="1:17" ht="20.100000000000001" customHeight="1" x14ac:dyDescent="0.25">
      <c r="A820" s="48">
        <v>41127</v>
      </c>
      <c r="B820" s="49">
        <v>42703</v>
      </c>
      <c r="C820" s="53"/>
      <c r="D820" s="70">
        <v>1007964</v>
      </c>
      <c r="E820" s="51" t="s">
        <v>1878</v>
      </c>
      <c r="F820" s="40" t="s">
        <v>17</v>
      </c>
      <c r="G820" s="46">
        <v>197.34043699186995</v>
      </c>
      <c r="H820" s="46">
        <v>194182.99000000002</v>
      </c>
      <c r="I820" s="52">
        <v>984</v>
      </c>
      <c r="Q820" s="1"/>
    </row>
    <row r="821" spans="1:17" ht="20.100000000000001" customHeight="1" x14ac:dyDescent="0.25">
      <c r="A821" s="48">
        <v>40999</v>
      </c>
      <c r="B821" s="49">
        <v>41741</v>
      </c>
      <c r="C821" s="53"/>
      <c r="D821" s="70">
        <v>1007965</v>
      </c>
      <c r="E821" s="51" t="s">
        <v>1880</v>
      </c>
      <c r="F821" s="40" t="s">
        <v>17</v>
      </c>
      <c r="G821" s="46">
        <v>8.120000000000001</v>
      </c>
      <c r="H821" s="46">
        <v>324.8</v>
      </c>
      <c r="I821" s="52">
        <v>40</v>
      </c>
      <c r="Q821" s="1"/>
    </row>
    <row r="822" spans="1:17" ht="20.100000000000001" customHeight="1" x14ac:dyDescent="0.25">
      <c r="A822" s="48">
        <v>41591</v>
      </c>
      <c r="B822" s="49">
        <v>41780</v>
      </c>
      <c r="C822" s="53"/>
      <c r="D822" s="70">
        <v>1007966</v>
      </c>
      <c r="E822" s="51" t="s">
        <v>1882</v>
      </c>
      <c r="F822" s="40" t="s">
        <v>17</v>
      </c>
      <c r="G822" s="46">
        <v>176.09</v>
      </c>
      <c r="H822" s="46">
        <v>176.09</v>
      </c>
      <c r="I822" s="52">
        <v>1</v>
      </c>
      <c r="Q822" s="1"/>
    </row>
    <row r="823" spans="1:17" ht="20.100000000000001" customHeight="1" x14ac:dyDescent="0.25">
      <c r="A823" s="48">
        <v>40997</v>
      </c>
      <c r="B823" s="49">
        <v>40999</v>
      </c>
      <c r="C823" s="53"/>
      <c r="D823" s="70">
        <v>1007967</v>
      </c>
      <c r="E823" s="51" t="s">
        <v>1884</v>
      </c>
      <c r="F823" s="40" t="s">
        <v>17</v>
      </c>
      <c r="G823" s="46">
        <v>5076.2584615384612</v>
      </c>
      <c r="H823" s="46">
        <v>65991.360000000001</v>
      </c>
      <c r="I823" s="52">
        <v>13</v>
      </c>
      <c r="Q823" s="1"/>
    </row>
    <row r="824" spans="1:17" ht="20.100000000000001" customHeight="1" x14ac:dyDescent="0.25">
      <c r="A824" s="48">
        <v>40999</v>
      </c>
      <c r="B824" s="49">
        <v>41328</v>
      </c>
      <c r="C824" s="53"/>
      <c r="D824" s="70">
        <v>1007970</v>
      </c>
      <c r="E824" s="51" t="s">
        <v>1886</v>
      </c>
      <c r="F824" s="40" t="s">
        <v>17</v>
      </c>
      <c r="G824" s="46">
        <v>0.88380952380952371</v>
      </c>
      <c r="H824" s="46">
        <v>74.239999999999995</v>
      </c>
      <c r="I824" s="52">
        <v>84</v>
      </c>
      <c r="Q824" s="1"/>
    </row>
    <row r="825" spans="1:17" ht="20.100000000000001" customHeight="1" x14ac:dyDescent="0.25">
      <c r="A825" s="48">
        <v>40999</v>
      </c>
      <c r="B825" s="49">
        <v>42727</v>
      </c>
      <c r="C825" s="53"/>
      <c r="D825" s="70">
        <v>1007971</v>
      </c>
      <c r="E825" s="51" t="s">
        <v>1888</v>
      </c>
      <c r="F825" s="40" t="s">
        <v>17</v>
      </c>
      <c r="G825" s="46">
        <v>48.000440483768301</v>
      </c>
      <c r="H825" s="46">
        <v>377043.46</v>
      </c>
      <c r="I825" s="52">
        <v>7855</v>
      </c>
      <c r="Q825" s="1"/>
    </row>
    <row r="826" spans="1:17" ht="20.100000000000001" customHeight="1" x14ac:dyDescent="0.25">
      <c r="A826" s="48">
        <v>42508</v>
      </c>
      <c r="B826" s="49" t="s">
        <v>1889</v>
      </c>
      <c r="C826" s="53"/>
      <c r="D826" s="70">
        <v>1007972</v>
      </c>
      <c r="E826" s="51" t="s">
        <v>1891</v>
      </c>
      <c r="F826" s="43" t="s">
        <v>17</v>
      </c>
      <c r="G826" s="56">
        <v>159.45342857142856</v>
      </c>
      <c r="H826" s="46">
        <v>11161.74</v>
      </c>
      <c r="I826" s="52">
        <v>70</v>
      </c>
      <c r="Q826" s="1"/>
    </row>
    <row r="827" spans="1:17" ht="20.100000000000001" customHeight="1" x14ac:dyDescent="0.25">
      <c r="A827" s="48">
        <v>40999</v>
      </c>
      <c r="B827" s="49">
        <v>42794</v>
      </c>
      <c r="C827" s="53"/>
      <c r="D827" s="70">
        <v>1007973</v>
      </c>
      <c r="E827" s="51" t="s">
        <v>1893</v>
      </c>
      <c r="F827" s="40" t="s">
        <v>17</v>
      </c>
      <c r="G827" s="46">
        <v>31.668001624695368</v>
      </c>
      <c r="H827" s="46">
        <v>38983.31</v>
      </c>
      <c r="I827" s="52">
        <v>1231</v>
      </c>
      <c r="Q827" s="1"/>
    </row>
    <row r="828" spans="1:17" ht="20.100000000000001" customHeight="1" x14ac:dyDescent="0.25">
      <c r="A828" s="48">
        <v>40999</v>
      </c>
      <c r="B828" s="49">
        <v>42696</v>
      </c>
      <c r="C828" s="53"/>
      <c r="D828" s="70">
        <v>1007975</v>
      </c>
      <c r="E828" s="51" t="s">
        <v>1895</v>
      </c>
      <c r="F828" s="40" t="s">
        <v>17</v>
      </c>
      <c r="G828" s="46">
        <v>174</v>
      </c>
      <c r="H828" s="46">
        <v>3828</v>
      </c>
      <c r="I828" s="52">
        <v>22</v>
      </c>
      <c r="Q828" s="1"/>
    </row>
    <row r="829" spans="1:17" ht="20.100000000000001" customHeight="1" x14ac:dyDescent="0.25">
      <c r="A829" s="48">
        <v>40999</v>
      </c>
      <c r="B829" s="49">
        <v>42483</v>
      </c>
      <c r="C829" s="53"/>
      <c r="D829" s="70">
        <v>1007976</v>
      </c>
      <c r="E829" s="51" t="s">
        <v>1897</v>
      </c>
      <c r="F829" s="40" t="s">
        <v>17</v>
      </c>
      <c r="G829" s="46">
        <v>1300</v>
      </c>
      <c r="H829" s="46">
        <v>7800</v>
      </c>
      <c r="I829" s="52">
        <v>6</v>
      </c>
      <c r="Q829" s="1"/>
    </row>
    <row r="830" spans="1:17" ht="20.100000000000001" customHeight="1" x14ac:dyDescent="0.25">
      <c r="A830" s="48">
        <v>40999</v>
      </c>
      <c r="B830" s="49">
        <v>42205</v>
      </c>
      <c r="C830" s="53"/>
      <c r="D830" s="70">
        <v>1008001</v>
      </c>
      <c r="E830" s="51" t="s">
        <v>1899</v>
      </c>
      <c r="F830" s="40" t="s">
        <v>17</v>
      </c>
      <c r="G830" s="46">
        <v>571.23352866189657</v>
      </c>
      <c r="H830" s="46">
        <v>106820.66985977466</v>
      </c>
      <c r="I830" s="52">
        <v>187</v>
      </c>
      <c r="Q830" s="1"/>
    </row>
    <row r="831" spans="1:17" ht="20.100000000000001" customHeight="1" x14ac:dyDescent="0.25">
      <c r="A831" s="48">
        <v>42733</v>
      </c>
      <c r="B831" s="49">
        <v>42801</v>
      </c>
      <c r="C831" s="53"/>
      <c r="D831" s="70">
        <v>1008017</v>
      </c>
      <c r="E831" s="51" t="s">
        <v>1909</v>
      </c>
      <c r="F831" s="40" t="s">
        <v>17</v>
      </c>
      <c r="G831" s="46">
        <v>2738.15</v>
      </c>
      <c r="H831" s="46">
        <v>547630</v>
      </c>
      <c r="I831" s="52">
        <v>200</v>
      </c>
      <c r="Q831" s="1"/>
    </row>
    <row r="832" spans="1:17" ht="20.100000000000001" customHeight="1" x14ac:dyDescent="0.25">
      <c r="A832" s="48">
        <v>41759</v>
      </c>
      <c r="B832" s="49">
        <v>43157</v>
      </c>
      <c r="C832" s="53"/>
      <c r="D832" s="70">
        <v>1008027</v>
      </c>
      <c r="E832" s="51" t="s">
        <v>1911</v>
      </c>
      <c r="F832" s="40" t="s">
        <v>17</v>
      </c>
      <c r="G832" s="46">
        <v>43824.09</v>
      </c>
      <c r="H832" s="46">
        <v>87648.18</v>
      </c>
      <c r="I832" s="52">
        <v>2</v>
      </c>
      <c r="Q832" s="1"/>
    </row>
    <row r="833" spans="1:17" ht="20.100000000000001" customHeight="1" x14ac:dyDescent="0.25">
      <c r="A833" s="48">
        <v>43444</v>
      </c>
      <c r="B833" s="49">
        <v>43444</v>
      </c>
      <c r="C833" s="53"/>
      <c r="D833" s="70">
        <v>1008029</v>
      </c>
      <c r="E833" s="51" t="s">
        <v>1913</v>
      </c>
      <c r="F833" s="40" t="s">
        <v>17</v>
      </c>
      <c r="G833" s="46">
        <v>5277.4498315163528</v>
      </c>
      <c r="H833" s="46">
        <v>5324946.88</v>
      </c>
      <c r="I833" s="52">
        <v>1009</v>
      </c>
      <c r="Q833" s="1"/>
    </row>
    <row r="834" spans="1:17" ht="20.100000000000001" customHeight="1" x14ac:dyDescent="0.25">
      <c r="A834" s="48" t="s">
        <v>2579</v>
      </c>
      <c r="B834" s="49">
        <v>43508</v>
      </c>
      <c r="C834" s="53"/>
      <c r="D834" s="70">
        <v>1008031</v>
      </c>
      <c r="E834" s="51" t="s">
        <v>1915</v>
      </c>
      <c r="F834" s="40" t="s">
        <v>17</v>
      </c>
      <c r="G834" s="46">
        <v>772.85760469011723</v>
      </c>
      <c r="H834" s="46">
        <v>461395.99</v>
      </c>
      <c r="I834" s="52">
        <v>597</v>
      </c>
      <c r="Q834" s="1"/>
    </row>
    <row r="835" spans="1:17" ht="20.100000000000001" customHeight="1" x14ac:dyDescent="0.25">
      <c r="A835" s="48" t="s">
        <v>1916</v>
      </c>
      <c r="B835" s="49">
        <v>43285</v>
      </c>
      <c r="C835" s="53"/>
      <c r="D835" s="70">
        <v>1008032</v>
      </c>
      <c r="E835" s="51" t="s">
        <v>1918</v>
      </c>
      <c r="F835" s="40" t="s">
        <v>17</v>
      </c>
      <c r="G835" s="46">
        <v>11700</v>
      </c>
      <c r="H835" s="46">
        <v>585000</v>
      </c>
      <c r="I835" s="52">
        <v>50</v>
      </c>
      <c r="Q835" s="1"/>
    </row>
    <row r="836" spans="1:17" ht="20.100000000000001" customHeight="1" x14ac:dyDescent="0.25">
      <c r="A836" s="48">
        <v>42866</v>
      </c>
      <c r="B836" s="49">
        <v>43157</v>
      </c>
      <c r="C836" s="53"/>
      <c r="D836" s="70">
        <v>1008037</v>
      </c>
      <c r="E836" s="51" t="s">
        <v>1922</v>
      </c>
      <c r="F836" s="40" t="s">
        <v>17</v>
      </c>
      <c r="G836" s="46">
        <v>1059.1221437740694</v>
      </c>
      <c r="H836" s="46">
        <v>825056.15</v>
      </c>
      <c r="I836" s="52">
        <v>779</v>
      </c>
      <c r="Q836" s="1"/>
    </row>
    <row r="837" spans="1:17" ht="20.100000000000001" customHeight="1" x14ac:dyDescent="0.25">
      <c r="A837" s="48">
        <v>42474</v>
      </c>
      <c r="B837" s="49">
        <v>43124</v>
      </c>
      <c r="C837" s="53"/>
      <c r="D837" s="70">
        <v>1008040</v>
      </c>
      <c r="E837" s="51" t="s">
        <v>1926</v>
      </c>
      <c r="F837" s="40" t="s">
        <v>17</v>
      </c>
      <c r="G837" s="46">
        <v>874</v>
      </c>
      <c r="H837" s="46">
        <v>3468032</v>
      </c>
      <c r="I837" s="52">
        <v>3968</v>
      </c>
      <c r="Q837" s="1"/>
    </row>
    <row r="838" spans="1:17" ht="20.100000000000001" customHeight="1" x14ac:dyDescent="0.25">
      <c r="A838" s="48">
        <v>42237</v>
      </c>
      <c r="B838" s="49">
        <v>42676</v>
      </c>
      <c r="C838" s="53"/>
      <c r="D838" s="70">
        <v>1008044</v>
      </c>
      <c r="E838" s="51" t="s">
        <v>1928</v>
      </c>
      <c r="F838" s="40" t="s">
        <v>17</v>
      </c>
      <c r="G838" s="46">
        <v>1824.2619285714281</v>
      </c>
      <c r="H838" s="46">
        <v>510793.33999999991</v>
      </c>
      <c r="I838" s="52">
        <v>280</v>
      </c>
      <c r="Q838" s="1"/>
    </row>
    <row r="839" spans="1:17" ht="20.100000000000001" customHeight="1" x14ac:dyDescent="0.25">
      <c r="A839" s="48">
        <v>40997</v>
      </c>
      <c r="B839" s="49">
        <v>41024</v>
      </c>
      <c r="C839" s="53"/>
      <c r="D839" s="70">
        <v>1008046</v>
      </c>
      <c r="E839" s="51" t="s">
        <v>1930</v>
      </c>
      <c r="F839" s="40" t="s">
        <v>17</v>
      </c>
      <c r="G839" s="46">
        <v>0.06</v>
      </c>
      <c r="H839" s="46">
        <v>0.06</v>
      </c>
      <c r="I839" s="52">
        <v>1</v>
      </c>
      <c r="Q839" s="1"/>
    </row>
    <row r="840" spans="1:17" ht="20.100000000000001" customHeight="1" x14ac:dyDescent="0.25">
      <c r="A840" s="48">
        <v>42886</v>
      </c>
      <c r="B840" s="49">
        <v>43152</v>
      </c>
      <c r="C840" s="53"/>
      <c r="D840" s="70">
        <v>1008050</v>
      </c>
      <c r="E840" s="51" t="s">
        <v>1934</v>
      </c>
      <c r="F840" s="40" t="s">
        <v>17</v>
      </c>
      <c r="G840" s="46">
        <v>1039.9870985155194</v>
      </c>
      <c r="H840" s="46">
        <v>770630.44</v>
      </c>
      <c r="I840" s="52">
        <v>741</v>
      </c>
      <c r="Q840" s="1"/>
    </row>
    <row r="841" spans="1:17" ht="20.100000000000001" customHeight="1" x14ac:dyDescent="0.25">
      <c r="A841" s="48">
        <v>43049</v>
      </c>
      <c r="B841" s="49">
        <v>43124</v>
      </c>
      <c r="C841" s="53"/>
      <c r="D841" s="70">
        <v>1008052</v>
      </c>
      <c r="E841" s="51" t="s">
        <v>1938</v>
      </c>
      <c r="F841" s="40" t="s">
        <v>17</v>
      </c>
      <c r="G841" s="46">
        <v>893.23576923076928</v>
      </c>
      <c r="H841" s="46">
        <v>371586.08</v>
      </c>
      <c r="I841" s="52">
        <v>416</v>
      </c>
      <c r="Q841" s="1"/>
    </row>
    <row r="842" spans="1:17" ht="20.100000000000001" customHeight="1" x14ac:dyDescent="0.25">
      <c r="A842" s="48" t="s">
        <v>1941</v>
      </c>
      <c r="B842" s="49">
        <v>43298</v>
      </c>
      <c r="C842" s="53"/>
      <c r="D842" s="70">
        <v>1008055</v>
      </c>
      <c r="E842" s="51" t="s">
        <v>1943</v>
      </c>
      <c r="F842" s="40" t="s">
        <v>17</v>
      </c>
      <c r="G842" s="46">
        <v>5427.988832684824</v>
      </c>
      <c r="H842" s="46">
        <v>2789986.26</v>
      </c>
      <c r="I842" s="52">
        <v>514</v>
      </c>
      <c r="Q842" s="1"/>
    </row>
    <row r="843" spans="1:17" ht="20.100000000000001" customHeight="1" x14ac:dyDescent="0.25">
      <c r="A843" s="48" t="s">
        <v>1944</v>
      </c>
      <c r="B843" s="49">
        <v>43346</v>
      </c>
      <c r="C843" s="53"/>
      <c r="D843" s="70">
        <v>1008057</v>
      </c>
      <c r="E843" s="51" t="s">
        <v>1946</v>
      </c>
      <c r="F843" s="40" t="s">
        <v>17</v>
      </c>
      <c r="G843" s="46">
        <v>9334.9400836320165</v>
      </c>
      <c r="H843" s="46">
        <v>23440034.549999993</v>
      </c>
      <c r="I843" s="52">
        <v>2511</v>
      </c>
      <c r="Q843" s="1"/>
    </row>
    <row r="844" spans="1:17" ht="20.100000000000001" customHeight="1" x14ac:dyDescent="0.25">
      <c r="A844" s="48">
        <v>43444</v>
      </c>
      <c r="B844" s="49">
        <v>43444</v>
      </c>
      <c r="C844" s="53"/>
      <c r="D844" s="70">
        <v>1008058</v>
      </c>
      <c r="E844" s="51" t="s">
        <v>1948</v>
      </c>
      <c r="F844" s="40" t="s">
        <v>17</v>
      </c>
      <c r="G844" s="46">
        <v>3143.9187419682112</v>
      </c>
      <c r="H844" s="46">
        <v>9296567.7200000007</v>
      </c>
      <c r="I844" s="52">
        <v>2957</v>
      </c>
      <c r="Q844" s="1"/>
    </row>
    <row r="845" spans="1:17" ht="20.100000000000001" customHeight="1" x14ac:dyDescent="0.25">
      <c r="A845" s="48">
        <v>41759</v>
      </c>
      <c r="B845" s="49">
        <v>43130</v>
      </c>
      <c r="C845" s="53"/>
      <c r="D845" s="70">
        <v>1008059</v>
      </c>
      <c r="E845" s="51" t="s">
        <v>1950</v>
      </c>
      <c r="F845" s="40" t="s">
        <v>17</v>
      </c>
      <c r="G845" s="46">
        <v>1229.4995238095241</v>
      </c>
      <c r="H845" s="46">
        <v>25819.490000000005</v>
      </c>
      <c r="I845" s="52">
        <v>21</v>
      </c>
      <c r="Q845" s="1"/>
    </row>
    <row r="846" spans="1:17" ht="20.100000000000001" customHeight="1" x14ac:dyDescent="0.25">
      <c r="A846" s="48">
        <v>42063</v>
      </c>
      <c r="B846" s="49">
        <v>43157</v>
      </c>
      <c r="C846" s="53"/>
      <c r="D846" s="70">
        <v>1008061</v>
      </c>
      <c r="E846" s="51" t="s">
        <v>1954</v>
      </c>
      <c r="F846" s="40" t="s">
        <v>17</v>
      </c>
      <c r="G846" s="46">
        <v>112.92615384615384</v>
      </c>
      <c r="H846" s="46">
        <v>2936.08</v>
      </c>
      <c r="I846" s="52">
        <v>26</v>
      </c>
      <c r="Q846" s="1"/>
    </row>
    <row r="847" spans="1:17" ht="20.100000000000001" customHeight="1" x14ac:dyDescent="0.25">
      <c r="A847" s="48" t="s">
        <v>2579</v>
      </c>
      <c r="B847" s="49">
        <v>43508</v>
      </c>
      <c r="C847" s="53"/>
      <c r="D847" s="70">
        <v>1008062</v>
      </c>
      <c r="E847" s="51" t="s">
        <v>1956</v>
      </c>
      <c r="F847" s="40" t="s">
        <v>17</v>
      </c>
      <c r="G847" s="46">
        <v>7669.9250000000002</v>
      </c>
      <c r="H847" s="46">
        <v>207087.97500000001</v>
      </c>
      <c r="I847" s="52">
        <v>27</v>
      </c>
      <c r="Q847" s="1"/>
    </row>
    <row r="848" spans="1:17" ht="20.100000000000001" customHeight="1" x14ac:dyDescent="0.25">
      <c r="A848" s="48">
        <v>42263</v>
      </c>
      <c r="B848" s="49">
        <v>43108</v>
      </c>
      <c r="C848" s="53"/>
      <c r="D848" s="70">
        <v>1008063</v>
      </c>
      <c r="E848" s="51" t="s">
        <v>1958</v>
      </c>
      <c r="F848" s="40" t="s">
        <v>17</v>
      </c>
      <c r="G848" s="46">
        <v>6604.603657243817</v>
      </c>
      <c r="H848" s="46">
        <v>3738205.6700000004</v>
      </c>
      <c r="I848" s="52">
        <v>566</v>
      </c>
      <c r="Q848" s="1"/>
    </row>
    <row r="849" spans="1:17" ht="20.100000000000001" customHeight="1" x14ac:dyDescent="0.25">
      <c r="A849" s="48">
        <v>40997</v>
      </c>
      <c r="B849" s="49">
        <v>41629</v>
      </c>
      <c r="C849" s="53"/>
      <c r="D849" s="70">
        <v>1008065</v>
      </c>
      <c r="E849" s="51" t="s">
        <v>1960</v>
      </c>
      <c r="F849" s="43" t="s">
        <v>17</v>
      </c>
      <c r="G849" s="56">
        <v>9.0410420402470599</v>
      </c>
      <c r="H849" s="46">
        <v>45376.99</v>
      </c>
      <c r="I849" s="52">
        <v>5019</v>
      </c>
      <c r="Q849" s="1"/>
    </row>
    <row r="850" spans="1:17" ht="20.100000000000001" customHeight="1" x14ac:dyDescent="0.25">
      <c r="A850" s="48" t="s">
        <v>1759</v>
      </c>
      <c r="B850" s="49">
        <v>43360</v>
      </c>
      <c r="C850" s="53"/>
      <c r="D850" s="70">
        <v>1008067</v>
      </c>
      <c r="E850" s="51" t="s">
        <v>1962</v>
      </c>
      <c r="F850" s="40" t="s">
        <v>17</v>
      </c>
      <c r="G850" s="46">
        <v>10.029938632961144</v>
      </c>
      <c r="H850" s="46">
        <v>4327938.58</v>
      </c>
      <c r="I850" s="52">
        <v>431502</v>
      </c>
      <c r="Q850" s="1"/>
    </row>
    <row r="851" spans="1:17" ht="20.100000000000001" customHeight="1" x14ac:dyDescent="0.25">
      <c r="A851" s="48">
        <v>41977</v>
      </c>
      <c r="B851" s="49">
        <v>42755</v>
      </c>
      <c r="C851" s="53"/>
      <c r="D851" s="70">
        <v>1008068</v>
      </c>
      <c r="E851" s="51" t="s">
        <v>1964</v>
      </c>
      <c r="F851" s="40" t="s">
        <v>17</v>
      </c>
      <c r="G851" s="46">
        <v>8.9740000000000002</v>
      </c>
      <c r="H851" s="46">
        <v>44.87</v>
      </c>
      <c r="I851" s="52">
        <v>5</v>
      </c>
      <c r="Q851" s="1"/>
    </row>
    <row r="852" spans="1:17" ht="20.100000000000001" customHeight="1" x14ac:dyDescent="0.25">
      <c r="A852" s="48">
        <v>40999</v>
      </c>
      <c r="B852" s="49">
        <v>41668</v>
      </c>
      <c r="C852" s="53"/>
      <c r="D852" s="70">
        <v>1008069</v>
      </c>
      <c r="E852" s="51" t="s">
        <v>1966</v>
      </c>
      <c r="F852" s="40" t="s">
        <v>17</v>
      </c>
      <c r="G852" s="46">
        <v>11.832006745362563</v>
      </c>
      <c r="H852" s="46">
        <v>14032.76</v>
      </c>
      <c r="I852" s="52">
        <v>1186</v>
      </c>
      <c r="Q852" s="1"/>
    </row>
    <row r="853" spans="1:17" ht="20.100000000000001" customHeight="1" x14ac:dyDescent="0.25">
      <c r="A853" s="48" t="s">
        <v>1759</v>
      </c>
      <c r="B853" s="49">
        <v>43363</v>
      </c>
      <c r="C853" s="53"/>
      <c r="D853" s="70">
        <v>1008075</v>
      </c>
      <c r="E853" s="51" t="s">
        <v>1970</v>
      </c>
      <c r="F853" s="40" t="s">
        <v>17</v>
      </c>
      <c r="G853" s="46">
        <v>10.561000333444483</v>
      </c>
      <c r="H853" s="46">
        <v>63344.880000000005</v>
      </c>
      <c r="I853" s="52">
        <v>5998</v>
      </c>
      <c r="Q853" s="1"/>
    </row>
    <row r="854" spans="1:17" ht="20.100000000000001" customHeight="1" x14ac:dyDescent="0.25">
      <c r="A854" s="48">
        <v>40999</v>
      </c>
      <c r="B854" s="49">
        <v>41733</v>
      </c>
      <c r="C854" s="53"/>
      <c r="D854" s="70">
        <v>1008085</v>
      </c>
      <c r="E854" s="51" t="s">
        <v>1982</v>
      </c>
      <c r="F854" s="40" t="s">
        <v>17</v>
      </c>
      <c r="G854" s="46">
        <v>22.47</v>
      </c>
      <c r="H854" s="46">
        <v>494.34</v>
      </c>
      <c r="I854" s="52">
        <v>22</v>
      </c>
      <c r="Q854" s="1"/>
    </row>
    <row r="855" spans="1:17" ht="20.100000000000001" customHeight="1" x14ac:dyDescent="0.25">
      <c r="A855" s="48" t="s">
        <v>1759</v>
      </c>
      <c r="B855" s="49">
        <v>43363</v>
      </c>
      <c r="C855" s="53"/>
      <c r="D855" s="70">
        <v>1008093</v>
      </c>
      <c r="E855" s="51" t="s">
        <v>1984</v>
      </c>
      <c r="F855" s="40" t="s">
        <v>17</v>
      </c>
      <c r="G855" s="46">
        <v>9.6535130592190335</v>
      </c>
      <c r="H855" s="46">
        <v>74660.27</v>
      </c>
      <c r="I855" s="52">
        <v>7734</v>
      </c>
      <c r="Q855" s="1"/>
    </row>
    <row r="856" spans="1:17" ht="20.100000000000001" customHeight="1" x14ac:dyDescent="0.25">
      <c r="A856" s="48" t="s">
        <v>1759</v>
      </c>
      <c r="B856" s="49">
        <v>43362</v>
      </c>
      <c r="C856" s="53"/>
      <c r="D856" s="70">
        <v>1008095</v>
      </c>
      <c r="E856" s="51" t="s">
        <v>1988</v>
      </c>
      <c r="F856" s="40" t="s">
        <v>17</v>
      </c>
      <c r="G856" s="46">
        <v>9.9985292223044215</v>
      </c>
      <c r="H856" s="46">
        <v>3554467.1399999997</v>
      </c>
      <c r="I856" s="52">
        <v>355499</v>
      </c>
      <c r="Q856" s="1"/>
    </row>
    <row r="857" spans="1:17" ht="20.100000000000001" customHeight="1" x14ac:dyDescent="0.25">
      <c r="A857" s="48" t="s">
        <v>1759</v>
      </c>
      <c r="B857" s="49">
        <v>43363</v>
      </c>
      <c r="C857" s="53"/>
      <c r="D857" s="70">
        <v>1008097</v>
      </c>
      <c r="E857" s="51" t="s">
        <v>1990</v>
      </c>
      <c r="F857" s="40" t="s">
        <v>17</v>
      </c>
      <c r="G857" s="46">
        <v>9.4505907272727274</v>
      </c>
      <c r="H857" s="46">
        <v>519782.49</v>
      </c>
      <c r="I857" s="52">
        <v>55000</v>
      </c>
      <c r="Q857" s="1"/>
    </row>
    <row r="858" spans="1:17" ht="20.100000000000001" customHeight="1" x14ac:dyDescent="0.25">
      <c r="A858" s="48" t="s">
        <v>1759</v>
      </c>
      <c r="B858" s="49">
        <v>43362</v>
      </c>
      <c r="C858" s="53"/>
      <c r="D858" s="70">
        <v>1008099</v>
      </c>
      <c r="E858" s="51" t="s">
        <v>1992</v>
      </c>
      <c r="F858" s="40" t="s">
        <v>17</v>
      </c>
      <c r="G858" s="46">
        <v>49.480538922155688</v>
      </c>
      <c r="H858" s="46">
        <v>49579.5</v>
      </c>
      <c r="I858" s="52">
        <v>1002</v>
      </c>
      <c r="Q858" s="1"/>
    </row>
    <row r="859" spans="1:17" ht="20.100000000000001" customHeight="1" x14ac:dyDescent="0.25">
      <c r="A859" s="48" t="s">
        <v>1759</v>
      </c>
      <c r="B859" s="49">
        <v>43355</v>
      </c>
      <c r="C859" s="53"/>
      <c r="D859" s="70">
        <v>1008100</v>
      </c>
      <c r="E859" s="51" t="s">
        <v>1994</v>
      </c>
      <c r="F859" s="40" t="s">
        <v>17</v>
      </c>
      <c r="G859" s="46">
        <v>49.467084257206217</v>
      </c>
      <c r="H859" s="46">
        <v>89238.62000000001</v>
      </c>
      <c r="I859" s="52">
        <v>1804</v>
      </c>
      <c r="Q859" s="1"/>
    </row>
    <row r="860" spans="1:17" ht="20.100000000000001" customHeight="1" x14ac:dyDescent="0.25">
      <c r="A860" s="48">
        <v>42943</v>
      </c>
      <c r="B860" s="49">
        <v>43153</v>
      </c>
      <c r="C860" s="53"/>
      <c r="D860" s="70">
        <v>1008101</v>
      </c>
      <c r="E860" s="51" t="s">
        <v>1996</v>
      </c>
      <c r="F860" s="40" t="s">
        <v>17</v>
      </c>
      <c r="G860" s="46">
        <v>177</v>
      </c>
      <c r="H860" s="46">
        <v>1179705</v>
      </c>
      <c r="I860" s="52">
        <v>6665</v>
      </c>
      <c r="Q860" s="1"/>
    </row>
    <row r="861" spans="1:17" ht="20.100000000000001" customHeight="1" x14ac:dyDescent="0.25">
      <c r="A861" s="48">
        <v>42662</v>
      </c>
      <c r="B861" s="49">
        <v>43095</v>
      </c>
      <c r="C861" s="53"/>
      <c r="D861" s="70">
        <v>1008104</v>
      </c>
      <c r="E861" s="51" t="s">
        <v>1998</v>
      </c>
      <c r="F861" s="40" t="s">
        <v>17</v>
      </c>
      <c r="G861" s="46">
        <v>1954.9404838709677</v>
      </c>
      <c r="H861" s="46">
        <v>121206.31</v>
      </c>
      <c r="I861" s="52">
        <v>62</v>
      </c>
      <c r="Q861" s="1"/>
    </row>
    <row r="862" spans="1:17" ht="20.100000000000001" customHeight="1" x14ac:dyDescent="0.25">
      <c r="A862" s="48" t="s">
        <v>2001</v>
      </c>
      <c r="B862" s="49">
        <v>42929</v>
      </c>
      <c r="C862" s="53"/>
      <c r="D862" s="70">
        <v>1008120</v>
      </c>
      <c r="E862" s="51" t="s">
        <v>2003</v>
      </c>
      <c r="F862" s="40" t="s">
        <v>17</v>
      </c>
      <c r="G862" s="46">
        <v>40372.555999999997</v>
      </c>
      <c r="H862" s="46">
        <v>201862.78</v>
      </c>
      <c r="I862" s="52">
        <v>5</v>
      </c>
      <c r="Q862" s="1"/>
    </row>
    <row r="863" spans="1:17" ht="20.100000000000001" customHeight="1" x14ac:dyDescent="0.25">
      <c r="A863" s="48" t="s">
        <v>974</v>
      </c>
      <c r="B863" s="49">
        <v>43146</v>
      </c>
      <c r="C863" s="53"/>
      <c r="D863" s="70">
        <v>1008139</v>
      </c>
      <c r="E863" s="51" t="s">
        <v>2005</v>
      </c>
      <c r="F863" s="40" t="s">
        <v>17</v>
      </c>
      <c r="G863" s="46">
        <v>10371.83142857143</v>
      </c>
      <c r="H863" s="46">
        <v>72602.820000000007</v>
      </c>
      <c r="I863" s="52">
        <v>7</v>
      </c>
      <c r="Q863" s="1"/>
    </row>
    <row r="864" spans="1:17" ht="20.100000000000001" customHeight="1" x14ac:dyDescent="0.25">
      <c r="A864" s="48">
        <v>40997</v>
      </c>
      <c r="B864" s="49">
        <v>40999</v>
      </c>
      <c r="C864" s="53"/>
      <c r="D864" s="70">
        <v>1008188</v>
      </c>
      <c r="E864" s="51" t="s">
        <v>2007</v>
      </c>
      <c r="F864" s="40" t="s">
        <v>1870</v>
      </c>
      <c r="G864" s="46">
        <v>5867.44</v>
      </c>
      <c r="H864" s="46">
        <v>5867.44</v>
      </c>
      <c r="I864" s="52">
        <v>1</v>
      </c>
      <c r="Q864" s="1"/>
    </row>
    <row r="865" spans="1:17" ht="20.100000000000001" customHeight="1" x14ac:dyDescent="0.25">
      <c r="A865" s="48" t="s">
        <v>2008</v>
      </c>
      <c r="B865" s="49">
        <v>43312</v>
      </c>
      <c r="C865" s="53"/>
      <c r="D865" s="70">
        <v>1008192</v>
      </c>
      <c r="E865" s="51" t="s">
        <v>2010</v>
      </c>
      <c r="F865" s="40" t="s">
        <v>17</v>
      </c>
      <c r="G865" s="46">
        <v>19470</v>
      </c>
      <c r="H865" s="46">
        <v>58410</v>
      </c>
      <c r="I865" s="52">
        <v>3</v>
      </c>
      <c r="Q865" s="1"/>
    </row>
    <row r="866" spans="1:17" ht="20.100000000000001" customHeight="1" x14ac:dyDescent="0.25">
      <c r="A866" s="48" t="s">
        <v>428</v>
      </c>
      <c r="B866" s="49">
        <v>43320</v>
      </c>
      <c r="C866" s="53"/>
      <c r="D866" s="70">
        <v>1008200</v>
      </c>
      <c r="E866" s="51" t="s">
        <v>2012</v>
      </c>
      <c r="F866" s="43" t="s">
        <v>17</v>
      </c>
      <c r="G866" s="57">
        <v>653.98409090909092</v>
      </c>
      <c r="H866" s="57">
        <v>14387.65</v>
      </c>
      <c r="I866" s="52">
        <v>22</v>
      </c>
      <c r="Q866" s="1"/>
    </row>
    <row r="867" spans="1:17" ht="20.100000000000001" customHeight="1" x14ac:dyDescent="0.25">
      <c r="A867" s="48" t="s">
        <v>70</v>
      </c>
      <c r="B867" s="49">
        <v>43307</v>
      </c>
      <c r="C867" s="53"/>
      <c r="D867" s="70">
        <v>1008213</v>
      </c>
      <c r="E867" s="51" t="s">
        <v>2014</v>
      </c>
      <c r="F867" s="40" t="s">
        <v>17</v>
      </c>
      <c r="G867" s="46">
        <v>908859.33499999996</v>
      </c>
      <c r="H867" s="46">
        <v>1817718.67</v>
      </c>
      <c r="I867" s="52">
        <v>2</v>
      </c>
      <c r="Q867" s="1"/>
    </row>
    <row r="868" spans="1:17" ht="20.100000000000001" customHeight="1" x14ac:dyDescent="0.25">
      <c r="A868" s="48">
        <v>43452</v>
      </c>
      <c r="B868" s="49">
        <v>43452</v>
      </c>
      <c r="C868" s="53"/>
      <c r="D868" s="70">
        <v>1008246</v>
      </c>
      <c r="E868" s="51" t="s">
        <v>2016</v>
      </c>
      <c r="F868" s="40" t="s">
        <v>2017</v>
      </c>
      <c r="G868" s="46">
        <v>704.60088470319624</v>
      </c>
      <c r="H868" s="46">
        <v>98756.86</v>
      </c>
      <c r="I868" s="52">
        <v>140.16000000000003</v>
      </c>
      <c r="Q868" s="1"/>
    </row>
    <row r="869" spans="1:17" ht="20.100000000000001" customHeight="1" x14ac:dyDescent="0.25">
      <c r="A869" s="48" t="s">
        <v>2579</v>
      </c>
      <c r="B869" s="49">
        <v>43508</v>
      </c>
      <c r="C869" s="53"/>
      <c r="D869" s="70">
        <v>1008249</v>
      </c>
      <c r="E869" s="51" t="s">
        <v>2019</v>
      </c>
      <c r="F869" s="40" t="s">
        <v>38</v>
      </c>
      <c r="G869" s="46">
        <v>29.383151883268599</v>
      </c>
      <c r="H869" s="46">
        <v>571415.32999999984</v>
      </c>
      <c r="I869" s="52">
        <v>19447.04</v>
      </c>
      <c r="Q869" s="1"/>
    </row>
    <row r="870" spans="1:17" ht="20.100000000000001" customHeight="1" x14ac:dyDescent="0.25">
      <c r="A870" s="48">
        <v>42341</v>
      </c>
      <c r="B870" s="49">
        <v>42980</v>
      </c>
      <c r="C870" s="53"/>
      <c r="D870" s="70">
        <v>1008250</v>
      </c>
      <c r="E870" s="51" t="s">
        <v>2021</v>
      </c>
      <c r="F870" s="43" t="s">
        <v>38</v>
      </c>
      <c r="G870" s="57">
        <v>59.788919564440377</v>
      </c>
      <c r="H870" s="57">
        <v>2000616.1700000002</v>
      </c>
      <c r="I870" s="52">
        <v>33461.32</v>
      </c>
      <c r="Q870" s="1"/>
    </row>
    <row r="871" spans="1:17" ht="20.100000000000001" customHeight="1" x14ac:dyDescent="0.25">
      <c r="A871" s="48">
        <v>42971</v>
      </c>
      <c r="B871" s="49">
        <v>43092</v>
      </c>
      <c r="C871" s="53"/>
      <c r="D871" s="70">
        <v>1008251</v>
      </c>
      <c r="E871" s="51" t="s">
        <v>2023</v>
      </c>
      <c r="F871" s="40" t="s">
        <v>17</v>
      </c>
      <c r="G871" s="46">
        <v>38.540959383753503</v>
      </c>
      <c r="H871" s="46">
        <v>55036.49</v>
      </c>
      <c r="I871" s="52">
        <v>1428</v>
      </c>
      <c r="Q871" s="1"/>
    </row>
    <row r="872" spans="1:17" ht="20.100000000000001" customHeight="1" x14ac:dyDescent="0.25">
      <c r="A872" s="48" t="s">
        <v>2024</v>
      </c>
      <c r="B872" s="49">
        <v>43318</v>
      </c>
      <c r="C872" s="53"/>
      <c r="D872" s="70">
        <v>1008252</v>
      </c>
      <c r="E872" s="51" t="s">
        <v>2026</v>
      </c>
      <c r="F872" s="40" t="s">
        <v>2027</v>
      </c>
      <c r="G872" s="46">
        <v>29281.7</v>
      </c>
      <c r="H872" s="46">
        <v>1464085</v>
      </c>
      <c r="I872" s="52">
        <v>50</v>
      </c>
      <c r="Q872" s="1"/>
    </row>
    <row r="873" spans="1:17" ht="20.100000000000001" customHeight="1" x14ac:dyDescent="0.25">
      <c r="A873" s="48">
        <v>43157</v>
      </c>
      <c r="B873" s="49">
        <v>43217</v>
      </c>
      <c r="C873" s="53"/>
      <c r="D873" s="70">
        <v>1008363</v>
      </c>
      <c r="E873" s="51" t="s">
        <v>2029</v>
      </c>
      <c r="F873" s="40" t="s">
        <v>17</v>
      </c>
      <c r="G873" s="46">
        <v>5155.7699999999995</v>
      </c>
      <c r="H873" s="46">
        <v>232009.65</v>
      </c>
      <c r="I873" s="52">
        <v>45</v>
      </c>
      <c r="Q873" s="1"/>
    </row>
    <row r="874" spans="1:17" ht="20.100000000000001" customHeight="1" x14ac:dyDescent="0.25">
      <c r="A874" s="48">
        <v>41338</v>
      </c>
      <c r="B874" s="49">
        <v>41340</v>
      </c>
      <c r="C874" s="53"/>
      <c r="D874" s="70">
        <v>1008384</v>
      </c>
      <c r="E874" s="51" t="s">
        <v>2039</v>
      </c>
      <c r="F874" s="40" t="s">
        <v>17</v>
      </c>
      <c r="G874" s="46">
        <v>10311.539999999999</v>
      </c>
      <c r="H874" s="46">
        <v>30934.62</v>
      </c>
      <c r="I874" s="52">
        <v>3</v>
      </c>
      <c r="Q874" s="1"/>
    </row>
    <row r="875" spans="1:17" ht="20.100000000000001" customHeight="1" x14ac:dyDescent="0.25">
      <c r="A875" s="48">
        <v>43126</v>
      </c>
      <c r="B875" s="49">
        <v>43130</v>
      </c>
      <c r="C875" s="53"/>
      <c r="D875" s="70">
        <v>1008385</v>
      </c>
      <c r="E875" s="51" t="s">
        <v>2041</v>
      </c>
      <c r="F875" s="40" t="s">
        <v>17</v>
      </c>
      <c r="G875" s="46">
        <v>10311.540000000001</v>
      </c>
      <c r="H875" s="46">
        <v>20623.080000000002</v>
      </c>
      <c r="I875" s="52">
        <v>2</v>
      </c>
      <c r="Q875" s="1"/>
    </row>
    <row r="876" spans="1:17" ht="20.100000000000001" customHeight="1" x14ac:dyDescent="0.25">
      <c r="A876" s="48">
        <v>41082</v>
      </c>
      <c r="B876" s="49">
        <v>42699</v>
      </c>
      <c r="C876" s="53"/>
      <c r="D876" s="70">
        <v>1008388</v>
      </c>
      <c r="E876" s="51" t="s">
        <v>2043</v>
      </c>
      <c r="F876" s="40" t="s">
        <v>17</v>
      </c>
      <c r="G876" s="46">
        <v>5155.7700000000004</v>
      </c>
      <c r="H876" s="46">
        <v>46401.93</v>
      </c>
      <c r="I876" s="52">
        <v>9</v>
      </c>
      <c r="Q876" s="1"/>
    </row>
    <row r="877" spans="1:17" ht="20.100000000000001" customHeight="1" x14ac:dyDescent="0.25">
      <c r="A877" s="48">
        <v>41606</v>
      </c>
      <c r="B877" s="49">
        <v>41608</v>
      </c>
      <c r="C877" s="53"/>
      <c r="D877" s="70">
        <v>1008403</v>
      </c>
      <c r="E877" s="51" t="s">
        <v>2061</v>
      </c>
      <c r="F877" s="40" t="s">
        <v>17</v>
      </c>
      <c r="G877" s="46">
        <v>5155.7700000000004</v>
      </c>
      <c r="H877" s="46">
        <v>5155.7700000000004</v>
      </c>
      <c r="I877" s="52">
        <v>1</v>
      </c>
      <c r="Q877" s="1"/>
    </row>
    <row r="878" spans="1:17" ht="20.100000000000001" customHeight="1" x14ac:dyDescent="0.25">
      <c r="A878" s="48">
        <v>41071</v>
      </c>
      <c r="B878" s="49">
        <v>42341</v>
      </c>
      <c r="C878" s="53"/>
      <c r="D878" s="70">
        <v>1008406</v>
      </c>
      <c r="E878" s="51" t="s">
        <v>2065</v>
      </c>
      <c r="F878" s="40" t="s">
        <v>17</v>
      </c>
      <c r="G878" s="46">
        <v>5155.7699999999995</v>
      </c>
      <c r="H878" s="46">
        <v>15467.31</v>
      </c>
      <c r="I878" s="52">
        <v>3</v>
      </c>
      <c r="Q878" s="1"/>
    </row>
    <row r="879" spans="1:17" ht="20.100000000000001" customHeight="1" x14ac:dyDescent="0.25">
      <c r="A879" s="48">
        <v>41138</v>
      </c>
      <c r="B879" s="49">
        <v>41610</v>
      </c>
      <c r="C879" s="53"/>
      <c r="D879" s="70">
        <v>1008424</v>
      </c>
      <c r="E879" s="51" t="s">
        <v>2069</v>
      </c>
      <c r="F879" s="40" t="s">
        <v>17</v>
      </c>
      <c r="G879" s="46">
        <v>1208.0792307692309</v>
      </c>
      <c r="H879" s="46">
        <v>15705.03</v>
      </c>
      <c r="I879" s="52">
        <v>13</v>
      </c>
      <c r="Q879" s="1"/>
    </row>
    <row r="880" spans="1:17" ht="20.100000000000001" customHeight="1" x14ac:dyDescent="0.25">
      <c r="A880" s="48">
        <v>41138</v>
      </c>
      <c r="B880" s="49">
        <v>41610</v>
      </c>
      <c r="C880" s="53"/>
      <c r="D880" s="70">
        <v>1008425</v>
      </c>
      <c r="E880" s="51" t="s">
        <v>2071</v>
      </c>
      <c r="F880" s="40" t="s">
        <v>17</v>
      </c>
      <c r="G880" s="46">
        <v>851.89692307692303</v>
      </c>
      <c r="H880" s="46">
        <v>11074.66</v>
      </c>
      <c r="I880" s="52">
        <v>13</v>
      </c>
      <c r="Q880" s="1"/>
    </row>
    <row r="881" spans="1:17" ht="20.100000000000001" customHeight="1" x14ac:dyDescent="0.25">
      <c r="A881" s="48">
        <v>43186</v>
      </c>
      <c r="B881" s="49">
        <v>43202</v>
      </c>
      <c r="C881" s="53"/>
      <c r="D881" s="70">
        <v>1008437</v>
      </c>
      <c r="E881" s="51" t="s">
        <v>2075</v>
      </c>
      <c r="F881" s="40" t="s">
        <v>17</v>
      </c>
      <c r="G881" s="46">
        <v>1</v>
      </c>
      <c r="H881" s="46">
        <v>4</v>
      </c>
      <c r="I881" s="52">
        <v>4</v>
      </c>
      <c r="Q881" s="1"/>
    </row>
    <row r="882" spans="1:17" ht="20.100000000000001" customHeight="1" x14ac:dyDescent="0.25">
      <c r="A882" s="48">
        <v>41566</v>
      </c>
      <c r="B882" s="49">
        <v>41568</v>
      </c>
      <c r="C882" s="53"/>
      <c r="D882" s="70">
        <v>1008479</v>
      </c>
      <c r="E882" s="51" t="s">
        <v>2077</v>
      </c>
      <c r="F882" s="40" t="s">
        <v>17</v>
      </c>
      <c r="G882" s="46">
        <v>11873.160000000002</v>
      </c>
      <c r="H882" s="46">
        <v>35619.480000000003</v>
      </c>
      <c r="I882" s="52">
        <v>3</v>
      </c>
      <c r="Q882" s="1"/>
    </row>
    <row r="883" spans="1:17" ht="20.100000000000001" customHeight="1" x14ac:dyDescent="0.25">
      <c r="A883" s="48" t="s">
        <v>2078</v>
      </c>
      <c r="B883" s="49">
        <v>41261</v>
      </c>
      <c r="C883" s="53"/>
      <c r="D883" s="70">
        <v>1008519</v>
      </c>
      <c r="E883" s="51" t="s">
        <v>2080</v>
      </c>
      <c r="F883" s="40" t="s">
        <v>17</v>
      </c>
      <c r="G883" s="46">
        <v>0.90479993825254712</v>
      </c>
      <c r="H883" s="46">
        <v>29306.47</v>
      </c>
      <c r="I883" s="52">
        <v>32390</v>
      </c>
      <c r="Q883" s="1"/>
    </row>
    <row r="884" spans="1:17" ht="20.100000000000001" customHeight="1" x14ac:dyDescent="0.25">
      <c r="A884" s="48">
        <v>42951</v>
      </c>
      <c r="B884" s="49">
        <v>42955</v>
      </c>
      <c r="C884" s="53"/>
      <c r="D884" s="70">
        <v>1008520</v>
      </c>
      <c r="E884" s="51" t="s">
        <v>2082</v>
      </c>
      <c r="F884" s="40" t="s">
        <v>17</v>
      </c>
      <c r="G884" s="46">
        <v>31.760392832529288</v>
      </c>
      <c r="H884" s="46">
        <v>230421.65</v>
      </c>
      <c r="I884" s="52">
        <v>7255</v>
      </c>
      <c r="Q884" s="1"/>
    </row>
    <row r="885" spans="1:17" ht="20.100000000000001" customHeight="1" x14ac:dyDescent="0.25">
      <c r="A885" s="48">
        <v>42699</v>
      </c>
      <c r="B885" s="49">
        <v>42703</v>
      </c>
      <c r="C885" s="53"/>
      <c r="D885" s="70">
        <v>1008521</v>
      </c>
      <c r="E885" s="51" t="s">
        <v>2084</v>
      </c>
      <c r="F885" s="40" t="s">
        <v>460</v>
      </c>
      <c r="G885" s="46">
        <v>601.68536842105254</v>
      </c>
      <c r="H885" s="46">
        <v>342960.66</v>
      </c>
      <c r="I885" s="52">
        <v>570</v>
      </c>
      <c r="Q885" s="1"/>
    </row>
    <row r="886" spans="1:17" ht="20.100000000000001" customHeight="1" x14ac:dyDescent="0.25">
      <c r="A886" s="48">
        <v>42705</v>
      </c>
      <c r="B886" s="49">
        <v>42984</v>
      </c>
      <c r="C886" s="53"/>
      <c r="D886" s="70">
        <v>1008669</v>
      </c>
      <c r="E886" s="51" t="s">
        <v>2086</v>
      </c>
      <c r="F886" s="40" t="s">
        <v>17</v>
      </c>
      <c r="G886" s="46">
        <v>6.0433228401539001</v>
      </c>
      <c r="H886" s="46">
        <v>51833.58</v>
      </c>
      <c r="I886" s="52">
        <v>8577</v>
      </c>
      <c r="Q886" s="1"/>
    </row>
    <row r="887" spans="1:17" ht="20.100000000000001" customHeight="1" x14ac:dyDescent="0.25">
      <c r="A887" s="48">
        <v>41723</v>
      </c>
      <c r="B887" s="49">
        <v>42683</v>
      </c>
      <c r="C887" s="53"/>
      <c r="D887" s="70">
        <v>1008670</v>
      </c>
      <c r="E887" s="51" t="s">
        <v>2088</v>
      </c>
      <c r="F887" s="40" t="s">
        <v>17</v>
      </c>
      <c r="G887" s="46">
        <v>8.31</v>
      </c>
      <c r="H887" s="46">
        <v>27240.18</v>
      </c>
      <c r="I887" s="52">
        <v>3278</v>
      </c>
      <c r="Q887" s="1"/>
    </row>
    <row r="888" spans="1:17" ht="20.100000000000001" customHeight="1" x14ac:dyDescent="0.25">
      <c r="A888" s="48" t="s">
        <v>2089</v>
      </c>
      <c r="B888" s="49">
        <v>43416</v>
      </c>
      <c r="C888" s="53"/>
      <c r="D888" s="70">
        <v>1008695</v>
      </c>
      <c r="E888" s="51" t="s">
        <v>2091</v>
      </c>
      <c r="F888" s="40" t="s">
        <v>17</v>
      </c>
      <c r="G888" s="46">
        <v>2015.9946666666665</v>
      </c>
      <c r="H888" s="46">
        <v>30239.919999999998</v>
      </c>
      <c r="I888" s="52">
        <v>15</v>
      </c>
      <c r="Q888" s="1"/>
    </row>
    <row r="889" spans="1:17" ht="20.100000000000001" customHeight="1" x14ac:dyDescent="0.25">
      <c r="A889" s="48">
        <v>41262</v>
      </c>
      <c r="B889" s="49">
        <v>41435</v>
      </c>
      <c r="C889" s="53"/>
      <c r="D889" s="70">
        <v>1008707</v>
      </c>
      <c r="E889" s="51" t="s">
        <v>2095</v>
      </c>
      <c r="F889" s="40" t="s">
        <v>17</v>
      </c>
      <c r="G889" s="46">
        <v>173.4</v>
      </c>
      <c r="H889" s="46">
        <v>6762.6</v>
      </c>
      <c r="I889" s="52">
        <v>39</v>
      </c>
      <c r="Q889" s="1"/>
    </row>
    <row r="890" spans="1:17" ht="20.100000000000001" customHeight="1" x14ac:dyDescent="0.25">
      <c r="A890" s="48" t="s">
        <v>2096</v>
      </c>
      <c r="B890" s="49">
        <v>42191</v>
      </c>
      <c r="C890" s="53"/>
      <c r="D890" s="70">
        <v>1008763</v>
      </c>
      <c r="E890" s="51" t="s">
        <v>2098</v>
      </c>
      <c r="F890" s="40" t="s">
        <v>17</v>
      </c>
      <c r="G890" s="46">
        <v>41003.82</v>
      </c>
      <c r="H890" s="46">
        <v>123011.46</v>
      </c>
      <c r="I890" s="52">
        <v>3</v>
      </c>
      <c r="Q890" s="1"/>
    </row>
    <row r="891" spans="1:17" ht="20.100000000000001" customHeight="1" x14ac:dyDescent="0.25">
      <c r="A891" s="48">
        <v>43496</v>
      </c>
      <c r="B891" s="49">
        <v>43496</v>
      </c>
      <c r="C891" s="53"/>
      <c r="D891" s="70">
        <v>1008772</v>
      </c>
      <c r="E891" s="51" t="s">
        <v>2547</v>
      </c>
      <c r="F891" s="40" t="s">
        <v>17</v>
      </c>
      <c r="G891" s="46">
        <v>16.14</v>
      </c>
      <c r="H891" s="46">
        <v>355.08</v>
      </c>
      <c r="I891" s="52">
        <v>22</v>
      </c>
      <c r="Q891" s="1"/>
    </row>
    <row r="892" spans="1:17" ht="20.100000000000001" customHeight="1" x14ac:dyDescent="0.25">
      <c r="A892" s="48">
        <v>43496</v>
      </c>
      <c r="B892" s="49">
        <v>43496</v>
      </c>
      <c r="C892" s="53"/>
      <c r="D892" s="70">
        <v>1008775</v>
      </c>
      <c r="E892" s="51" t="s">
        <v>2102</v>
      </c>
      <c r="F892" s="40" t="s">
        <v>17</v>
      </c>
      <c r="G892" s="46">
        <v>15.458420135864829</v>
      </c>
      <c r="H892" s="46">
        <v>88746.789999999979</v>
      </c>
      <c r="I892" s="52">
        <v>5741</v>
      </c>
      <c r="Q892" s="1"/>
    </row>
    <row r="893" spans="1:17" ht="20.100000000000001" customHeight="1" x14ac:dyDescent="0.25">
      <c r="A893" s="48">
        <v>42948</v>
      </c>
      <c r="B893" s="49">
        <v>42950</v>
      </c>
      <c r="C893" s="53"/>
      <c r="D893" s="70">
        <v>1008811</v>
      </c>
      <c r="E893" s="51" t="s">
        <v>2106</v>
      </c>
      <c r="F893" s="40" t="s">
        <v>17</v>
      </c>
      <c r="G893" s="46">
        <v>1687.3999950799509</v>
      </c>
      <c r="H893" s="46">
        <v>6859280.9800000004</v>
      </c>
      <c r="I893" s="52">
        <v>4065</v>
      </c>
      <c r="Q893" s="1"/>
    </row>
    <row r="894" spans="1:17" ht="20.100000000000001" customHeight="1" x14ac:dyDescent="0.25">
      <c r="A894" s="48">
        <v>43496</v>
      </c>
      <c r="B894" s="49">
        <v>43496</v>
      </c>
      <c r="C894" s="53"/>
      <c r="D894" s="70">
        <v>1008812</v>
      </c>
      <c r="E894" s="51" t="s">
        <v>2108</v>
      </c>
      <c r="F894" s="40" t="s">
        <v>17</v>
      </c>
      <c r="G894" s="46">
        <v>504.39857438016526</v>
      </c>
      <c r="H894" s="46">
        <v>244128.90999999997</v>
      </c>
      <c r="I894" s="52">
        <v>484</v>
      </c>
      <c r="Q894" s="1"/>
    </row>
    <row r="895" spans="1:17" ht="20.100000000000001" customHeight="1" x14ac:dyDescent="0.25">
      <c r="A895" s="48">
        <v>41282</v>
      </c>
      <c r="B895" s="49">
        <v>42920</v>
      </c>
      <c r="C895" s="53"/>
      <c r="D895" s="70">
        <v>1008844</v>
      </c>
      <c r="E895" s="51" t="s">
        <v>2110</v>
      </c>
      <c r="F895" s="40" t="s">
        <v>17</v>
      </c>
      <c r="G895" s="46">
        <v>87.51</v>
      </c>
      <c r="H895" s="46">
        <v>350.04</v>
      </c>
      <c r="I895" s="52">
        <v>4</v>
      </c>
      <c r="Q895" s="1"/>
    </row>
    <row r="896" spans="1:17" ht="20.100000000000001" customHeight="1" x14ac:dyDescent="0.25">
      <c r="A896" s="48">
        <v>43340</v>
      </c>
      <c r="B896" s="49">
        <v>43341</v>
      </c>
      <c r="C896" s="53"/>
      <c r="D896" s="70">
        <v>1008868</v>
      </c>
      <c r="E896" s="51" t="s">
        <v>2112</v>
      </c>
      <c r="F896" s="40" t="s">
        <v>17</v>
      </c>
      <c r="G896" s="46">
        <v>283.2</v>
      </c>
      <c r="H896" s="46">
        <v>283.2</v>
      </c>
      <c r="I896" s="52">
        <v>1</v>
      </c>
      <c r="Q896" s="1"/>
    </row>
    <row r="897" spans="1:17" ht="20.100000000000001" customHeight="1" x14ac:dyDescent="0.25">
      <c r="A897" s="48" t="s">
        <v>1313</v>
      </c>
      <c r="B897" s="49">
        <v>42110</v>
      </c>
      <c r="C897" s="53"/>
      <c r="D897" s="70">
        <v>1008870</v>
      </c>
      <c r="E897" s="51" t="s">
        <v>2114</v>
      </c>
      <c r="F897" s="40" t="s">
        <v>17</v>
      </c>
      <c r="G897" s="46">
        <v>330.69499999999999</v>
      </c>
      <c r="H897" s="46">
        <v>3306.95</v>
      </c>
      <c r="I897" s="52">
        <v>10</v>
      </c>
      <c r="Q897" s="1"/>
    </row>
    <row r="898" spans="1:17" ht="20.100000000000001" customHeight="1" x14ac:dyDescent="0.25">
      <c r="A898" s="48" t="s">
        <v>2115</v>
      </c>
      <c r="B898" s="49">
        <v>41556</v>
      </c>
      <c r="C898" s="53"/>
      <c r="D898" s="70">
        <v>1008879</v>
      </c>
      <c r="E898" s="51" t="s">
        <v>2117</v>
      </c>
      <c r="F898" s="40" t="s">
        <v>17</v>
      </c>
      <c r="G898" s="46">
        <v>187000.005</v>
      </c>
      <c r="H898" s="46">
        <v>748000.02</v>
      </c>
      <c r="I898" s="52">
        <v>4</v>
      </c>
      <c r="Q898" s="1"/>
    </row>
    <row r="899" spans="1:17" ht="20.100000000000001" customHeight="1" x14ac:dyDescent="0.25">
      <c r="A899" s="48">
        <v>41317</v>
      </c>
      <c r="B899" s="49">
        <v>42920</v>
      </c>
      <c r="C899" s="53"/>
      <c r="D899" s="70">
        <v>1008882</v>
      </c>
      <c r="E899" s="51" t="s">
        <v>2119</v>
      </c>
      <c r="F899" s="40" t="s">
        <v>17</v>
      </c>
      <c r="G899" s="46">
        <v>36.35</v>
      </c>
      <c r="H899" s="46">
        <v>528565.35</v>
      </c>
      <c r="I899" s="52">
        <v>14541</v>
      </c>
      <c r="Q899" s="1"/>
    </row>
    <row r="900" spans="1:17" ht="20.100000000000001" customHeight="1" x14ac:dyDescent="0.25">
      <c r="A900" s="48" t="s">
        <v>2122</v>
      </c>
      <c r="B900" s="49">
        <v>42573</v>
      </c>
      <c r="C900" s="53"/>
      <c r="D900" s="70">
        <v>1008904</v>
      </c>
      <c r="E900" s="51" t="s">
        <v>2124</v>
      </c>
      <c r="F900" s="40" t="s">
        <v>17</v>
      </c>
      <c r="G900" s="46">
        <v>589.21411235955065</v>
      </c>
      <c r="H900" s="46">
        <v>262200.28000000003</v>
      </c>
      <c r="I900" s="52">
        <v>445</v>
      </c>
      <c r="Q900" s="1"/>
    </row>
    <row r="901" spans="1:17" ht="20.100000000000001" customHeight="1" x14ac:dyDescent="0.25">
      <c r="A901" s="48">
        <v>42199</v>
      </c>
      <c r="B901" s="49">
        <v>43060</v>
      </c>
      <c r="C901" s="53"/>
      <c r="D901" s="70">
        <v>1008908</v>
      </c>
      <c r="E901" s="51" t="s">
        <v>2126</v>
      </c>
      <c r="F901" s="40" t="s">
        <v>38</v>
      </c>
      <c r="G901" s="46">
        <v>25.89532799721594</v>
      </c>
      <c r="H901" s="46">
        <v>148820.45000000001</v>
      </c>
      <c r="I901" s="52">
        <v>5747</v>
      </c>
      <c r="Q901" s="1"/>
    </row>
    <row r="902" spans="1:17" ht="20.100000000000001" customHeight="1" x14ac:dyDescent="0.25">
      <c r="A902" s="48">
        <v>43138</v>
      </c>
      <c r="B902" s="49">
        <v>43140</v>
      </c>
      <c r="C902" s="53"/>
      <c r="D902" s="70">
        <v>1008971</v>
      </c>
      <c r="E902" s="51" t="s">
        <v>2130</v>
      </c>
      <c r="F902" s="40" t="s">
        <v>17</v>
      </c>
      <c r="G902" s="46">
        <v>0</v>
      </c>
      <c r="H902" s="46">
        <v>0</v>
      </c>
      <c r="I902" s="52">
        <v>448</v>
      </c>
      <c r="Q902" s="1"/>
    </row>
    <row r="903" spans="1:17" ht="20.100000000000001" customHeight="1" x14ac:dyDescent="0.25">
      <c r="A903" s="48">
        <v>43138</v>
      </c>
      <c r="B903" s="49">
        <v>43140</v>
      </c>
      <c r="C903" s="53"/>
      <c r="D903" s="70">
        <v>1008972</v>
      </c>
      <c r="E903" s="51" t="s">
        <v>2132</v>
      </c>
      <c r="F903" s="40" t="s">
        <v>17</v>
      </c>
      <c r="G903" s="46">
        <v>0</v>
      </c>
      <c r="H903" s="46">
        <v>0</v>
      </c>
      <c r="I903" s="52">
        <v>1251</v>
      </c>
      <c r="Q903" s="1"/>
    </row>
    <row r="904" spans="1:17" ht="20.100000000000001" customHeight="1" x14ac:dyDescent="0.25">
      <c r="A904" s="48">
        <v>41374</v>
      </c>
      <c r="B904" s="49">
        <v>41376</v>
      </c>
      <c r="C904" s="53"/>
      <c r="D904" s="70">
        <v>1008983</v>
      </c>
      <c r="E904" s="51" t="s">
        <v>2134</v>
      </c>
      <c r="F904" s="40" t="s">
        <v>17</v>
      </c>
      <c r="G904" s="46">
        <v>8814.8037837837837</v>
      </c>
      <c r="H904" s="46">
        <v>326147.74</v>
      </c>
      <c r="I904" s="52">
        <v>37</v>
      </c>
      <c r="Q904" s="1"/>
    </row>
    <row r="905" spans="1:17" ht="20.100000000000001" customHeight="1" x14ac:dyDescent="0.25">
      <c r="A905" s="48">
        <v>41374</v>
      </c>
      <c r="B905" s="49">
        <v>42429</v>
      </c>
      <c r="C905" s="53"/>
      <c r="D905" s="70">
        <v>1008987</v>
      </c>
      <c r="E905" s="51" t="s">
        <v>2136</v>
      </c>
      <c r="F905" s="40" t="s">
        <v>17</v>
      </c>
      <c r="G905" s="46">
        <v>19.106734693877552</v>
      </c>
      <c r="H905" s="46">
        <v>2808.69</v>
      </c>
      <c r="I905" s="52">
        <v>147</v>
      </c>
      <c r="Q905" s="1"/>
    </row>
    <row r="906" spans="1:17" ht="20.100000000000001" customHeight="1" x14ac:dyDescent="0.25">
      <c r="A906" s="48">
        <v>42479</v>
      </c>
      <c r="B906" s="49">
        <v>42481</v>
      </c>
      <c r="C906" s="53"/>
      <c r="D906" s="70">
        <v>1008988</v>
      </c>
      <c r="E906" s="51" t="s">
        <v>2138</v>
      </c>
      <c r="F906" s="40" t="s">
        <v>17</v>
      </c>
      <c r="G906" s="46">
        <v>20.378733798604188</v>
      </c>
      <c r="H906" s="46">
        <v>20439.87</v>
      </c>
      <c r="I906" s="52">
        <v>1003</v>
      </c>
      <c r="Q906" s="1"/>
    </row>
    <row r="907" spans="1:17" ht="20.100000000000001" customHeight="1" x14ac:dyDescent="0.25">
      <c r="A907" s="48" t="s">
        <v>2594</v>
      </c>
      <c r="B907" s="49">
        <v>43507</v>
      </c>
      <c r="C907" s="53"/>
      <c r="D907" s="70">
        <v>1009007</v>
      </c>
      <c r="E907" s="51" t="s">
        <v>2560</v>
      </c>
      <c r="F907" s="40" t="s">
        <v>17</v>
      </c>
      <c r="G907" s="46">
        <v>249129.27</v>
      </c>
      <c r="H907" s="46">
        <v>249129.27</v>
      </c>
      <c r="I907" s="52">
        <v>1</v>
      </c>
      <c r="Q907" s="1"/>
    </row>
    <row r="908" spans="1:17" ht="20.100000000000001" customHeight="1" x14ac:dyDescent="0.25">
      <c r="A908" s="48">
        <v>43496</v>
      </c>
      <c r="B908" s="49">
        <v>43496</v>
      </c>
      <c r="C908" s="53"/>
      <c r="D908" s="70">
        <v>1009018</v>
      </c>
      <c r="E908" s="51" t="s">
        <v>2140</v>
      </c>
      <c r="F908" s="40" t="s">
        <v>17</v>
      </c>
      <c r="G908" s="46">
        <v>30242.166521739127</v>
      </c>
      <c r="H908" s="46">
        <v>695569.83</v>
      </c>
      <c r="I908" s="52">
        <v>23</v>
      </c>
      <c r="Q908" s="1"/>
    </row>
    <row r="909" spans="1:17" ht="20.100000000000001" customHeight="1" x14ac:dyDescent="0.25">
      <c r="A909" s="48">
        <v>42815</v>
      </c>
      <c r="B909" s="49">
        <v>42817</v>
      </c>
      <c r="C909" s="53"/>
      <c r="D909" s="70">
        <v>1009019</v>
      </c>
      <c r="E909" s="51" t="s">
        <v>2142</v>
      </c>
      <c r="F909" s="40" t="s">
        <v>17</v>
      </c>
      <c r="G909" s="46">
        <v>30629.010000000006</v>
      </c>
      <c r="H909" s="46">
        <v>1500821.4900000002</v>
      </c>
      <c r="I909" s="52">
        <v>49</v>
      </c>
      <c r="Q909" s="1"/>
    </row>
    <row r="910" spans="1:17" ht="20.100000000000001" customHeight="1" x14ac:dyDescent="0.25">
      <c r="A910" s="48" t="s">
        <v>2595</v>
      </c>
      <c r="B910" s="49">
        <v>43521</v>
      </c>
      <c r="C910" s="53"/>
      <c r="D910" s="70">
        <v>1009022</v>
      </c>
      <c r="E910" s="51" t="s">
        <v>2145</v>
      </c>
      <c r="F910" s="40" t="s">
        <v>17</v>
      </c>
      <c r="G910" s="46">
        <v>1181.6851916422677</v>
      </c>
      <c r="H910" s="46">
        <v>8879182.5299999993</v>
      </c>
      <c r="I910" s="52">
        <v>7514</v>
      </c>
      <c r="Q910" s="1"/>
    </row>
    <row r="911" spans="1:17" ht="20.100000000000001" customHeight="1" x14ac:dyDescent="0.25">
      <c r="A911" s="72" t="s">
        <v>2595</v>
      </c>
      <c r="B911" s="49">
        <v>43521</v>
      </c>
      <c r="C911" s="53"/>
      <c r="D911" s="70">
        <v>1009023</v>
      </c>
      <c r="E911" s="51" t="s">
        <v>2147</v>
      </c>
      <c r="F911" s="40" t="s">
        <v>17</v>
      </c>
      <c r="G911" s="46">
        <v>297.45150765076505</v>
      </c>
      <c r="H911" s="46">
        <v>660937.24999999988</v>
      </c>
      <c r="I911" s="52">
        <v>2222</v>
      </c>
      <c r="Q911" s="1"/>
    </row>
    <row r="912" spans="1:17" ht="20.100000000000001" customHeight="1" x14ac:dyDescent="0.25">
      <c r="A912" s="48">
        <v>41569</v>
      </c>
      <c r="B912" s="49">
        <v>42703</v>
      </c>
      <c r="C912" s="53"/>
      <c r="D912" s="70">
        <v>1009032</v>
      </c>
      <c r="E912" s="51" t="s">
        <v>2149</v>
      </c>
      <c r="F912" s="40" t="s">
        <v>17</v>
      </c>
      <c r="G912" s="46">
        <v>9.2630303030303036</v>
      </c>
      <c r="H912" s="46">
        <v>3056.8</v>
      </c>
      <c r="I912" s="52">
        <v>330</v>
      </c>
      <c r="Q912" s="1"/>
    </row>
    <row r="913" spans="1:17" ht="20.100000000000001" customHeight="1" x14ac:dyDescent="0.25">
      <c r="A913" s="48">
        <v>43461</v>
      </c>
      <c r="B913" s="49">
        <v>43461</v>
      </c>
      <c r="C913" s="53"/>
      <c r="D913" s="70">
        <v>1009067</v>
      </c>
      <c r="E913" s="51" t="s">
        <v>2153</v>
      </c>
      <c r="F913" s="40" t="s">
        <v>17</v>
      </c>
      <c r="G913" s="46">
        <v>4064.2222702244817</v>
      </c>
      <c r="H913" s="46">
        <v>9595628.7800000012</v>
      </c>
      <c r="I913" s="52">
        <v>2361</v>
      </c>
      <c r="Q913" s="1"/>
    </row>
    <row r="914" spans="1:17" ht="20.100000000000001" customHeight="1" x14ac:dyDescent="0.25">
      <c r="A914" s="48">
        <v>41426</v>
      </c>
      <c r="B914" s="49">
        <v>42920</v>
      </c>
      <c r="C914" s="53"/>
      <c r="D914" s="70">
        <v>1009068</v>
      </c>
      <c r="E914" s="51" t="s">
        <v>2155</v>
      </c>
      <c r="F914" s="40" t="s">
        <v>17</v>
      </c>
      <c r="G914" s="46">
        <v>1.47</v>
      </c>
      <c r="H914" s="46">
        <v>178605</v>
      </c>
      <c r="I914" s="52">
        <v>121500</v>
      </c>
      <c r="Q914" s="1"/>
    </row>
    <row r="915" spans="1:17" ht="20.100000000000001" customHeight="1" x14ac:dyDescent="0.25">
      <c r="A915" s="48">
        <v>41435</v>
      </c>
      <c r="B915" s="49">
        <v>41437</v>
      </c>
      <c r="C915" s="53"/>
      <c r="D915" s="70">
        <v>1009081</v>
      </c>
      <c r="E915" s="51" t="s">
        <v>2157</v>
      </c>
      <c r="F915" s="40" t="s">
        <v>17</v>
      </c>
      <c r="G915" s="46">
        <v>173.4</v>
      </c>
      <c r="H915" s="46">
        <v>70920.600000000006</v>
      </c>
      <c r="I915" s="52">
        <v>409</v>
      </c>
      <c r="Q915" s="1"/>
    </row>
    <row r="916" spans="1:17" ht="20.100000000000001" customHeight="1" x14ac:dyDescent="0.25">
      <c r="A916" s="48">
        <v>43496</v>
      </c>
      <c r="B916" s="49">
        <v>43496</v>
      </c>
      <c r="C916" s="53"/>
      <c r="D916" s="70">
        <v>1009082</v>
      </c>
      <c r="E916" s="51" t="s">
        <v>2159</v>
      </c>
      <c r="F916" s="40" t="s">
        <v>17</v>
      </c>
      <c r="G916" s="46">
        <v>39.318189655172411</v>
      </c>
      <c r="H916" s="46">
        <v>54730.92</v>
      </c>
      <c r="I916" s="52">
        <v>1392</v>
      </c>
      <c r="Q916" s="1"/>
    </row>
    <row r="917" spans="1:17" ht="20.100000000000001" customHeight="1" x14ac:dyDescent="0.25">
      <c r="A917" s="48">
        <v>43452</v>
      </c>
      <c r="B917" s="49">
        <v>43452</v>
      </c>
      <c r="C917" s="53"/>
      <c r="D917" s="70">
        <v>1009176</v>
      </c>
      <c r="E917" s="51" t="s">
        <v>2161</v>
      </c>
      <c r="F917" s="43" t="s">
        <v>17</v>
      </c>
      <c r="G917" s="57">
        <v>269.04000000000002</v>
      </c>
      <c r="H917" s="57">
        <v>1076.1600000000001</v>
      </c>
      <c r="I917" s="52">
        <v>4</v>
      </c>
      <c r="Q917" s="1"/>
    </row>
    <row r="918" spans="1:17" ht="20.100000000000001" customHeight="1" x14ac:dyDescent="0.25">
      <c r="A918" s="48">
        <v>41485</v>
      </c>
      <c r="B918" s="49">
        <v>42429</v>
      </c>
      <c r="C918" s="53"/>
      <c r="D918" s="70">
        <v>1009181</v>
      </c>
      <c r="E918" s="51" t="s">
        <v>2163</v>
      </c>
      <c r="F918" s="43" t="s">
        <v>17</v>
      </c>
      <c r="G918" s="57">
        <v>366.85353457635119</v>
      </c>
      <c r="H918" s="57">
        <v>7771792.1299999999</v>
      </c>
      <c r="I918" s="52">
        <v>21185</v>
      </c>
      <c r="Q918" s="1"/>
    </row>
    <row r="919" spans="1:17" ht="20.100000000000001" customHeight="1" x14ac:dyDescent="0.25">
      <c r="A919" s="48">
        <v>43356</v>
      </c>
      <c r="B919" s="49" t="s">
        <v>1270</v>
      </c>
      <c r="C919" s="53"/>
      <c r="D919" s="70">
        <v>1009193</v>
      </c>
      <c r="E919" s="51" t="s">
        <v>2165</v>
      </c>
      <c r="F919" s="40" t="s">
        <v>17</v>
      </c>
      <c r="G919" s="46">
        <v>159.30000000000001</v>
      </c>
      <c r="H919" s="46">
        <v>159.30000000000001</v>
      </c>
      <c r="I919" s="52">
        <v>1</v>
      </c>
      <c r="Q919" s="1"/>
    </row>
    <row r="920" spans="1:17" ht="20.100000000000001" customHeight="1" x14ac:dyDescent="0.25">
      <c r="A920" s="48">
        <v>41946</v>
      </c>
      <c r="B920" s="49">
        <v>41948</v>
      </c>
      <c r="C920" s="53"/>
      <c r="D920" s="70">
        <v>1009220</v>
      </c>
      <c r="E920" s="51" t="s">
        <v>2167</v>
      </c>
      <c r="F920" s="40" t="s">
        <v>17</v>
      </c>
      <c r="G920" s="46">
        <v>1123.48</v>
      </c>
      <c r="H920" s="46">
        <v>170768.96</v>
      </c>
      <c r="I920" s="52">
        <v>152</v>
      </c>
      <c r="Q920" s="1"/>
    </row>
    <row r="921" spans="1:17" ht="20.100000000000001" customHeight="1" x14ac:dyDescent="0.25">
      <c r="A921" s="48">
        <v>43256</v>
      </c>
      <c r="B921" s="49">
        <v>43262</v>
      </c>
      <c r="C921" s="53"/>
      <c r="D921" s="70">
        <v>1009230</v>
      </c>
      <c r="E921" s="51" t="s">
        <v>2169</v>
      </c>
      <c r="F921" s="43" t="s">
        <v>17</v>
      </c>
      <c r="G921" s="57">
        <v>231.46938095238096</v>
      </c>
      <c r="H921" s="57">
        <v>48608.57</v>
      </c>
      <c r="I921" s="52">
        <v>210</v>
      </c>
      <c r="Q921" s="1"/>
    </row>
    <row r="922" spans="1:17" ht="20.100000000000001" customHeight="1" x14ac:dyDescent="0.25">
      <c r="A922" s="48" t="s">
        <v>2170</v>
      </c>
      <c r="B922" s="49">
        <v>43375</v>
      </c>
      <c r="C922" s="53"/>
      <c r="D922" s="70">
        <v>1009231</v>
      </c>
      <c r="E922" s="51" t="s">
        <v>2172</v>
      </c>
      <c r="F922" s="43" t="s">
        <v>17</v>
      </c>
      <c r="G922" s="57">
        <v>2294.2200000000003</v>
      </c>
      <c r="H922" s="57">
        <v>25236.420000000002</v>
      </c>
      <c r="I922" s="52">
        <v>11</v>
      </c>
      <c r="Q922" s="1"/>
    </row>
    <row r="923" spans="1:17" ht="20.100000000000001" customHeight="1" x14ac:dyDescent="0.25">
      <c r="A923" s="48">
        <v>42000</v>
      </c>
      <c r="B923" s="49">
        <v>42002</v>
      </c>
      <c r="C923" s="53"/>
      <c r="D923" s="70">
        <v>1009233</v>
      </c>
      <c r="E923" s="51" t="s">
        <v>2174</v>
      </c>
      <c r="F923" s="43" t="s">
        <v>17</v>
      </c>
      <c r="G923" s="47">
        <v>48404.78</v>
      </c>
      <c r="H923" s="47">
        <v>48404.78</v>
      </c>
      <c r="I923" s="52">
        <v>1</v>
      </c>
      <c r="Q923" s="1"/>
    </row>
    <row r="924" spans="1:17" ht="20.100000000000001" customHeight="1" x14ac:dyDescent="0.25">
      <c r="A924" s="48" t="s">
        <v>2089</v>
      </c>
      <c r="B924" s="49">
        <v>43416</v>
      </c>
      <c r="C924" s="53"/>
      <c r="D924" s="70">
        <v>1009234</v>
      </c>
      <c r="E924" s="51" t="s">
        <v>2176</v>
      </c>
      <c r="F924" s="43" t="s">
        <v>17</v>
      </c>
      <c r="G924" s="47">
        <v>22.443589743589744</v>
      </c>
      <c r="H924" s="47">
        <v>875.3</v>
      </c>
      <c r="I924" s="52">
        <v>39</v>
      </c>
      <c r="Q924" s="1"/>
    </row>
    <row r="925" spans="1:17" ht="20.100000000000001" customHeight="1" x14ac:dyDescent="0.25">
      <c r="A925" s="48" t="s">
        <v>2177</v>
      </c>
      <c r="B925" s="49">
        <v>42004</v>
      </c>
      <c r="C925" s="53"/>
      <c r="D925" s="70">
        <v>1009236</v>
      </c>
      <c r="E925" s="51" t="s">
        <v>2179</v>
      </c>
      <c r="F925" s="43" t="s">
        <v>17</v>
      </c>
      <c r="G925" s="47">
        <v>11884.31</v>
      </c>
      <c r="H925" s="47">
        <v>11884.31</v>
      </c>
      <c r="I925" s="52">
        <v>1</v>
      </c>
      <c r="Q925" s="1"/>
    </row>
    <row r="926" spans="1:17" ht="20.100000000000001" customHeight="1" x14ac:dyDescent="0.25">
      <c r="A926" s="48">
        <v>42889</v>
      </c>
      <c r="B926" s="49">
        <v>42891</v>
      </c>
      <c r="C926" s="53"/>
      <c r="D926" s="70">
        <v>1009240</v>
      </c>
      <c r="E926" s="51" t="s">
        <v>2185</v>
      </c>
      <c r="F926" s="43" t="s">
        <v>17</v>
      </c>
      <c r="G926" s="47">
        <v>0</v>
      </c>
      <c r="H926" s="47">
        <v>0</v>
      </c>
      <c r="I926" s="52">
        <v>3</v>
      </c>
      <c r="Q926" s="1"/>
    </row>
    <row r="927" spans="1:17" ht="20.100000000000001" customHeight="1" x14ac:dyDescent="0.25">
      <c r="A927" s="48">
        <v>43514</v>
      </c>
      <c r="B927" s="49">
        <v>43517</v>
      </c>
      <c r="C927" s="53"/>
      <c r="D927" s="70">
        <v>1009325</v>
      </c>
      <c r="E927" s="51" t="s">
        <v>2561</v>
      </c>
      <c r="F927" s="43" t="s">
        <v>17</v>
      </c>
      <c r="G927" s="47">
        <v>1</v>
      </c>
      <c r="H927" s="47">
        <v>1</v>
      </c>
      <c r="I927" s="52">
        <v>1</v>
      </c>
      <c r="Q927" s="1"/>
    </row>
    <row r="928" spans="1:17" ht="20.100000000000001" customHeight="1" x14ac:dyDescent="0.25">
      <c r="A928" s="48" t="s">
        <v>2596</v>
      </c>
      <c r="B928" s="49">
        <v>43524</v>
      </c>
      <c r="C928" s="53"/>
      <c r="D928" s="70">
        <v>1009443</v>
      </c>
      <c r="E928" s="51" t="s">
        <v>2189</v>
      </c>
      <c r="F928" s="43" t="s">
        <v>38</v>
      </c>
      <c r="G928" s="47">
        <v>116.2587572314512</v>
      </c>
      <c r="H928" s="47">
        <v>29872745.800000001</v>
      </c>
      <c r="I928" s="52">
        <v>256950.5</v>
      </c>
      <c r="Q928" s="1"/>
    </row>
    <row r="929" spans="1:17" ht="20.100000000000001" customHeight="1" x14ac:dyDescent="0.25">
      <c r="A929" s="48" t="s">
        <v>2582</v>
      </c>
      <c r="B929" s="49">
        <v>43507</v>
      </c>
      <c r="C929" s="53"/>
      <c r="D929" s="70">
        <v>1009444</v>
      </c>
      <c r="E929" s="51" t="s">
        <v>2191</v>
      </c>
      <c r="F929" s="43" t="s">
        <v>38</v>
      </c>
      <c r="G929" s="47">
        <v>58.912235755853303</v>
      </c>
      <c r="H929" s="47">
        <v>7400142.6700000009</v>
      </c>
      <c r="I929" s="52">
        <v>125613</v>
      </c>
      <c r="Q929" s="1"/>
    </row>
    <row r="930" spans="1:17" ht="20.100000000000001" customHeight="1" x14ac:dyDescent="0.25">
      <c r="A930" s="48">
        <v>43340</v>
      </c>
      <c r="B930" s="49">
        <v>43341</v>
      </c>
      <c r="C930" s="53"/>
      <c r="D930" s="70">
        <v>1009450</v>
      </c>
      <c r="E930" s="51" t="s">
        <v>2195</v>
      </c>
      <c r="F930" s="43" t="s">
        <v>17</v>
      </c>
      <c r="G930" s="57">
        <v>1.48</v>
      </c>
      <c r="H930" s="57">
        <v>1.48</v>
      </c>
      <c r="I930" s="52">
        <v>1</v>
      </c>
      <c r="Q930" s="1"/>
    </row>
    <row r="931" spans="1:17" ht="20.100000000000001" customHeight="1" x14ac:dyDescent="0.25">
      <c r="A931" s="48" t="s">
        <v>2589</v>
      </c>
      <c r="B931" s="49">
        <v>43507</v>
      </c>
      <c r="C931" s="53"/>
      <c r="D931" s="70">
        <v>1009457</v>
      </c>
      <c r="E931" s="51" t="s">
        <v>2197</v>
      </c>
      <c r="F931" s="43" t="s">
        <v>17</v>
      </c>
      <c r="G931" s="47">
        <v>30.987651900235242</v>
      </c>
      <c r="H931" s="47">
        <v>9668581.2199999988</v>
      </c>
      <c r="I931" s="52">
        <v>312014</v>
      </c>
      <c r="Q931" s="1"/>
    </row>
    <row r="932" spans="1:17" ht="20.100000000000001" customHeight="1" x14ac:dyDescent="0.25">
      <c r="A932" s="48" t="s">
        <v>2198</v>
      </c>
      <c r="B932" s="49">
        <v>43202</v>
      </c>
      <c r="C932" s="53"/>
      <c r="D932" s="70">
        <v>1009465</v>
      </c>
      <c r="E932" s="51" t="s">
        <v>2200</v>
      </c>
      <c r="F932" s="40" t="s">
        <v>17</v>
      </c>
      <c r="G932" s="46">
        <v>2026.612653778559</v>
      </c>
      <c r="H932" s="46">
        <v>4612570.4000000004</v>
      </c>
      <c r="I932" s="52">
        <v>2276</v>
      </c>
      <c r="Q932" s="1"/>
    </row>
    <row r="933" spans="1:17" ht="20.100000000000001" customHeight="1" x14ac:dyDescent="0.25">
      <c r="A933" s="48" t="s">
        <v>2201</v>
      </c>
      <c r="B933" s="49">
        <v>43327</v>
      </c>
      <c r="C933" s="53"/>
      <c r="D933" s="70">
        <v>1009475</v>
      </c>
      <c r="E933" s="51" t="s">
        <v>2203</v>
      </c>
      <c r="F933" s="40" t="s">
        <v>17</v>
      </c>
      <c r="G933" s="46">
        <v>7284.3832432432428</v>
      </c>
      <c r="H933" s="46">
        <v>269522.18</v>
      </c>
      <c r="I933" s="52">
        <v>37</v>
      </c>
      <c r="Q933" s="1"/>
    </row>
    <row r="934" spans="1:17" ht="20.100000000000001" customHeight="1" x14ac:dyDescent="0.25">
      <c r="A934" s="48" t="s">
        <v>2201</v>
      </c>
      <c r="B934" s="49">
        <v>43325</v>
      </c>
      <c r="C934" s="53"/>
      <c r="D934" s="70">
        <v>1009476</v>
      </c>
      <c r="E934" s="51" t="s">
        <v>2205</v>
      </c>
      <c r="F934" s="40" t="s">
        <v>17</v>
      </c>
      <c r="G934" s="46">
        <v>9547.2834545454534</v>
      </c>
      <c r="H934" s="46">
        <v>9547.2834545454534</v>
      </c>
      <c r="I934" s="52">
        <v>1</v>
      </c>
      <c r="Q934" s="1"/>
    </row>
    <row r="935" spans="1:17" ht="20.100000000000001" customHeight="1" x14ac:dyDescent="0.25">
      <c r="A935" s="48">
        <v>43452</v>
      </c>
      <c r="B935" s="49">
        <v>43452</v>
      </c>
      <c r="C935" s="53"/>
      <c r="D935" s="70">
        <v>1009478</v>
      </c>
      <c r="E935" s="51" t="s">
        <v>2207</v>
      </c>
      <c r="F935" s="40" t="s">
        <v>17</v>
      </c>
      <c r="G935" s="46">
        <v>3054.303994413408</v>
      </c>
      <c r="H935" s="46">
        <v>6560644.9800000004</v>
      </c>
      <c r="I935" s="52">
        <v>2148</v>
      </c>
      <c r="Q935" s="1"/>
    </row>
    <row r="936" spans="1:17" ht="20.100000000000001" customHeight="1" x14ac:dyDescent="0.25">
      <c r="A936" s="48">
        <v>43460</v>
      </c>
      <c r="B936" s="49">
        <v>43460</v>
      </c>
      <c r="C936" s="53"/>
      <c r="D936" s="70">
        <v>1009480</v>
      </c>
      <c r="E936" s="51" t="s">
        <v>2209</v>
      </c>
      <c r="F936" s="40" t="s">
        <v>17</v>
      </c>
      <c r="G936" s="46">
        <v>11760.669148264986</v>
      </c>
      <c r="H936" s="46">
        <v>7456264.2400000012</v>
      </c>
      <c r="I936" s="52">
        <v>634</v>
      </c>
      <c r="Q936" s="1"/>
    </row>
    <row r="937" spans="1:17" ht="20.100000000000001" customHeight="1" x14ac:dyDescent="0.25">
      <c r="A937" s="48" t="s">
        <v>2597</v>
      </c>
      <c r="B937" s="49">
        <v>43507</v>
      </c>
      <c r="C937" s="53"/>
      <c r="D937" s="70">
        <v>1009485</v>
      </c>
      <c r="E937" s="51" t="s">
        <v>2211</v>
      </c>
      <c r="F937" s="40" t="s">
        <v>17</v>
      </c>
      <c r="G937" s="46">
        <v>11488.980893230126</v>
      </c>
      <c r="H937" s="46">
        <v>93508815.489999995</v>
      </c>
      <c r="I937" s="52">
        <v>8139</v>
      </c>
      <c r="Q937" s="1"/>
    </row>
    <row r="938" spans="1:17" ht="20.100000000000001" customHeight="1" x14ac:dyDescent="0.25">
      <c r="A938" s="48" t="s">
        <v>2201</v>
      </c>
      <c r="B938" s="49">
        <v>43325</v>
      </c>
      <c r="C938" s="53"/>
      <c r="D938" s="70">
        <v>1009486</v>
      </c>
      <c r="E938" s="51" t="s">
        <v>2213</v>
      </c>
      <c r="F938" s="40" t="s">
        <v>17</v>
      </c>
      <c r="G938" s="46">
        <v>11810.119444444446</v>
      </c>
      <c r="H938" s="46">
        <v>212582.15000000002</v>
      </c>
      <c r="I938" s="52">
        <v>18</v>
      </c>
      <c r="Q938" s="1"/>
    </row>
    <row r="939" spans="1:17" ht="20.100000000000001" customHeight="1" x14ac:dyDescent="0.25">
      <c r="A939" s="48">
        <v>43452</v>
      </c>
      <c r="B939" s="49">
        <v>43452</v>
      </c>
      <c r="C939" s="53"/>
      <c r="D939" s="70">
        <v>1009487</v>
      </c>
      <c r="E939" s="51" t="s">
        <v>2215</v>
      </c>
      <c r="F939" s="40" t="s">
        <v>17</v>
      </c>
      <c r="G939" s="46">
        <v>11285.96893467572</v>
      </c>
      <c r="H939" s="46">
        <v>96404746.640000001</v>
      </c>
      <c r="I939" s="52">
        <v>8542</v>
      </c>
      <c r="Q939" s="1"/>
    </row>
    <row r="940" spans="1:17" ht="20.100000000000001" customHeight="1" x14ac:dyDescent="0.25">
      <c r="A940" s="48">
        <v>43479</v>
      </c>
      <c r="B940" s="49">
        <v>43479</v>
      </c>
      <c r="C940" s="53"/>
      <c r="D940" s="70">
        <v>1009531</v>
      </c>
      <c r="E940" s="51" t="s">
        <v>2218</v>
      </c>
      <c r="F940" s="40" t="s">
        <v>17</v>
      </c>
      <c r="G940" s="46">
        <v>0</v>
      </c>
      <c r="H940" s="46">
        <v>0</v>
      </c>
      <c r="I940" s="52">
        <v>17</v>
      </c>
      <c r="Q940" s="1"/>
    </row>
    <row r="941" spans="1:17" ht="20.100000000000001" customHeight="1" x14ac:dyDescent="0.25">
      <c r="A941" s="48" t="s">
        <v>2593</v>
      </c>
      <c r="B941" s="49">
        <v>43518</v>
      </c>
      <c r="C941" s="53"/>
      <c r="D941" s="70">
        <v>1009546</v>
      </c>
      <c r="E941" s="51" t="s">
        <v>2220</v>
      </c>
      <c r="F941" s="40" t="s">
        <v>17</v>
      </c>
      <c r="G941" s="46">
        <v>49410.014416058395</v>
      </c>
      <c r="H941" s="46">
        <v>13538343.949999999</v>
      </c>
      <c r="I941" s="52">
        <v>274</v>
      </c>
      <c r="Q941" s="1"/>
    </row>
    <row r="942" spans="1:17" ht="20.100000000000001" customHeight="1" x14ac:dyDescent="0.25">
      <c r="A942" s="48" t="s">
        <v>2598</v>
      </c>
      <c r="B942" s="49">
        <v>43507</v>
      </c>
      <c r="C942" s="53"/>
      <c r="D942" s="70">
        <v>1009551</v>
      </c>
      <c r="E942" s="51" t="s">
        <v>2222</v>
      </c>
      <c r="F942" s="40" t="s">
        <v>17</v>
      </c>
      <c r="G942" s="46">
        <v>10272.77049180328</v>
      </c>
      <c r="H942" s="46">
        <v>3420832.5737704919</v>
      </c>
      <c r="I942" s="52">
        <v>333</v>
      </c>
      <c r="Q942" s="1"/>
    </row>
    <row r="943" spans="1:17" ht="20.100000000000001" customHeight="1" x14ac:dyDescent="0.25">
      <c r="A943" s="48">
        <v>43157</v>
      </c>
      <c r="B943" s="49">
        <v>43194</v>
      </c>
      <c r="C943" s="53"/>
      <c r="D943" s="70">
        <v>1009602</v>
      </c>
      <c r="E943" s="51" t="s">
        <v>2224</v>
      </c>
      <c r="F943" s="40" t="s">
        <v>17</v>
      </c>
      <c r="G943" s="46">
        <v>0</v>
      </c>
      <c r="H943" s="46">
        <v>0</v>
      </c>
      <c r="I943" s="52">
        <v>396</v>
      </c>
      <c r="Q943" s="1"/>
    </row>
    <row r="944" spans="1:17" ht="20.100000000000001" customHeight="1" x14ac:dyDescent="0.25">
      <c r="A944" s="48">
        <v>43117</v>
      </c>
      <c r="B944" s="49">
        <v>43119</v>
      </c>
      <c r="C944" s="53"/>
      <c r="D944" s="70">
        <v>1009603</v>
      </c>
      <c r="E944" s="51" t="s">
        <v>2226</v>
      </c>
      <c r="F944" s="40" t="s">
        <v>17</v>
      </c>
      <c r="G944" s="46">
        <v>0</v>
      </c>
      <c r="H944" s="46">
        <v>0</v>
      </c>
      <c r="I944" s="52">
        <v>1480</v>
      </c>
      <c r="Q944" s="1"/>
    </row>
    <row r="945" spans="1:17" ht="20.100000000000001" customHeight="1" x14ac:dyDescent="0.25">
      <c r="A945" s="48" t="s">
        <v>2593</v>
      </c>
      <c r="B945" s="49">
        <v>43518</v>
      </c>
      <c r="C945" s="53"/>
      <c r="D945" s="70">
        <v>1009613</v>
      </c>
      <c r="E945" s="51" t="s">
        <v>2562</v>
      </c>
      <c r="F945" s="40" t="s">
        <v>17</v>
      </c>
      <c r="G945" s="46">
        <v>1386.7477666666666</v>
      </c>
      <c r="H945" s="46">
        <v>416024.33</v>
      </c>
      <c r="I945" s="52">
        <v>300</v>
      </c>
      <c r="Q945" s="1"/>
    </row>
    <row r="946" spans="1:17" ht="20.100000000000001" customHeight="1" x14ac:dyDescent="0.25">
      <c r="A946" s="48" t="s">
        <v>2593</v>
      </c>
      <c r="B946" s="49">
        <v>43518</v>
      </c>
      <c r="C946" s="53"/>
      <c r="D946" s="70">
        <v>1009614</v>
      </c>
      <c r="E946" s="51" t="s">
        <v>2228</v>
      </c>
      <c r="F946" s="40" t="s">
        <v>17</v>
      </c>
      <c r="G946" s="46">
        <v>2145.0557303946694</v>
      </c>
      <c r="H946" s="46">
        <v>4185003.73</v>
      </c>
      <c r="I946" s="52">
        <v>1951</v>
      </c>
      <c r="Q946" s="1"/>
    </row>
    <row r="947" spans="1:17" ht="20.100000000000001" customHeight="1" x14ac:dyDescent="0.25">
      <c r="A947" s="48" t="s">
        <v>2593</v>
      </c>
      <c r="B947" s="49">
        <v>43518</v>
      </c>
      <c r="C947" s="53"/>
      <c r="D947" s="70">
        <v>1009615</v>
      </c>
      <c r="E947" s="51" t="s">
        <v>2230</v>
      </c>
      <c r="F947" s="40" t="s">
        <v>17</v>
      </c>
      <c r="G947" s="46">
        <v>1115.0203616636529</v>
      </c>
      <c r="H947" s="46">
        <v>616606.26</v>
      </c>
      <c r="I947" s="52">
        <v>553</v>
      </c>
      <c r="Q947" s="1"/>
    </row>
    <row r="948" spans="1:17" ht="20.100000000000001" customHeight="1" x14ac:dyDescent="0.25">
      <c r="A948" s="48">
        <v>43496</v>
      </c>
      <c r="B948" s="49">
        <v>43496</v>
      </c>
      <c r="C948" s="53"/>
      <c r="D948" s="70">
        <v>1009616</v>
      </c>
      <c r="E948" s="51" t="s">
        <v>2232</v>
      </c>
      <c r="F948" s="40" t="s">
        <v>17</v>
      </c>
      <c r="G948" s="46">
        <v>2764.34</v>
      </c>
      <c r="H948" s="46">
        <v>13821.7</v>
      </c>
      <c r="I948" s="52">
        <v>5</v>
      </c>
      <c r="Q948" s="1"/>
    </row>
    <row r="949" spans="1:17" ht="20.100000000000001" customHeight="1" x14ac:dyDescent="0.25">
      <c r="A949" s="48">
        <v>43496</v>
      </c>
      <c r="B949" s="49">
        <v>43496</v>
      </c>
      <c r="C949" s="53"/>
      <c r="D949" s="70">
        <v>1009618</v>
      </c>
      <c r="E949" s="51" t="s">
        <v>2234</v>
      </c>
      <c r="F949" s="40" t="s">
        <v>17</v>
      </c>
      <c r="G949" s="46">
        <v>1211.1399999999999</v>
      </c>
      <c r="H949" s="46">
        <v>16955.96</v>
      </c>
      <c r="I949" s="52">
        <v>14</v>
      </c>
      <c r="Q949" s="1"/>
    </row>
    <row r="950" spans="1:17" ht="20.100000000000001" customHeight="1" x14ac:dyDescent="0.25">
      <c r="A950" s="48">
        <v>43496</v>
      </c>
      <c r="B950" s="49">
        <v>43496</v>
      </c>
      <c r="C950" s="53"/>
      <c r="D950" s="70">
        <v>1009680</v>
      </c>
      <c r="E950" s="51" t="s">
        <v>2236</v>
      </c>
      <c r="F950" s="40" t="s">
        <v>17</v>
      </c>
      <c r="G950" s="46">
        <v>1120.58</v>
      </c>
      <c r="H950" s="46">
        <v>17929.28</v>
      </c>
      <c r="I950" s="52">
        <v>16</v>
      </c>
      <c r="Q950" s="1"/>
    </row>
    <row r="951" spans="1:17" ht="20.100000000000001" customHeight="1" x14ac:dyDescent="0.25">
      <c r="A951" s="48">
        <v>43496</v>
      </c>
      <c r="B951" s="49">
        <v>43496</v>
      </c>
      <c r="C951" s="53"/>
      <c r="D951" s="70">
        <v>1009725</v>
      </c>
      <c r="E951" s="51" t="s">
        <v>2239</v>
      </c>
      <c r="F951" s="40" t="s">
        <v>17</v>
      </c>
      <c r="G951" s="46">
        <v>0.73399527542642751</v>
      </c>
      <c r="H951" s="46">
        <v>126771.26000000001</v>
      </c>
      <c r="I951" s="52">
        <v>172714</v>
      </c>
      <c r="Q951" s="1"/>
    </row>
    <row r="952" spans="1:17" ht="20.100000000000001" customHeight="1" x14ac:dyDescent="0.25">
      <c r="A952" s="48" t="s">
        <v>1076</v>
      </c>
      <c r="B952" s="49">
        <v>43207</v>
      </c>
      <c r="C952" s="53"/>
      <c r="D952" s="70">
        <v>1009727</v>
      </c>
      <c r="E952" s="51" t="s">
        <v>2241</v>
      </c>
      <c r="F952" s="40" t="s">
        <v>17</v>
      </c>
      <c r="G952" s="46">
        <v>20.068888888888889</v>
      </c>
      <c r="H952" s="46">
        <v>3793.02</v>
      </c>
      <c r="I952" s="52">
        <v>189</v>
      </c>
      <c r="Q952" s="1"/>
    </row>
    <row r="953" spans="1:17" ht="20.100000000000001" customHeight="1" x14ac:dyDescent="0.25">
      <c r="A953" s="48" t="s">
        <v>613</v>
      </c>
      <c r="B953" s="49">
        <v>43164</v>
      </c>
      <c r="C953" s="53"/>
      <c r="D953" s="70">
        <v>1009728</v>
      </c>
      <c r="E953" s="51" t="s">
        <v>2243</v>
      </c>
      <c r="F953" s="40" t="s">
        <v>17</v>
      </c>
      <c r="G953" s="46">
        <v>12.261670761670763</v>
      </c>
      <c r="H953" s="46">
        <v>9981</v>
      </c>
      <c r="I953" s="52">
        <v>814</v>
      </c>
      <c r="Q953" s="1"/>
    </row>
    <row r="954" spans="1:17" ht="20.100000000000001" customHeight="1" x14ac:dyDescent="0.25">
      <c r="A954" s="48">
        <v>43028</v>
      </c>
      <c r="B954" s="49">
        <v>43113</v>
      </c>
      <c r="C954" s="53"/>
      <c r="D954" s="70">
        <v>1009733</v>
      </c>
      <c r="E954" s="51" t="s">
        <v>2245</v>
      </c>
      <c r="F954" s="40" t="s">
        <v>17</v>
      </c>
      <c r="G954" s="46">
        <v>90.446666666666673</v>
      </c>
      <c r="H954" s="46">
        <v>271.34000000000003</v>
      </c>
      <c r="I954" s="52">
        <v>3</v>
      </c>
      <c r="Q954" s="1"/>
    </row>
    <row r="955" spans="1:17" ht="20.100000000000001" customHeight="1" x14ac:dyDescent="0.25">
      <c r="A955" s="48">
        <v>43479</v>
      </c>
      <c r="B955" s="49">
        <v>43479</v>
      </c>
      <c r="C955" s="53"/>
      <c r="D955" s="70">
        <v>1009769</v>
      </c>
      <c r="E955" s="51" t="s">
        <v>2247</v>
      </c>
      <c r="F955" s="40" t="s">
        <v>17</v>
      </c>
      <c r="G955" s="46">
        <v>0</v>
      </c>
      <c r="H955" s="46">
        <v>0</v>
      </c>
      <c r="I955" s="52">
        <v>2</v>
      </c>
      <c r="Q955" s="1"/>
    </row>
    <row r="956" spans="1:17" ht="20.100000000000001" customHeight="1" x14ac:dyDescent="0.25">
      <c r="A956" s="48" t="s">
        <v>2592</v>
      </c>
      <c r="B956" s="49">
        <v>43510</v>
      </c>
      <c r="C956" s="53"/>
      <c r="D956" s="70">
        <v>1009960</v>
      </c>
      <c r="E956" s="51" t="s">
        <v>2249</v>
      </c>
      <c r="F956" s="40" t="s">
        <v>17</v>
      </c>
      <c r="G956" s="46">
        <v>118</v>
      </c>
      <c r="H956" s="46">
        <v>3068</v>
      </c>
      <c r="I956" s="52">
        <v>26</v>
      </c>
      <c r="Q956" s="1"/>
    </row>
    <row r="957" spans="1:17" ht="20.100000000000001" customHeight="1" x14ac:dyDescent="0.25">
      <c r="A957" s="48">
        <v>42308</v>
      </c>
      <c r="B957" s="49">
        <v>42312</v>
      </c>
      <c r="C957" s="53"/>
      <c r="D957" s="70">
        <v>1010241</v>
      </c>
      <c r="E957" s="51" t="s">
        <v>2251</v>
      </c>
      <c r="F957" s="40" t="s">
        <v>38</v>
      </c>
      <c r="G957" s="46">
        <v>120.93</v>
      </c>
      <c r="H957" s="46">
        <v>120930</v>
      </c>
      <c r="I957" s="52">
        <v>1000</v>
      </c>
      <c r="Q957" s="1"/>
    </row>
    <row r="958" spans="1:17" ht="20.100000000000001" customHeight="1" x14ac:dyDescent="0.25">
      <c r="A958" s="48">
        <v>43451</v>
      </c>
      <c r="B958" s="49">
        <v>43451</v>
      </c>
      <c r="C958" s="53"/>
      <c r="D958" s="70">
        <v>1010445</v>
      </c>
      <c r="E958" s="51" t="s">
        <v>2253</v>
      </c>
      <c r="F958" s="40" t="s">
        <v>17</v>
      </c>
      <c r="G958" s="46">
        <v>1743753.0387499998</v>
      </c>
      <c r="H958" s="46">
        <v>13950024.309999999</v>
      </c>
      <c r="I958" s="52">
        <v>8</v>
      </c>
      <c r="Q958" s="1"/>
    </row>
    <row r="959" spans="1:17" ht="20.100000000000001" customHeight="1" x14ac:dyDescent="0.25">
      <c r="A959" s="48">
        <v>43496</v>
      </c>
      <c r="B959" s="49">
        <v>43496</v>
      </c>
      <c r="C959" s="53"/>
      <c r="D959" s="70">
        <v>1010485</v>
      </c>
      <c r="E959" s="51" t="s">
        <v>2255</v>
      </c>
      <c r="F959" s="40" t="s">
        <v>38</v>
      </c>
      <c r="G959" s="46">
        <v>44.847413706011118</v>
      </c>
      <c r="H959" s="46">
        <v>532697.58000000007</v>
      </c>
      <c r="I959" s="52">
        <v>11878</v>
      </c>
      <c r="Q959" s="1"/>
    </row>
    <row r="960" spans="1:17" ht="20.100000000000001" customHeight="1" x14ac:dyDescent="0.25">
      <c r="A960" s="48" t="s">
        <v>1759</v>
      </c>
      <c r="B960" s="49">
        <v>43357</v>
      </c>
      <c r="C960" s="53"/>
      <c r="D960" s="70">
        <v>1010495</v>
      </c>
      <c r="E960" s="51" t="s">
        <v>2257</v>
      </c>
      <c r="F960" s="40" t="s">
        <v>17</v>
      </c>
      <c r="G960" s="46">
        <v>4.1315815287254027</v>
      </c>
      <c r="H960" s="46">
        <v>208913.41999999998</v>
      </c>
      <c r="I960" s="52">
        <v>50565</v>
      </c>
      <c r="Q960" s="1"/>
    </row>
    <row r="961" spans="1:17" ht="20.100000000000001" customHeight="1" x14ac:dyDescent="0.25">
      <c r="A961" s="48" t="s">
        <v>2258</v>
      </c>
      <c r="B961" s="49">
        <v>43166</v>
      </c>
      <c r="C961" s="53"/>
      <c r="D961" s="70">
        <v>1010502</v>
      </c>
      <c r="E961" s="51" t="s">
        <v>2260</v>
      </c>
      <c r="F961" s="40" t="s">
        <v>17</v>
      </c>
      <c r="G961" s="46">
        <v>138682.85</v>
      </c>
      <c r="H961" s="46">
        <v>138682.85</v>
      </c>
      <c r="I961" s="52">
        <v>1</v>
      </c>
      <c r="Q961" s="1"/>
    </row>
    <row r="962" spans="1:17" ht="20.100000000000001" customHeight="1" x14ac:dyDescent="0.25">
      <c r="A962" s="48" t="s">
        <v>756</v>
      </c>
      <c r="B962" s="49">
        <v>43396</v>
      </c>
      <c r="C962" s="53"/>
      <c r="D962" s="70">
        <v>1010506</v>
      </c>
      <c r="E962" s="51" t="s">
        <v>2262</v>
      </c>
      <c r="F962" s="40" t="s">
        <v>17</v>
      </c>
      <c r="G962" s="46">
        <v>84.674000000000007</v>
      </c>
      <c r="H962" s="46">
        <v>1270.1100000000001</v>
      </c>
      <c r="I962" s="52">
        <v>15</v>
      </c>
      <c r="Q962" s="1"/>
    </row>
    <row r="963" spans="1:17" ht="20.100000000000001" customHeight="1" x14ac:dyDescent="0.25">
      <c r="A963" s="48" t="s">
        <v>2263</v>
      </c>
      <c r="B963" s="49">
        <v>42627</v>
      </c>
      <c r="C963" s="53"/>
      <c r="D963" s="70">
        <v>1010508</v>
      </c>
      <c r="E963" s="51" t="s">
        <v>2265</v>
      </c>
      <c r="F963" s="40" t="s">
        <v>17</v>
      </c>
      <c r="G963" s="46">
        <v>597.37666666666667</v>
      </c>
      <c r="H963" s="46">
        <v>5376.39</v>
      </c>
      <c r="I963" s="52">
        <v>9</v>
      </c>
      <c r="Q963" s="1"/>
    </row>
    <row r="964" spans="1:17" ht="20.100000000000001" customHeight="1" x14ac:dyDescent="0.25">
      <c r="A964" s="48">
        <v>42752</v>
      </c>
      <c r="B964" s="49">
        <v>42754</v>
      </c>
      <c r="C964" s="53"/>
      <c r="D964" s="70">
        <v>1010892</v>
      </c>
      <c r="E964" s="51" t="s">
        <v>2267</v>
      </c>
      <c r="F964" s="40" t="s">
        <v>17</v>
      </c>
      <c r="G964" s="46">
        <v>0</v>
      </c>
      <c r="H964" s="46">
        <v>0</v>
      </c>
      <c r="I964" s="52">
        <v>61</v>
      </c>
      <c r="Q964" s="1"/>
    </row>
    <row r="965" spans="1:17" ht="20.100000000000001" customHeight="1" x14ac:dyDescent="0.25">
      <c r="A965" s="48">
        <v>42661</v>
      </c>
      <c r="B965" s="49">
        <v>42663</v>
      </c>
      <c r="C965" s="53"/>
      <c r="D965" s="70">
        <v>1010896</v>
      </c>
      <c r="E965" s="51" t="s">
        <v>2269</v>
      </c>
      <c r="F965" s="40" t="s">
        <v>17</v>
      </c>
      <c r="G965" s="46">
        <v>0</v>
      </c>
      <c r="H965" s="46">
        <v>0</v>
      </c>
      <c r="I965" s="52">
        <v>1</v>
      </c>
      <c r="Q965" s="1"/>
    </row>
    <row r="966" spans="1:17" ht="20.100000000000001" customHeight="1" x14ac:dyDescent="0.25">
      <c r="A966" s="48" t="s">
        <v>2272</v>
      </c>
      <c r="B966" s="49">
        <v>42858</v>
      </c>
      <c r="C966" s="53"/>
      <c r="D966" s="70">
        <v>1010980</v>
      </c>
      <c r="E966" s="51" t="s">
        <v>2274</v>
      </c>
      <c r="F966" s="40" t="s">
        <v>17</v>
      </c>
      <c r="G966" s="46">
        <v>3.1152013283520135</v>
      </c>
      <c r="H966" s="46">
        <v>7504.52</v>
      </c>
      <c r="I966" s="52">
        <v>2409</v>
      </c>
      <c r="Q966" s="1"/>
    </row>
    <row r="967" spans="1:17" ht="20.100000000000001" customHeight="1" x14ac:dyDescent="0.25">
      <c r="A967" s="48" t="s">
        <v>2590</v>
      </c>
      <c r="B967" s="49">
        <v>43504</v>
      </c>
      <c r="C967" s="53"/>
      <c r="D967" s="70">
        <v>1010984</v>
      </c>
      <c r="E967" s="51" t="s">
        <v>2563</v>
      </c>
      <c r="F967" s="40" t="s">
        <v>17</v>
      </c>
      <c r="G967" s="46">
        <v>17581.9175</v>
      </c>
      <c r="H967" s="46">
        <v>773604.37</v>
      </c>
      <c r="I967" s="52">
        <v>44</v>
      </c>
      <c r="Q967" s="1"/>
    </row>
    <row r="968" spans="1:17" ht="20.100000000000001" customHeight="1" x14ac:dyDescent="0.25">
      <c r="A968" s="48">
        <v>43111</v>
      </c>
      <c r="B968" s="49">
        <v>43113</v>
      </c>
      <c r="C968" s="53"/>
      <c r="D968" s="70">
        <v>1011014</v>
      </c>
      <c r="E968" s="51" t="s">
        <v>2276</v>
      </c>
      <c r="F968" s="40" t="s">
        <v>17</v>
      </c>
      <c r="G968" s="46">
        <v>12.860000000000001</v>
      </c>
      <c r="H968" s="46">
        <v>7484.52</v>
      </c>
      <c r="I968" s="52">
        <v>582</v>
      </c>
      <c r="Q968" s="1"/>
    </row>
    <row r="969" spans="1:17" ht="20.100000000000001" customHeight="1" x14ac:dyDescent="0.25">
      <c r="A969" s="48" t="s">
        <v>547</v>
      </c>
      <c r="B969" s="49">
        <v>43210</v>
      </c>
      <c r="C969" s="53"/>
      <c r="D969" s="70">
        <v>1011022</v>
      </c>
      <c r="E969" s="51" t="s">
        <v>2280</v>
      </c>
      <c r="F969" s="40" t="s">
        <v>17</v>
      </c>
      <c r="G969" s="46">
        <v>382.94012224938871</v>
      </c>
      <c r="H969" s="46">
        <v>2036092.63</v>
      </c>
      <c r="I969" s="52">
        <v>5317</v>
      </c>
      <c r="Q969" s="1"/>
    </row>
    <row r="970" spans="1:17" ht="20.100000000000001" customHeight="1" x14ac:dyDescent="0.25">
      <c r="A970" s="48" t="s">
        <v>2599</v>
      </c>
      <c r="B970" s="49">
        <v>43508</v>
      </c>
      <c r="C970" s="53"/>
      <c r="D970" s="70">
        <v>1011023</v>
      </c>
      <c r="E970" s="51" t="s">
        <v>2282</v>
      </c>
      <c r="F970" s="40" t="s">
        <v>17</v>
      </c>
      <c r="G970" s="46">
        <v>1492.7671288343558</v>
      </c>
      <c r="H970" s="46">
        <v>1216605.21</v>
      </c>
      <c r="I970" s="52">
        <v>815</v>
      </c>
      <c r="Q970" s="1"/>
    </row>
    <row r="971" spans="1:17" ht="20.100000000000001" customHeight="1" x14ac:dyDescent="0.25">
      <c r="A971" s="48">
        <v>42940</v>
      </c>
      <c r="B971" s="49">
        <v>42977</v>
      </c>
      <c r="C971" s="53"/>
      <c r="D971" s="70">
        <v>1011025</v>
      </c>
      <c r="E971" s="51" t="s">
        <v>2284</v>
      </c>
      <c r="F971" s="40" t="s">
        <v>17</v>
      </c>
      <c r="G971" s="46">
        <v>7285.32</v>
      </c>
      <c r="H971" s="46">
        <v>145706.4</v>
      </c>
      <c r="I971" s="52">
        <v>20</v>
      </c>
      <c r="Q971" s="1"/>
    </row>
    <row r="972" spans="1:17" ht="20.100000000000001" customHeight="1" x14ac:dyDescent="0.25">
      <c r="A972" s="48">
        <v>42940</v>
      </c>
      <c r="B972" s="49">
        <v>43085</v>
      </c>
      <c r="C972" s="53"/>
      <c r="D972" s="70">
        <v>1011026</v>
      </c>
      <c r="E972" s="51" t="s">
        <v>2286</v>
      </c>
      <c r="F972" s="40" t="s">
        <v>17</v>
      </c>
      <c r="G972" s="46">
        <v>7285.3200000000006</v>
      </c>
      <c r="H972" s="46">
        <v>131135.76</v>
      </c>
      <c r="I972" s="52">
        <v>18</v>
      </c>
      <c r="Q972" s="1"/>
    </row>
    <row r="973" spans="1:17" ht="20.100000000000001" customHeight="1" x14ac:dyDescent="0.25">
      <c r="A973" s="48" t="s">
        <v>2600</v>
      </c>
      <c r="B973" s="49">
        <v>43507</v>
      </c>
      <c r="C973" s="53"/>
      <c r="D973" s="70">
        <v>1011030</v>
      </c>
      <c r="E973" s="51" t="s">
        <v>2289</v>
      </c>
      <c r="F973" s="40" t="s">
        <v>17</v>
      </c>
      <c r="G973" s="46">
        <v>41847.856949152541</v>
      </c>
      <c r="H973" s="46">
        <v>9876094.2400000002</v>
      </c>
      <c r="I973" s="52">
        <v>236</v>
      </c>
      <c r="Q973" s="1"/>
    </row>
    <row r="974" spans="1:17" ht="20.100000000000001" customHeight="1" x14ac:dyDescent="0.25">
      <c r="A974" s="48" t="s">
        <v>2601</v>
      </c>
      <c r="B974" s="49">
        <v>43504</v>
      </c>
      <c r="C974" s="53"/>
      <c r="D974" s="70">
        <v>1011031</v>
      </c>
      <c r="E974" s="51" t="s">
        <v>2292</v>
      </c>
      <c r="F974" s="40" t="s">
        <v>17</v>
      </c>
      <c r="G974" s="46">
        <v>38311.520194174758</v>
      </c>
      <c r="H974" s="46">
        <v>3946086.58</v>
      </c>
      <c r="I974" s="52">
        <v>103</v>
      </c>
      <c r="Q974" s="1"/>
    </row>
    <row r="975" spans="1:17" ht="20.100000000000001" customHeight="1" x14ac:dyDescent="0.25">
      <c r="A975" s="48" t="s">
        <v>306</v>
      </c>
      <c r="B975" s="49">
        <v>43419</v>
      </c>
      <c r="C975" s="53"/>
      <c r="D975" s="70">
        <v>1011034</v>
      </c>
      <c r="E975" s="51" t="s">
        <v>2294</v>
      </c>
      <c r="F975" s="40" t="s">
        <v>17</v>
      </c>
      <c r="G975" s="46">
        <v>790.6</v>
      </c>
      <c r="H975" s="46">
        <v>109102.8</v>
      </c>
      <c r="I975" s="52">
        <v>138</v>
      </c>
      <c r="Q975" s="1"/>
    </row>
    <row r="976" spans="1:17" ht="20.100000000000001" customHeight="1" x14ac:dyDescent="0.25">
      <c r="A976" s="48" t="s">
        <v>191</v>
      </c>
      <c r="B976" s="49">
        <v>43388</v>
      </c>
      <c r="C976" s="53"/>
      <c r="D976" s="70">
        <v>1011037</v>
      </c>
      <c r="E976" s="51" t="s">
        <v>2296</v>
      </c>
      <c r="F976" s="40" t="s">
        <v>17</v>
      </c>
      <c r="G976" s="46">
        <v>28664.16224390244</v>
      </c>
      <c r="H976" s="46">
        <v>5876153.2599999998</v>
      </c>
      <c r="I976" s="52">
        <v>205</v>
      </c>
      <c r="Q976" s="1"/>
    </row>
    <row r="977" spans="1:17" ht="20.100000000000001" customHeight="1" x14ac:dyDescent="0.25">
      <c r="A977" s="48" t="s">
        <v>2297</v>
      </c>
      <c r="B977" s="49">
        <v>42850</v>
      </c>
      <c r="C977" s="53"/>
      <c r="D977" s="70">
        <v>1011038</v>
      </c>
      <c r="E977" s="51" t="s">
        <v>2299</v>
      </c>
      <c r="F977" s="40" t="s">
        <v>17</v>
      </c>
      <c r="G977" s="46">
        <v>1674.7987719298246</v>
      </c>
      <c r="H977" s="46">
        <v>190927.06</v>
      </c>
      <c r="I977" s="52">
        <v>114</v>
      </c>
      <c r="Q977" s="1"/>
    </row>
    <row r="978" spans="1:17" ht="20.100000000000001" customHeight="1" x14ac:dyDescent="0.25">
      <c r="A978" s="48">
        <v>42497</v>
      </c>
      <c r="B978" s="49">
        <v>42499</v>
      </c>
      <c r="C978" s="53"/>
      <c r="D978" s="70">
        <v>1011158</v>
      </c>
      <c r="E978" s="51" t="s">
        <v>2301</v>
      </c>
      <c r="F978" s="40" t="s">
        <v>38</v>
      </c>
      <c r="G978" s="46">
        <v>31.19</v>
      </c>
      <c r="H978" s="46">
        <v>131559.42000000001</v>
      </c>
      <c r="I978" s="52">
        <v>4218</v>
      </c>
      <c r="Q978" s="1"/>
    </row>
    <row r="979" spans="1:17" ht="20.100000000000001" customHeight="1" x14ac:dyDescent="0.25">
      <c r="A979" s="48">
        <v>42480</v>
      </c>
      <c r="B979" s="49">
        <v>42482</v>
      </c>
      <c r="C979" s="53"/>
      <c r="D979" s="70">
        <v>1011325</v>
      </c>
      <c r="E979" s="51" t="s">
        <v>2303</v>
      </c>
      <c r="F979" s="40" t="s">
        <v>17</v>
      </c>
      <c r="G979" s="46">
        <v>3.0180311097191774</v>
      </c>
      <c r="H979" s="46">
        <v>28909.72</v>
      </c>
      <c r="I979" s="52">
        <v>9579</v>
      </c>
      <c r="Q979" s="1"/>
    </row>
    <row r="980" spans="1:17" ht="20.100000000000001" customHeight="1" x14ac:dyDescent="0.25">
      <c r="A980" s="48" t="s">
        <v>51</v>
      </c>
      <c r="B980" s="49">
        <v>42698</v>
      </c>
      <c r="C980" s="53"/>
      <c r="D980" s="70">
        <v>1011381</v>
      </c>
      <c r="E980" s="51" t="s">
        <v>2310</v>
      </c>
      <c r="F980" s="40" t="s">
        <v>17</v>
      </c>
      <c r="G980" s="46">
        <v>531</v>
      </c>
      <c r="H980" s="46">
        <v>5310</v>
      </c>
      <c r="I980" s="52">
        <v>10</v>
      </c>
      <c r="Q980" s="1"/>
    </row>
    <row r="981" spans="1:17" ht="20.100000000000001" customHeight="1" x14ac:dyDescent="0.25">
      <c r="A981" s="48" t="s">
        <v>2311</v>
      </c>
      <c r="B981" s="49">
        <v>43406</v>
      </c>
      <c r="C981" s="53"/>
      <c r="D981" s="70">
        <v>1011657</v>
      </c>
      <c r="E981" s="51" t="s">
        <v>2313</v>
      </c>
      <c r="F981" s="40" t="s">
        <v>17</v>
      </c>
      <c r="G981" s="46">
        <v>0</v>
      </c>
      <c r="H981" s="46">
        <v>0</v>
      </c>
      <c r="I981" s="52">
        <v>1488</v>
      </c>
      <c r="Q981" s="1"/>
    </row>
    <row r="982" spans="1:17" ht="20.100000000000001" customHeight="1" x14ac:dyDescent="0.25">
      <c r="A982" s="48" t="s">
        <v>2311</v>
      </c>
      <c r="B982" s="49">
        <v>43406</v>
      </c>
      <c r="C982" s="53"/>
      <c r="D982" s="70">
        <v>1011658</v>
      </c>
      <c r="E982" s="51" t="s">
        <v>2315</v>
      </c>
      <c r="F982" s="40" t="s">
        <v>17</v>
      </c>
      <c r="G982" s="46">
        <v>0</v>
      </c>
      <c r="H982" s="46">
        <v>0</v>
      </c>
      <c r="I982" s="52">
        <v>729</v>
      </c>
      <c r="Q982" s="1"/>
    </row>
    <row r="983" spans="1:17" ht="20.100000000000001" customHeight="1" x14ac:dyDescent="0.25">
      <c r="A983" s="48">
        <v>42973</v>
      </c>
      <c r="B983" s="49">
        <v>42975</v>
      </c>
      <c r="C983" s="53"/>
      <c r="D983" s="70">
        <v>1011685</v>
      </c>
      <c r="E983" s="51" t="s">
        <v>2317</v>
      </c>
      <c r="F983" s="40" t="s">
        <v>17</v>
      </c>
      <c r="G983" s="46">
        <v>0</v>
      </c>
      <c r="H983" s="46">
        <v>0</v>
      </c>
      <c r="I983" s="52">
        <v>60</v>
      </c>
      <c r="Q983" s="1"/>
    </row>
    <row r="984" spans="1:17" ht="20.100000000000001" customHeight="1" x14ac:dyDescent="0.25">
      <c r="A984" s="48" t="s">
        <v>2258</v>
      </c>
      <c r="B984" s="49">
        <v>43091</v>
      </c>
      <c r="C984" s="53"/>
      <c r="D984" s="70">
        <v>1011793</v>
      </c>
      <c r="E984" s="51" t="s">
        <v>2319</v>
      </c>
      <c r="F984" s="40" t="s">
        <v>38</v>
      </c>
      <c r="G984" s="46">
        <v>2280.94</v>
      </c>
      <c r="H984" s="46">
        <v>136856.4</v>
      </c>
      <c r="I984" s="52">
        <v>60</v>
      </c>
      <c r="Q984" s="1"/>
    </row>
    <row r="985" spans="1:17" ht="20.100000000000001" customHeight="1" x14ac:dyDescent="0.25">
      <c r="A985" s="48">
        <v>43157</v>
      </c>
      <c r="B985" s="49">
        <v>43217</v>
      </c>
      <c r="C985" s="53"/>
      <c r="D985" s="70">
        <v>1011797</v>
      </c>
      <c r="E985" s="51" t="s">
        <v>2321</v>
      </c>
      <c r="F985" s="40" t="s">
        <v>17</v>
      </c>
      <c r="G985" s="46">
        <v>0</v>
      </c>
      <c r="H985" s="46">
        <v>0</v>
      </c>
      <c r="I985" s="52">
        <v>434</v>
      </c>
      <c r="Q985" s="1"/>
    </row>
    <row r="986" spans="1:17" ht="20.100000000000001" customHeight="1" x14ac:dyDescent="0.25">
      <c r="A986" s="48">
        <v>43136</v>
      </c>
      <c r="B986" s="49">
        <v>43175</v>
      </c>
      <c r="C986" s="53"/>
      <c r="D986" s="70">
        <v>1011799</v>
      </c>
      <c r="E986" s="51" t="s">
        <v>2323</v>
      </c>
      <c r="F986" s="40" t="s">
        <v>17</v>
      </c>
      <c r="G986" s="46">
        <v>0</v>
      </c>
      <c r="H986" s="46">
        <v>0</v>
      </c>
      <c r="I986" s="52">
        <v>93</v>
      </c>
      <c r="Q986" s="1"/>
    </row>
    <row r="987" spans="1:17" ht="20.100000000000001" customHeight="1" x14ac:dyDescent="0.25">
      <c r="A987" s="48">
        <v>43117</v>
      </c>
      <c r="B987" s="49">
        <v>43209</v>
      </c>
      <c r="C987" s="53"/>
      <c r="D987" s="70">
        <v>1011800</v>
      </c>
      <c r="E987" s="51" t="s">
        <v>2325</v>
      </c>
      <c r="F987" s="40" t="s">
        <v>17</v>
      </c>
      <c r="G987" s="46">
        <v>0</v>
      </c>
      <c r="H987" s="46">
        <v>0</v>
      </c>
      <c r="I987" s="52">
        <v>529</v>
      </c>
      <c r="Q987" s="1"/>
    </row>
    <row r="988" spans="1:17" ht="20.100000000000001" customHeight="1" x14ac:dyDescent="0.25">
      <c r="A988" s="48" t="s">
        <v>2311</v>
      </c>
      <c r="B988" s="49">
        <v>43406</v>
      </c>
      <c r="C988" s="53"/>
      <c r="D988" s="70">
        <v>1011801</v>
      </c>
      <c r="E988" s="51" t="s">
        <v>2327</v>
      </c>
      <c r="F988" s="40" t="s">
        <v>17</v>
      </c>
      <c r="G988" s="46">
        <v>0</v>
      </c>
      <c r="H988" s="46">
        <v>0</v>
      </c>
      <c r="I988" s="52">
        <v>73</v>
      </c>
      <c r="Q988" s="1"/>
    </row>
    <row r="989" spans="1:17" ht="20.100000000000001" customHeight="1" x14ac:dyDescent="0.25">
      <c r="A989" s="48">
        <v>43150</v>
      </c>
      <c r="B989" s="49">
        <v>43201</v>
      </c>
      <c r="C989" s="53"/>
      <c r="D989" s="70">
        <v>1011834</v>
      </c>
      <c r="E989" s="51" t="s">
        <v>2329</v>
      </c>
      <c r="F989" s="40" t="s">
        <v>17</v>
      </c>
      <c r="G989" s="46">
        <v>0</v>
      </c>
      <c r="H989" s="46">
        <v>0</v>
      </c>
      <c r="I989" s="52">
        <v>3</v>
      </c>
      <c r="Q989" s="1"/>
    </row>
    <row r="990" spans="1:17" ht="20.100000000000001" customHeight="1" x14ac:dyDescent="0.25">
      <c r="A990" s="48">
        <v>43140</v>
      </c>
      <c r="B990" s="49">
        <v>43194</v>
      </c>
      <c r="C990" s="53"/>
      <c r="D990" s="70">
        <v>1011878</v>
      </c>
      <c r="E990" s="51" t="s">
        <v>2331</v>
      </c>
      <c r="F990" s="40" t="s">
        <v>17</v>
      </c>
      <c r="G990" s="46">
        <v>0</v>
      </c>
      <c r="H990" s="46">
        <v>0</v>
      </c>
      <c r="I990" s="52">
        <v>54</v>
      </c>
      <c r="Q990" s="1"/>
    </row>
    <row r="991" spans="1:17" ht="20.100000000000001" customHeight="1" x14ac:dyDescent="0.25">
      <c r="A991" s="48">
        <v>43453</v>
      </c>
      <c r="B991" s="49">
        <v>43453</v>
      </c>
      <c r="C991" s="53"/>
      <c r="D991" s="70">
        <v>1011901</v>
      </c>
      <c r="E991" s="51" t="s">
        <v>2333</v>
      </c>
      <c r="F991" s="40" t="s">
        <v>17</v>
      </c>
      <c r="G991" s="46">
        <v>11127.4</v>
      </c>
      <c r="H991" s="46">
        <v>22254.799999999999</v>
      </c>
      <c r="I991" s="52">
        <v>2</v>
      </c>
      <c r="Q991" s="1"/>
    </row>
    <row r="992" spans="1:17" ht="20.100000000000001" customHeight="1" x14ac:dyDescent="0.25">
      <c r="A992" s="48" t="s">
        <v>2602</v>
      </c>
      <c r="B992" s="49">
        <v>43509</v>
      </c>
      <c r="C992" s="53"/>
      <c r="D992" s="70">
        <v>1011915</v>
      </c>
      <c r="E992" s="51" t="s">
        <v>2564</v>
      </c>
      <c r="F992" s="40" t="s">
        <v>17</v>
      </c>
      <c r="G992" s="46">
        <v>1447.7845000000002</v>
      </c>
      <c r="H992" s="46">
        <v>144778.45000000001</v>
      </c>
      <c r="I992" s="52">
        <v>100</v>
      </c>
      <c r="Q992" s="1"/>
    </row>
    <row r="993" spans="1:17" ht="20.100000000000001" customHeight="1" x14ac:dyDescent="0.25">
      <c r="A993" s="48" t="s">
        <v>2602</v>
      </c>
      <c r="B993" s="49">
        <v>43509</v>
      </c>
      <c r="C993" s="53"/>
      <c r="D993" s="70">
        <v>1011916</v>
      </c>
      <c r="E993" s="51" t="s">
        <v>2565</v>
      </c>
      <c r="F993" s="40" t="s">
        <v>17</v>
      </c>
      <c r="G993" s="46">
        <v>1467.5194736842104</v>
      </c>
      <c r="H993" s="46">
        <v>55765.74</v>
      </c>
      <c r="I993" s="52">
        <v>38</v>
      </c>
      <c r="Q993" s="1"/>
    </row>
    <row r="994" spans="1:17" ht="20.100000000000001" customHeight="1" x14ac:dyDescent="0.25">
      <c r="A994" s="48" t="s">
        <v>2334</v>
      </c>
      <c r="B994" s="49">
        <v>43199</v>
      </c>
      <c r="C994" s="53"/>
      <c r="D994" s="70">
        <v>1011917</v>
      </c>
      <c r="E994" s="51" t="s">
        <v>2336</v>
      </c>
      <c r="F994" s="43" t="s">
        <v>17</v>
      </c>
      <c r="G994" s="56">
        <v>1629.58</v>
      </c>
      <c r="H994" s="46">
        <v>32591.599999999999</v>
      </c>
      <c r="I994" s="52">
        <v>20</v>
      </c>
      <c r="Q994" s="1"/>
    </row>
    <row r="995" spans="1:17" ht="20.100000000000001" customHeight="1" x14ac:dyDescent="0.25">
      <c r="A995" s="48" t="s">
        <v>1445</v>
      </c>
      <c r="B995" s="49">
        <v>43187</v>
      </c>
      <c r="C995" s="53"/>
      <c r="D995" s="70">
        <v>1011919</v>
      </c>
      <c r="E995" s="51" t="s">
        <v>2338</v>
      </c>
      <c r="F995" s="40" t="s">
        <v>17</v>
      </c>
      <c r="G995" s="46">
        <v>225.29740000000001</v>
      </c>
      <c r="H995" s="46">
        <v>22529.74</v>
      </c>
      <c r="I995" s="52">
        <v>100</v>
      </c>
      <c r="Q995" s="1"/>
    </row>
    <row r="996" spans="1:17" ht="20.100000000000001" customHeight="1" x14ac:dyDescent="0.25">
      <c r="A996" s="48" t="s">
        <v>2339</v>
      </c>
      <c r="B996" s="49">
        <v>43165</v>
      </c>
      <c r="C996" s="53"/>
      <c r="D996" s="70">
        <v>1011924</v>
      </c>
      <c r="E996" s="51" t="s">
        <v>2341</v>
      </c>
      <c r="F996" s="40" t="s">
        <v>17</v>
      </c>
      <c r="G996" s="46">
        <v>9447.5519999999997</v>
      </c>
      <c r="H996" s="46">
        <v>94475.520000000004</v>
      </c>
      <c r="I996" s="52">
        <v>10</v>
      </c>
      <c r="Q996" s="1"/>
    </row>
    <row r="997" spans="1:17" ht="20.100000000000001" customHeight="1" x14ac:dyDescent="0.25">
      <c r="A997" s="48" t="s">
        <v>2342</v>
      </c>
      <c r="B997" s="49">
        <v>43180</v>
      </c>
      <c r="C997" s="53"/>
      <c r="D997" s="70">
        <v>1011925</v>
      </c>
      <c r="E997" s="51" t="s">
        <v>2344</v>
      </c>
      <c r="F997" s="40" t="s">
        <v>17</v>
      </c>
      <c r="G997" s="46">
        <v>10207</v>
      </c>
      <c r="H997" s="46">
        <v>102070</v>
      </c>
      <c r="I997" s="52">
        <v>10</v>
      </c>
      <c r="Q997" s="1"/>
    </row>
    <row r="998" spans="1:17" ht="20.100000000000001" customHeight="1" x14ac:dyDescent="0.25">
      <c r="A998" s="48">
        <v>43453</v>
      </c>
      <c r="B998" s="49">
        <v>43453</v>
      </c>
      <c r="C998" s="53"/>
      <c r="D998" s="70">
        <v>1011928</v>
      </c>
      <c r="E998" s="51" t="s">
        <v>2346</v>
      </c>
      <c r="F998" s="40" t="s">
        <v>17</v>
      </c>
      <c r="G998" s="46">
        <v>44895.530666666666</v>
      </c>
      <c r="H998" s="46">
        <v>1346865.92</v>
      </c>
      <c r="I998" s="52">
        <v>30</v>
      </c>
      <c r="Q998" s="1"/>
    </row>
    <row r="999" spans="1:17" ht="20.100000000000001" customHeight="1" x14ac:dyDescent="0.25">
      <c r="A999" s="48" t="s">
        <v>2585</v>
      </c>
      <c r="B999" s="49">
        <v>43517</v>
      </c>
      <c r="C999" s="53"/>
      <c r="D999" s="70">
        <v>1011929</v>
      </c>
      <c r="E999" s="51" t="s">
        <v>2566</v>
      </c>
      <c r="F999" s="40" t="s">
        <v>17</v>
      </c>
      <c r="G999" s="46">
        <v>50242.807000000001</v>
      </c>
      <c r="H999" s="46">
        <v>1507284.21</v>
      </c>
      <c r="I999" s="52">
        <v>30</v>
      </c>
      <c r="Q999" s="1"/>
    </row>
    <row r="1000" spans="1:17" ht="20.100000000000001" customHeight="1" x14ac:dyDescent="0.25">
      <c r="A1000" s="48" t="s">
        <v>2585</v>
      </c>
      <c r="B1000" s="49">
        <v>43517</v>
      </c>
      <c r="C1000" s="53"/>
      <c r="D1000" s="70">
        <v>1011930</v>
      </c>
      <c r="E1000" s="51" t="s">
        <v>2567</v>
      </c>
      <c r="F1000" s="40" t="s">
        <v>17</v>
      </c>
      <c r="G1000" s="46">
        <v>50242.807000000001</v>
      </c>
      <c r="H1000" s="46">
        <v>502428.07</v>
      </c>
      <c r="I1000" s="52">
        <v>10</v>
      </c>
      <c r="Q1000" s="1"/>
    </row>
    <row r="1001" spans="1:17" ht="20.100000000000001" customHeight="1" x14ac:dyDescent="0.25">
      <c r="A1001" s="48" t="s">
        <v>2347</v>
      </c>
      <c r="B1001" s="49">
        <v>43304</v>
      </c>
      <c r="C1001" s="53"/>
      <c r="D1001" s="70">
        <v>1011941</v>
      </c>
      <c r="E1001" s="51" t="s">
        <v>2349</v>
      </c>
      <c r="F1001" s="40" t="s">
        <v>17</v>
      </c>
      <c r="G1001" s="46">
        <v>188723.3</v>
      </c>
      <c r="H1001" s="46">
        <v>754893.2</v>
      </c>
      <c r="I1001" s="52">
        <v>4</v>
      </c>
      <c r="Q1001" s="1"/>
    </row>
    <row r="1002" spans="1:17" ht="20.100000000000001" customHeight="1" x14ac:dyDescent="0.25">
      <c r="A1002" s="48" t="s">
        <v>30</v>
      </c>
      <c r="B1002" s="49">
        <v>43426</v>
      </c>
      <c r="C1002" s="53"/>
      <c r="D1002" s="70">
        <v>1011943</v>
      </c>
      <c r="E1002" s="51" t="s">
        <v>2351</v>
      </c>
      <c r="F1002" s="40" t="s">
        <v>17</v>
      </c>
      <c r="G1002" s="46">
        <v>436.6</v>
      </c>
      <c r="H1002" s="46">
        <v>17464</v>
      </c>
      <c r="I1002" s="52">
        <v>40</v>
      </c>
      <c r="Q1002" s="1"/>
    </row>
    <row r="1003" spans="1:17" ht="20.100000000000001" customHeight="1" x14ac:dyDescent="0.25">
      <c r="A1003" s="48" t="s">
        <v>2602</v>
      </c>
      <c r="B1003" s="49">
        <v>43509</v>
      </c>
      <c r="C1003" s="53"/>
      <c r="D1003" s="70">
        <v>1011945</v>
      </c>
      <c r="E1003" s="51" t="s">
        <v>2568</v>
      </c>
      <c r="F1003" s="40" t="s">
        <v>17</v>
      </c>
      <c r="G1003" s="46">
        <v>578.11699999999996</v>
      </c>
      <c r="H1003" s="46">
        <v>5781.17</v>
      </c>
      <c r="I1003" s="52">
        <v>10</v>
      </c>
      <c r="Q1003" s="1"/>
    </row>
    <row r="1004" spans="1:17" ht="20.100000000000001" customHeight="1" x14ac:dyDescent="0.25">
      <c r="A1004" s="48" t="s">
        <v>916</v>
      </c>
      <c r="B1004" s="49">
        <v>43424</v>
      </c>
      <c r="C1004" s="53"/>
      <c r="D1004" s="70">
        <v>1011954</v>
      </c>
      <c r="E1004" s="51" t="s">
        <v>2353</v>
      </c>
      <c r="F1004" s="40" t="s">
        <v>17</v>
      </c>
      <c r="G1004" s="46">
        <v>707764</v>
      </c>
      <c r="H1004" s="46">
        <v>1415528</v>
      </c>
      <c r="I1004" s="52">
        <v>2</v>
      </c>
      <c r="Q1004" s="1"/>
    </row>
    <row r="1005" spans="1:17" ht="20.100000000000001" customHeight="1" x14ac:dyDescent="0.25">
      <c r="A1005" s="48" t="s">
        <v>2603</v>
      </c>
      <c r="B1005" s="49">
        <v>43508</v>
      </c>
      <c r="C1005" s="53"/>
      <c r="D1005" s="70">
        <v>1011982</v>
      </c>
      <c r="E1005" s="51" t="s">
        <v>2569</v>
      </c>
      <c r="F1005" s="40" t="s">
        <v>17</v>
      </c>
      <c r="G1005" s="46">
        <v>1839.9976000000001</v>
      </c>
      <c r="H1005" s="46">
        <v>367999.52</v>
      </c>
      <c r="I1005" s="52">
        <v>200</v>
      </c>
      <c r="Q1005" s="1"/>
    </row>
    <row r="1006" spans="1:17" ht="20.100000000000001" customHeight="1" x14ac:dyDescent="0.25">
      <c r="A1006" s="48" t="s">
        <v>2603</v>
      </c>
      <c r="B1006" s="49">
        <v>43508</v>
      </c>
      <c r="C1006" s="53"/>
      <c r="D1006" s="70">
        <v>1011983</v>
      </c>
      <c r="E1006" s="51" t="s">
        <v>2570</v>
      </c>
      <c r="F1006" s="40" t="s">
        <v>17</v>
      </c>
      <c r="G1006" s="46">
        <v>1839.9976000000001</v>
      </c>
      <c r="H1006" s="46">
        <v>183999.76</v>
      </c>
      <c r="I1006" s="52">
        <v>100</v>
      </c>
      <c r="Q1006" s="1"/>
    </row>
    <row r="1007" spans="1:17" ht="20.100000000000001" customHeight="1" x14ac:dyDescent="0.25">
      <c r="A1007" s="48" t="s">
        <v>2354</v>
      </c>
      <c r="B1007" s="49">
        <v>43100</v>
      </c>
      <c r="C1007" s="53"/>
      <c r="D1007" s="70">
        <v>1011985</v>
      </c>
      <c r="E1007" s="51" t="s">
        <v>2356</v>
      </c>
      <c r="F1007" s="40" t="s">
        <v>17</v>
      </c>
      <c r="G1007" s="46">
        <v>188.7174005681818</v>
      </c>
      <c r="H1007" s="46">
        <v>531428.19999999995</v>
      </c>
      <c r="I1007" s="52">
        <v>2816</v>
      </c>
      <c r="Q1007" s="1"/>
    </row>
    <row r="1008" spans="1:17" ht="20.100000000000001" customHeight="1" x14ac:dyDescent="0.25">
      <c r="A1008" s="48" t="s">
        <v>306</v>
      </c>
      <c r="B1008" s="49">
        <v>43419</v>
      </c>
      <c r="C1008" s="53"/>
      <c r="D1008" s="70">
        <v>1011989</v>
      </c>
      <c r="E1008" s="51" t="s">
        <v>2358</v>
      </c>
      <c r="F1008" s="40" t="s">
        <v>17</v>
      </c>
      <c r="G1008" s="46">
        <v>790.6</v>
      </c>
      <c r="H1008" s="46">
        <v>21346.2</v>
      </c>
      <c r="I1008" s="52">
        <v>27</v>
      </c>
      <c r="Q1008" s="1"/>
    </row>
    <row r="1009" spans="1:17" ht="20.100000000000001" customHeight="1" x14ac:dyDescent="0.25">
      <c r="A1009" s="48" t="s">
        <v>1282</v>
      </c>
      <c r="B1009" s="49">
        <v>43320</v>
      </c>
      <c r="C1009" s="53"/>
      <c r="D1009" s="70">
        <v>1011996</v>
      </c>
      <c r="E1009" s="51" t="s">
        <v>2360</v>
      </c>
      <c r="F1009" s="40" t="s">
        <v>38</v>
      </c>
      <c r="G1009" s="46">
        <v>394.82800097632418</v>
      </c>
      <c r="H1009" s="46">
        <v>1617610.32</v>
      </c>
      <c r="I1009" s="52">
        <v>4097</v>
      </c>
      <c r="Q1009" s="1"/>
    </row>
    <row r="1010" spans="1:17" ht="20.100000000000001" customHeight="1" x14ac:dyDescent="0.25">
      <c r="A1010" s="48" t="s">
        <v>2361</v>
      </c>
      <c r="B1010" s="49">
        <v>43203</v>
      </c>
      <c r="C1010" s="53"/>
      <c r="D1010" s="70">
        <v>1012077</v>
      </c>
      <c r="E1010" s="51" t="s">
        <v>2363</v>
      </c>
      <c r="F1010" s="40" t="s">
        <v>17</v>
      </c>
      <c r="G1010" s="46">
        <v>20296</v>
      </c>
      <c r="H1010" s="46">
        <v>608880</v>
      </c>
      <c r="I1010" s="52">
        <v>30</v>
      </c>
      <c r="Q1010" s="1"/>
    </row>
    <row r="1011" spans="1:17" ht="20.100000000000001" customHeight="1" x14ac:dyDescent="0.25">
      <c r="A1011" s="48">
        <v>42976</v>
      </c>
      <c r="B1011" s="49">
        <v>42978</v>
      </c>
      <c r="C1011" s="53"/>
      <c r="D1011" s="70">
        <v>1012100</v>
      </c>
      <c r="E1011" s="51" t="s">
        <v>2365</v>
      </c>
      <c r="F1011" s="40" t="s">
        <v>17</v>
      </c>
      <c r="G1011" s="46">
        <v>0</v>
      </c>
      <c r="H1011" s="46">
        <v>0</v>
      </c>
      <c r="I1011" s="52">
        <v>1</v>
      </c>
      <c r="Q1011" s="1"/>
    </row>
    <row r="1012" spans="1:17" ht="20.100000000000001" customHeight="1" x14ac:dyDescent="0.25">
      <c r="A1012" s="48">
        <v>43029</v>
      </c>
      <c r="B1012" s="49">
        <v>43032</v>
      </c>
      <c r="C1012" s="53"/>
      <c r="D1012" s="70">
        <v>1012101</v>
      </c>
      <c r="E1012" s="51" t="s">
        <v>2367</v>
      </c>
      <c r="F1012" s="40" t="s">
        <v>17</v>
      </c>
      <c r="G1012" s="46">
        <v>0</v>
      </c>
      <c r="H1012" s="46">
        <v>0</v>
      </c>
      <c r="I1012" s="52">
        <v>3</v>
      </c>
      <c r="Q1012" s="1"/>
    </row>
    <row r="1013" spans="1:17" ht="20.100000000000001" customHeight="1" x14ac:dyDescent="0.25">
      <c r="A1013" s="48">
        <v>43150</v>
      </c>
      <c r="B1013" s="49">
        <v>43152</v>
      </c>
      <c r="C1013" s="53"/>
      <c r="D1013" s="70">
        <v>1012112</v>
      </c>
      <c r="E1013" s="51" t="s">
        <v>2369</v>
      </c>
      <c r="F1013" s="40" t="s">
        <v>17</v>
      </c>
      <c r="G1013" s="46">
        <v>0</v>
      </c>
      <c r="H1013" s="46">
        <v>0</v>
      </c>
      <c r="I1013" s="52">
        <v>2</v>
      </c>
      <c r="Q1013" s="1"/>
    </row>
    <row r="1014" spans="1:17" ht="20.100000000000001" customHeight="1" x14ac:dyDescent="0.25">
      <c r="A1014" s="48">
        <v>43053</v>
      </c>
      <c r="B1014" s="49">
        <v>43055</v>
      </c>
      <c r="C1014" s="53"/>
      <c r="D1014" s="70">
        <v>1012113</v>
      </c>
      <c r="E1014" s="51" t="s">
        <v>2371</v>
      </c>
      <c r="F1014" s="40" t="s">
        <v>17</v>
      </c>
      <c r="G1014" s="46">
        <v>0</v>
      </c>
      <c r="H1014" s="46">
        <v>0</v>
      </c>
      <c r="I1014" s="52">
        <v>24</v>
      </c>
      <c r="Q1014" s="1"/>
    </row>
    <row r="1015" spans="1:17" ht="20.100000000000001" customHeight="1" x14ac:dyDescent="0.25">
      <c r="A1015" s="48">
        <v>43003</v>
      </c>
      <c r="B1015" s="49">
        <v>43031</v>
      </c>
      <c r="C1015" s="53"/>
      <c r="D1015" s="70">
        <v>1012115</v>
      </c>
      <c r="E1015" s="51" t="s">
        <v>2373</v>
      </c>
      <c r="F1015" s="40" t="s">
        <v>17</v>
      </c>
      <c r="G1015" s="46">
        <v>0</v>
      </c>
      <c r="H1015" s="46">
        <v>0</v>
      </c>
      <c r="I1015" s="52">
        <v>10</v>
      </c>
      <c r="Q1015" s="1"/>
    </row>
    <row r="1016" spans="1:17" ht="20.100000000000001" customHeight="1" x14ac:dyDescent="0.25">
      <c r="A1016" s="72">
        <v>43031</v>
      </c>
      <c r="B1016" s="49">
        <v>43214</v>
      </c>
      <c r="C1016" s="53"/>
      <c r="D1016" s="70">
        <v>1012116</v>
      </c>
      <c r="E1016" s="51" t="s">
        <v>2375</v>
      </c>
      <c r="F1016" s="40" t="s">
        <v>17</v>
      </c>
      <c r="G1016" s="46">
        <v>0</v>
      </c>
      <c r="H1016" s="46">
        <v>0</v>
      </c>
      <c r="I1016" s="52">
        <v>11</v>
      </c>
      <c r="Q1016" s="1"/>
    </row>
    <row r="1017" spans="1:17" ht="20.100000000000001" customHeight="1" x14ac:dyDescent="0.25">
      <c r="A1017" s="72">
        <v>43017</v>
      </c>
      <c r="B1017" s="49">
        <v>43031</v>
      </c>
      <c r="C1017" s="53"/>
      <c r="D1017" s="70">
        <v>1012118</v>
      </c>
      <c r="E1017" s="51" t="s">
        <v>2377</v>
      </c>
      <c r="F1017" s="40" t="s">
        <v>17</v>
      </c>
      <c r="G1017" s="46">
        <v>0</v>
      </c>
      <c r="H1017" s="46">
        <v>0</v>
      </c>
      <c r="I1017" s="52">
        <v>5</v>
      </c>
      <c r="Q1017" s="1"/>
    </row>
    <row r="1018" spans="1:17" ht="20.100000000000001" customHeight="1" x14ac:dyDescent="0.25">
      <c r="A1018" s="48" t="s">
        <v>2339</v>
      </c>
      <c r="B1018" s="49">
        <v>43165</v>
      </c>
      <c r="C1018" s="53"/>
      <c r="D1018" s="70">
        <v>1012165</v>
      </c>
      <c r="E1018" s="51" t="s">
        <v>2379</v>
      </c>
      <c r="F1018" s="40" t="s">
        <v>17</v>
      </c>
      <c r="G1018" s="46">
        <v>1079.7</v>
      </c>
      <c r="H1018" s="46">
        <v>53985</v>
      </c>
      <c r="I1018" s="52">
        <v>50</v>
      </c>
      <c r="Q1018" s="1"/>
    </row>
    <row r="1019" spans="1:17" ht="20.100000000000001" customHeight="1" x14ac:dyDescent="0.25">
      <c r="A1019" s="48">
        <v>42917</v>
      </c>
      <c r="B1019" s="49">
        <v>42920</v>
      </c>
      <c r="C1019" s="53"/>
      <c r="D1019" s="70">
        <v>1012307</v>
      </c>
      <c r="E1019" s="51" t="s">
        <v>2381</v>
      </c>
      <c r="F1019" s="40" t="s">
        <v>17</v>
      </c>
      <c r="G1019" s="46">
        <v>19</v>
      </c>
      <c r="H1019" s="46">
        <v>3059</v>
      </c>
      <c r="I1019" s="52">
        <v>161</v>
      </c>
      <c r="Q1019" s="1"/>
    </row>
    <row r="1020" spans="1:17" ht="20.100000000000001" customHeight="1" x14ac:dyDescent="0.25">
      <c r="A1020" s="48" t="s">
        <v>2354</v>
      </c>
      <c r="B1020" s="49">
        <v>43100</v>
      </c>
      <c r="C1020" s="53"/>
      <c r="D1020" s="70">
        <v>1012372</v>
      </c>
      <c r="E1020" s="51" t="s">
        <v>2383</v>
      </c>
      <c r="F1020" s="40" t="s">
        <v>17</v>
      </c>
      <c r="G1020" s="46">
        <v>3.54</v>
      </c>
      <c r="H1020" s="46">
        <v>31860</v>
      </c>
      <c r="I1020" s="52">
        <v>9000</v>
      </c>
      <c r="Q1020" s="1"/>
    </row>
    <row r="1021" spans="1:17" ht="20.100000000000001" customHeight="1" x14ac:dyDescent="0.25">
      <c r="A1021" s="48">
        <v>43038</v>
      </c>
      <c r="B1021" s="49">
        <v>43095</v>
      </c>
      <c r="C1021" s="53"/>
      <c r="D1021" s="70">
        <v>1012406</v>
      </c>
      <c r="E1021" s="51" t="s">
        <v>608</v>
      </c>
      <c r="F1021" s="40" t="s">
        <v>17</v>
      </c>
      <c r="G1021" s="46">
        <v>4.9804750029687677</v>
      </c>
      <c r="H1021" s="46">
        <v>41940.579999999994</v>
      </c>
      <c r="I1021" s="52">
        <v>8421</v>
      </c>
      <c r="Q1021" s="1"/>
    </row>
    <row r="1022" spans="1:17" ht="20.100000000000001" customHeight="1" x14ac:dyDescent="0.25">
      <c r="A1022" s="48">
        <v>43000</v>
      </c>
      <c r="B1022" s="49">
        <v>43113</v>
      </c>
      <c r="C1022" s="53"/>
      <c r="D1022" s="70">
        <v>1012435</v>
      </c>
      <c r="E1022" s="51" t="s">
        <v>2386</v>
      </c>
      <c r="F1022" s="40" t="s">
        <v>17</v>
      </c>
      <c r="G1022" s="46">
        <v>4817.21</v>
      </c>
      <c r="H1022" s="46">
        <v>62623.73</v>
      </c>
      <c r="I1022" s="52">
        <v>13</v>
      </c>
      <c r="Q1022" s="1"/>
    </row>
    <row r="1023" spans="1:17" ht="20.100000000000001" customHeight="1" x14ac:dyDescent="0.25">
      <c r="A1023" s="48" t="s">
        <v>2582</v>
      </c>
      <c r="B1023" s="49">
        <v>43507</v>
      </c>
      <c r="C1023" s="53"/>
      <c r="D1023" s="70">
        <v>1012448</v>
      </c>
      <c r="E1023" s="51" t="s">
        <v>2571</v>
      </c>
      <c r="F1023" s="40" t="s">
        <v>17</v>
      </c>
      <c r="G1023" s="46">
        <v>137526.82999999999</v>
      </c>
      <c r="H1023" s="46">
        <v>275053.65999999997</v>
      </c>
      <c r="I1023" s="52">
        <v>2</v>
      </c>
      <c r="Q1023" s="1"/>
    </row>
    <row r="1024" spans="1:17" ht="20.100000000000001" customHeight="1" x14ac:dyDescent="0.25">
      <c r="A1024" s="48" t="s">
        <v>2602</v>
      </c>
      <c r="B1024" s="49">
        <v>43509</v>
      </c>
      <c r="C1024" s="53"/>
      <c r="D1024" s="70">
        <v>1012477</v>
      </c>
      <c r="E1024" s="51" t="s">
        <v>2572</v>
      </c>
      <c r="F1024" s="40" t="s">
        <v>17</v>
      </c>
      <c r="G1024" s="46">
        <v>3310.2933333333331</v>
      </c>
      <c r="H1024" s="46">
        <v>39723.519999999997</v>
      </c>
      <c r="I1024" s="52">
        <v>12</v>
      </c>
      <c r="Q1024" s="1"/>
    </row>
    <row r="1025" spans="1:17" ht="20.100000000000001" customHeight="1" x14ac:dyDescent="0.25">
      <c r="A1025" s="72">
        <v>43255</v>
      </c>
      <c r="B1025" s="49">
        <v>43270</v>
      </c>
      <c r="C1025" s="53"/>
      <c r="D1025" s="70">
        <v>1012495</v>
      </c>
      <c r="E1025" s="51" t="s">
        <v>2388</v>
      </c>
      <c r="F1025" s="40" t="s">
        <v>386</v>
      </c>
      <c r="G1025" s="46">
        <v>29500</v>
      </c>
      <c r="H1025" s="46">
        <v>1475000</v>
      </c>
      <c r="I1025" s="52">
        <v>50</v>
      </c>
      <c r="Q1025" s="1"/>
    </row>
    <row r="1026" spans="1:17" ht="20.100000000000001" customHeight="1" x14ac:dyDescent="0.25">
      <c r="A1026" s="48">
        <v>43454</v>
      </c>
      <c r="B1026" s="49">
        <v>43454</v>
      </c>
      <c r="C1026" s="53"/>
      <c r="D1026" s="70">
        <v>1012506</v>
      </c>
      <c r="E1026" s="51" t="s">
        <v>2390</v>
      </c>
      <c r="F1026" s="40" t="s">
        <v>17</v>
      </c>
      <c r="G1026" s="46">
        <v>8.4369999999999994</v>
      </c>
      <c r="H1026" s="46">
        <v>1687400</v>
      </c>
      <c r="I1026" s="52">
        <v>200000</v>
      </c>
      <c r="Q1026" s="1"/>
    </row>
    <row r="1027" spans="1:17" ht="20.100000000000001" customHeight="1" x14ac:dyDescent="0.25">
      <c r="A1027" s="72">
        <v>43356</v>
      </c>
      <c r="B1027" s="49" t="s">
        <v>1270</v>
      </c>
      <c r="C1027" s="53"/>
      <c r="D1027" s="70">
        <v>1012516</v>
      </c>
      <c r="E1027" s="51" t="s">
        <v>2392</v>
      </c>
      <c r="F1027" s="40" t="s">
        <v>17</v>
      </c>
      <c r="G1027" s="46">
        <v>387.04</v>
      </c>
      <c r="H1027" s="46">
        <v>774.08</v>
      </c>
      <c r="I1027" s="52">
        <v>2</v>
      </c>
      <c r="Q1027" s="1"/>
    </row>
    <row r="1028" spans="1:17" ht="20.100000000000001" customHeight="1" x14ac:dyDescent="0.25">
      <c r="A1028" s="72" t="s">
        <v>2590</v>
      </c>
      <c r="B1028" s="49">
        <v>43504</v>
      </c>
      <c r="C1028" s="53"/>
      <c r="D1028" s="71">
        <v>1012520</v>
      </c>
      <c r="E1028" s="58" t="s">
        <v>2573</v>
      </c>
      <c r="F1028" s="40" t="s">
        <v>38</v>
      </c>
      <c r="G1028" s="46">
        <v>391.00477987421385</v>
      </c>
      <c r="H1028" s="46">
        <v>62169.760000000002</v>
      </c>
      <c r="I1028" s="52">
        <v>159</v>
      </c>
      <c r="Q1028" s="1"/>
    </row>
    <row r="1029" spans="1:17" ht="20.100000000000001" customHeight="1" x14ac:dyDescent="0.25">
      <c r="A1029" s="72" t="s">
        <v>2586</v>
      </c>
      <c r="B1029" s="49">
        <v>43510</v>
      </c>
      <c r="C1029" s="53"/>
      <c r="D1029" s="70">
        <v>1012557</v>
      </c>
      <c r="E1029" s="51" t="s">
        <v>2574</v>
      </c>
      <c r="F1029" s="40" t="s">
        <v>38</v>
      </c>
      <c r="G1029" s="46">
        <v>636.57460526315788</v>
      </c>
      <c r="H1029" s="46">
        <v>96759.34</v>
      </c>
      <c r="I1029" s="52">
        <v>152</v>
      </c>
      <c r="Q1029" s="1"/>
    </row>
    <row r="1030" spans="1:17" ht="20.100000000000001" customHeight="1" x14ac:dyDescent="0.25">
      <c r="A1030" s="48" t="s">
        <v>2592</v>
      </c>
      <c r="B1030" s="49">
        <v>43504</v>
      </c>
      <c r="C1030" s="53"/>
      <c r="D1030" s="70">
        <v>1012565</v>
      </c>
      <c r="E1030" s="51" t="s">
        <v>2394</v>
      </c>
      <c r="F1030" s="40" t="s">
        <v>38</v>
      </c>
      <c r="G1030" s="46">
        <v>42.963799999999999</v>
      </c>
      <c r="H1030" s="46">
        <v>208374.43</v>
      </c>
      <c r="I1030" s="52">
        <v>4850</v>
      </c>
      <c r="Q1030" s="1"/>
    </row>
    <row r="1031" spans="1:17" ht="20.100000000000001" customHeight="1" x14ac:dyDescent="0.25">
      <c r="A1031" s="48" t="s">
        <v>2604</v>
      </c>
      <c r="B1031" s="49">
        <v>43507</v>
      </c>
      <c r="C1031" s="53"/>
      <c r="D1031" s="70">
        <v>1012566</v>
      </c>
      <c r="E1031" s="51" t="s">
        <v>2396</v>
      </c>
      <c r="F1031" s="40" t="s">
        <v>17</v>
      </c>
      <c r="G1031" s="46">
        <v>3586.1379999999995</v>
      </c>
      <c r="H1031" s="46">
        <v>1793068.9999999998</v>
      </c>
      <c r="I1031" s="52">
        <v>500</v>
      </c>
      <c r="Q1031" s="1"/>
    </row>
    <row r="1032" spans="1:17" ht="20.100000000000001" customHeight="1" x14ac:dyDescent="0.25">
      <c r="A1032" s="48" t="s">
        <v>311</v>
      </c>
      <c r="B1032" s="49">
        <v>43419</v>
      </c>
      <c r="C1032" s="53"/>
      <c r="D1032" s="70">
        <v>1012567</v>
      </c>
      <c r="E1032" s="51" t="s">
        <v>2398</v>
      </c>
      <c r="F1032" s="40" t="s">
        <v>17</v>
      </c>
      <c r="G1032" s="46">
        <v>1048.7577777777778</v>
      </c>
      <c r="H1032" s="46">
        <v>9438.82</v>
      </c>
      <c r="I1032" s="52">
        <v>9</v>
      </c>
      <c r="Q1032" s="1"/>
    </row>
    <row r="1033" spans="1:17" ht="20.100000000000001" customHeight="1" x14ac:dyDescent="0.25">
      <c r="A1033" s="48" t="s">
        <v>2008</v>
      </c>
      <c r="B1033" s="49">
        <v>43297</v>
      </c>
      <c r="C1033" s="53"/>
      <c r="D1033" s="70">
        <v>1012599</v>
      </c>
      <c r="E1033" s="51" t="s">
        <v>2400</v>
      </c>
      <c r="F1033" s="40" t="s">
        <v>17</v>
      </c>
      <c r="G1033" s="46">
        <v>33040</v>
      </c>
      <c r="H1033" s="46">
        <v>1321600</v>
      </c>
      <c r="I1033" s="52">
        <v>40</v>
      </c>
      <c r="Q1033" s="1"/>
    </row>
    <row r="1034" spans="1:17" ht="20.100000000000001" customHeight="1" x14ac:dyDescent="0.25">
      <c r="A1034" s="48" t="s">
        <v>2585</v>
      </c>
      <c r="B1034" s="49">
        <v>43517</v>
      </c>
      <c r="C1034" s="53"/>
      <c r="D1034" s="70">
        <v>1012601</v>
      </c>
      <c r="E1034" s="51" t="s">
        <v>2575</v>
      </c>
      <c r="F1034" s="40" t="s">
        <v>17</v>
      </c>
      <c r="G1034" s="46">
        <v>80213.485000000001</v>
      </c>
      <c r="H1034" s="46">
        <v>160426.97</v>
      </c>
      <c r="I1034" s="52">
        <v>2</v>
      </c>
      <c r="Q1034" s="1"/>
    </row>
    <row r="1035" spans="1:17" ht="20.100000000000001" customHeight="1" x14ac:dyDescent="0.25">
      <c r="A1035" s="48" t="s">
        <v>311</v>
      </c>
      <c r="B1035" s="49">
        <v>43431</v>
      </c>
      <c r="C1035" s="53"/>
      <c r="D1035" s="70">
        <v>1012605</v>
      </c>
      <c r="E1035" s="51" t="s">
        <v>2402</v>
      </c>
      <c r="F1035" s="40" t="s">
        <v>17</v>
      </c>
      <c r="G1035" s="46">
        <v>99506.744999999995</v>
      </c>
      <c r="H1035" s="46">
        <v>597040.47</v>
      </c>
      <c r="I1035" s="52">
        <v>6</v>
      </c>
      <c r="Q1035" s="1"/>
    </row>
    <row r="1036" spans="1:17" ht="20.100000000000001" customHeight="1" x14ac:dyDescent="0.25">
      <c r="A1036" s="48" t="s">
        <v>2602</v>
      </c>
      <c r="B1036" s="49">
        <v>43509</v>
      </c>
      <c r="C1036" s="53"/>
      <c r="D1036" s="70">
        <v>1013447</v>
      </c>
      <c r="E1036" s="51" t="s">
        <v>2576</v>
      </c>
      <c r="F1036" s="40" t="s">
        <v>17</v>
      </c>
      <c r="G1036" s="46">
        <v>1823642.52</v>
      </c>
      <c r="H1036" s="46">
        <v>1823642.52</v>
      </c>
      <c r="I1036" s="52">
        <v>1</v>
      </c>
      <c r="Q1036" s="1"/>
    </row>
    <row r="1037" spans="1:17" ht="20.100000000000001" customHeight="1" x14ac:dyDescent="0.25">
      <c r="A1037" s="48">
        <v>43432</v>
      </c>
      <c r="B1037" s="49">
        <v>43432</v>
      </c>
      <c r="C1037" s="53"/>
      <c r="D1037" s="70">
        <v>1013564</v>
      </c>
      <c r="E1037" s="51" t="s">
        <v>2404</v>
      </c>
      <c r="F1037" s="40" t="s">
        <v>38</v>
      </c>
      <c r="G1037" s="46">
        <v>15.34</v>
      </c>
      <c r="H1037" s="46">
        <v>18408</v>
      </c>
      <c r="I1037" s="52">
        <v>1200</v>
      </c>
      <c r="Q1037" s="1"/>
    </row>
    <row r="1038" spans="1:17" ht="20.100000000000001" customHeight="1" x14ac:dyDescent="0.25">
      <c r="A1038" s="48">
        <v>43445</v>
      </c>
      <c r="B1038" s="49">
        <v>43445</v>
      </c>
      <c r="C1038" s="53"/>
      <c r="D1038" s="70">
        <v>1013588</v>
      </c>
      <c r="E1038" s="51" t="s">
        <v>2406</v>
      </c>
      <c r="F1038" s="40" t="s">
        <v>17</v>
      </c>
      <c r="G1038" s="46">
        <v>6152.8740206185566</v>
      </c>
      <c r="H1038" s="46">
        <v>596828.78</v>
      </c>
      <c r="I1038" s="52">
        <v>97</v>
      </c>
      <c r="Q1038" s="1"/>
    </row>
    <row r="1039" spans="1:17" ht="20.100000000000001" customHeight="1" x14ac:dyDescent="0.25">
      <c r="A1039" s="48" t="s">
        <v>2407</v>
      </c>
      <c r="B1039" s="49">
        <v>42457</v>
      </c>
      <c r="C1039" s="53"/>
      <c r="D1039" s="70">
        <v>2000355</v>
      </c>
      <c r="E1039" s="51" t="s">
        <v>2409</v>
      </c>
      <c r="F1039" s="40" t="s">
        <v>17</v>
      </c>
      <c r="G1039" s="46">
        <v>236.54908</v>
      </c>
      <c r="H1039" s="46">
        <v>354823.62</v>
      </c>
      <c r="I1039" s="52">
        <v>1500</v>
      </c>
      <c r="Q1039" s="1"/>
    </row>
    <row r="1040" spans="1:17" ht="20.100000000000001" customHeight="1" x14ac:dyDescent="0.25">
      <c r="A1040" s="48" t="s">
        <v>30</v>
      </c>
      <c r="B1040" s="49">
        <v>43426</v>
      </c>
      <c r="C1040" s="53"/>
      <c r="D1040" s="70">
        <v>2003103</v>
      </c>
      <c r="E1040" s="51" t="s">
        <v>2411</v>
      </c>
      <c r="F1040" s="40" t="s">
        <v>17</v>
      </c>
      <c r="G1040" s="46">
        <v>311.52</v>
      </c>
      <c r="H1040" s="46">
        <v>623.04</v>
      </c>
      <c r="I1040" s="52">
        <v>2</v>
      </c>
      <c r="Q1040" s="1"/>
    </row>
    <row r="1041" spans="1:17" ht="20.100000000000001" customHeight="1" x14ac:dyDescent="0.25">
      <c r="A1041" s="48" t="s">
        <v>2598</v>
      </c>
      <c r="B1041" s="49">
        <v>43508</v>
      </c>
      <c r="C1041" s="53"/>
      <c r="D1041" s="70">
        <v>2003859</v>
      </c>
      <c r="E1041" s="51" t="s">
        <v>2527</v>
      </c>
      <c r="F1041" s="40" t="s">
        <v>17</v>
      </c>
      <c r="G1041" s="46">
        <v>1154824.1100000001</v>
      </c>
      <c r="H1041" s="46">
        <v>1154824.1100000001</v>
      </c>
      <c r="I1041" s="52">
        <v>1</v>
      </c>
      <c r="Q1041" s="1"/>
    </row>
    <row r="1042" spans="1:17" ht="20.100000000000001" customHeight="1" x14ac:dyDescent="0.25">
      <c r="A1042" s="48" t="s">
        <v>18</v>
      </c>
      <c r="B1042" s="49">
        <v>43416</v>
      </c>
      <c r="C1042" s="53"/>
      <c r="D1042" s="70">
        <v>2003934</v>
      </c>
      <c r="E1042" s="51" t="s">
        <v>2413</v>
      </c>
      <c r="F1042" s="40" t="s">
        <v>17</v>
      </c>
      <c r="G1042" s="46">
        <v>6.1749999999999998</v>
      </c>
      <c r="H1042" s="46">
        <v>14573</v>
      </c>
      <c r="I1042" s="52">
        <v>2360</v>
      </c>
      <c r="Q1042" s="1"/>
    </row>
    <row r="1043" spans="1:17" ht="20.100000000000001" customHeight="1" x14ac:dyDescent="0.25">
      <c r="A1043" s="48">
        <v>41566</v>
      </c>
      <c r="B1043" s="49">
        <v>41849</v>
      </c>
      <c r="C1043" s="53"/>
      <c r="D1043" s="70">
        <v>2004582</v>
      </c>
      <c r="E1043" s="51" t="s">
        <v>2415</v>
      </c>
      <c r="F1043" s="40" t="s">
        <v>17</v>
      </c>
      <c r="G1043" s="46">
        <v>49914</v>
      </c>
      <c r="H1043" s="46">
        <v>99828</v>
      </c>
      <c r="I1043" s="52">
        <v>2</v>
      </c>
      <c r="Q1043" s="1"/>
    </row>
    <row r="1044" spans="1:17" ht="20.100000000000001" customHeight="1" x14ac:dyDescent="0.25">
      <c r="A1044" s="48" t="s">
        <v>2419</v>
      </c>
      <c r="B1044" s="49">
        <v>43419</v>
      </c>
      <c r="C1044" s="53"/>
      <c r="D1044" s="70">
        <v>2004784</v>
      </c>
      <c r="E1044" s="51" t="s">
        <v>2421</v>
      </c>
      <c r="F1044" s="40" t="s">
        <v>17</v>
      </c>
      <c r="G1044" s="46">
        <v>15078.672166064984</v>
      </c>
      <c r="H1044" s="46">
        <v>20883960.950000003</v>
      </c>
      <c r="I1044" s="52">
        <v>1385</v>
      </c>
      <c r="Q1044" s="1"/>
    </row>
    <row r="1045" spans="1:17" ht="20.100000000000001" customHeight="1" x14ac:dyDescent="0.25">
      <c r="A1045" s="48" t="s">
        <v>2605</v>
      </c>
      <c r="B1045" s="49">
        <v>43509</v>
      </c>
      <c r="C1045" s="53"/>
      <c r="D1045" s="70">
        <v>2004803</v>
      </c>
      <c r="E1045" s="51" t="s">
        <v>2577</v>
      </c>
      <c r="F1045" s="40" t="s">
        <v>17</v>
      </c>
      <c r="G1045" s="46">
        <v>2833346.73</v>
      </c>
      <c r="H1045" s="46">
        <v>2833346.73</v>
      </c>
      <c r="I1045" s="52">
        <v>1</v>
      </c>
      <c r="Q1045" s="1"/>
    </row>
    <row r="1046" spans="1:17" ht="20.100000000000001" customHeight="1" x14ac:dyDescent="0.25">
      <c r="A1046" s="72" t="s">
        <v>2008</v>
      </c>
      <c r="B1046" s="49">
        <v>43306</v>
      </c>
      <c r="C1046" s="53"/>
      <c r="D1046" s="70">
        <v>2004892</v>
      </c>
      <c r="E1046" s="51" t="s">
        <v>2423</v>
      </c>
      <c r="F1046" s="40" t="s">
        <v>17</v>
      </c>
      <c r="G1046" s="46">
        <v>12390</v>
      </c>
      <c r="H1046" s="46">
        <v>99120</v>
      </c>
      <c r="I1046" s="52">
        <v>8</v>
      </c>
      <c r="Q1046" s="1"/>
    </row>
    <row r="1047" spans="1:17" ht="20.100000000000001" customHeight="1" x14ac:dyDescent="0.25">
      <c r="A1047" s="48" t="s">
        <v>2424</v>
      </c>
      <c r="B1047" s="49">
        <v>42055</v>
      </c>
      <c r="C1047" s="53"/>
      <c r="D1047" s="70">
        <v>2004942</v>
      </c>
      <c r="E1047" s="51" t="s">
        <v>2426</v>
      </c>
      <c r="F1047" s="40" t="s">
        <v>17</v>
      </c>
      <c r="G1047" s="46">
        <v>29500</v>
      </c>
      <c r="H1047" s="46">
        <v>147500</v>
      </c>
      <c r="I1047" s="52">
        <v>5</v>
      </c>
      <c r="Q1047" s="1"/>
    </row>
    <row r="1048" spans="1:17" ht="20.100000000000001" customHeight="1" x14ac:dyDescent="0.25">
      <c r="A1048" s="48" t="s">
        <v>2429</v>
      </c>
      <c r="B1048" s="49">
        <v>43368</v>
      </c>
      <c r="C1048" s="53"/>
      <c r="D1048" s="70">
        <v>2005195</v>
      </c>
      <c r="E1048" s="51" t="s">
        <v>2431</v>
      </c>
      <c r="F1048" s="40" t="s">
        <v>17</v>
      </c>
      <c r="G1048" s="46">
        <v>65.150749999999988</v>
      </c>
      <c r="H1048" s="46">
        <v>5212.0599999999995</v>
      </c>
      <c r="I1048" s="52">
        <v>80</v>
      </c>
      <c r="Q1048" s="1"/>
    </row>
    <row r="1049" spans="1:17" ht="20.100000000000001" customHeight="1" x14ac:dyDescent="0.25">
      <c r="A1049" s="48">
        <v>42215</v>
      </c>
      <c r="B1049" s="49">
        <v>42948</v>
      </c>
      <c r="C1049" s="53"/>
      <c r="D1049" s="70">
        <v>2005199</v>
      </c>
      <c r="E1049" s="51" t="s">
        <v>2433</v>
      </c>
      <c r="F1049" s="40" t="s">
        <v>2434</v>
      </c>
      <c r="G1049" s="46">
        <v>383.5</v>
      </c>
      <c r="H1049" s="46">
        <v>61360</v>
      </c>
      <c r="I1049" s="52">
        <v>160</v>
      </c>
      <c r="Q1049" s="1"/>
    </row>
    <row r="1050" spans="1:17" ht="20.100000000000001" customHeight="1" x14ac:dyDescent="0.25">
      <c r="A1050" s="48" t="s">
        <v>2237</v>
      </c>
      <c r="B1050" s="49">
        <v>43341</v>
      </c>
      <c r="C1050" s="53"/>
      <c r="D1050" s="70">
        <v>2005220</v>
      </c>
      <c r="E1050" s="51" t="s">
        <v>2436</v>
      </c>
      <c r="F1050" s="40" t="s">
        <v>332</v>
      </c>
      <c r="G1050" s="46">
        <v>2708.1000000000004</v>
      </c>
      <c r="H1050" s="46">
        <v>308723.40000000002</v>
      </c>
      <c r="I1050" s="52">
        <v>114</v>
      </c>
      <c r="Q1050" s="1"/>
    </row>
    <row r="1051" spans="1:17" ht="20.100000000000001" customHeight="1" x14ac:dyDescent="0.25">
      <c r="A1051" s="48" t="s">
        <v>2437</v>
      </c>
      <c r="B1051" s="49">
        <v>43207</v>
      </c>
      <c r="C1051" s="53"/>
      <c r="D1051" s="70">
        <v>2005307</v>
      </c>
      <c r="E1051" s="51" t="s">
        <v>2439</v>
      </c>
      <c r="F1051" s="40" t="s">
        <v>17</v>
      </c>
      <c r="G1051" s="46">
        <v>305.9975</v>
      </c>
      <c r="H1051" s="46">
        <v>6119.95</v>
      </c>
      <c r="I1051" s="52">
        <v>20</v>
      </c>
      <c r="Q1051" s="1"/>
    </row>
    <row r="1052" spans="1:17" ht="20.100000000000001" customHeight="1" x14ac:dyDescent="0.25">
      <c r="A1052" s="48" t="s">
        <v>474</v>
      </c>
      <c r="B1052" s="49">
        <v>42773</v>
      </c>
      <c r="C1052" s="53"/>
      <c r="D1052" s="70">
        <v>2005308</v>
      </c>
      <c r="E1052" s="51" t="s">
        <v>2441</v>
      </c>
      <c r="F1052" s="40" t="s">
        <v>17</v>
      </c>
      <c r="G1052" s="46">
        <v>58.5037037037037</v>
      </c>
      <c r="H1052" s="46">
        <v>631.84</v>
      </c>
      <c r="I1052" s="52">
        <v>10.8</v>
      </c>
      <c r="Q1052" s="1"/>
    </row>
    <row r="1053" spans="1:17" ht="20.100000000000001" customHeight="1" x14ac:dyDescent="0.25">
      <c r="A1053" s="48" t="s">
        <v>2446</v>
      </c>
      <c r="B1053" s="49">
        <v>43417</v>
      </c>
      <c r="C1053" s="53"/>
      <c r="D1053" s="70">
        <v>2005418</v>
      </c>
      <c r="E1053" s="51" t="s">
        <v>2448</v>
      </c>
      <c r="F1053" s="40" t="s">
        <v>17</v>
      </c>
      <c r="G1053" s="46">
        <v>32.497</v>
      </c>
      <c r="H1053" s="46">
        <v>649.94000000000005</v>
      </c>
      <c r="I1053" s="52">
        <v>20</v>
      </c>
      <c r="Q1053" s="1"/>
    </row>
    <row r="1054" spans="1:17" ht="20.100000000000001" customHeight="1" x14ac:dyDescent="0.25">
      <c r="A1054" s="48" t="s">
        <v>1273</v>
      </c>
      <c r="B1054" s="49">
        <v>42004</v>
      </c>
      <c r="C1054" s="53"/>
      <c r="D1054" s="70">
        <v>2005606</v>
      </c>
      <c r="E1054" s="51" t="s">
        <v>2450</v>
      </c>
      <c r="F1054" s="40" t="s">
        <v>460</v>
      </c>
      <c r="G1054" s="46">
        <v>16.6616</v>
      </c>
      <c r="H1054" s="46">
        <v>33323.199999999997</v>
      </c>
      <c r="I1054" s="52">
        <v>2000</v>
      </c>
      <c r="Q1054" s="1"/>
    </row>
    <row r="1055" spans="1:17" ht="20.100000000000001" customHeight="1" x14ac:dyDescent="0.25">
      <c r="A1055" s="48" t="s">
        <v>2454</v>
      </c>
      <c r="B1055" s="49">
        <v>42795</v>
      </c>
      <c r="C1055" s="53"/>
      <c r="D1055" s="70">
        <v>2005635</v>
      </c>
      <c r="E1055" s="51" t="s">
        <v>2456</v>
      </c>
      <c r="F1055" s="40" t="s">
        <v>17</v>
      </c>
      <c r="G1055" s="46">
        <v>95.001750000000001</v>
      </c>
      <c r="H1055" s="46">
        <v>3800.07</v>
      </c>
      <c r="I1055" s="52">
        <v>40</v>
      </c>
      <c r="Q1055" s="1"/>
    </row>
    <row r="1056" spans="1:17" ht="20.100000000000001" customHeight="1" x14ac:dyDescent="0.25">
      <c r="A1056" s="48" t="s">
        <v>2457</v>
      </c>
      <c r="B1056" s="49">
        <v>41999</v>
      </c>
      <c r="C1056" s="53"/>
      <c r="D1056" s="70">
        <v>2005667</v>
      </c>
      <c r="E1056" s="51" t="s">
        <v>2459</v>
      </c>
      <c r="F1056" s="40" t="s">
        <v>17</v>
      </c>
      <c r="G1056" s="46">
        <v>841.48</v>
      </c>
      <c r="H1056" s="46">
        <v>1682.96</v>
      </c>
      <c r="I1056" s="52">
        <v>2</v>
      </c>
      <c r="Q1056" s="1"/>
    </row>
    <row r="1057" spans="1:17" ht="20.100000000000001" customHeight="1" x14ac:dyDescent="0.25">
      <c r="A1057" s="48">
        <v>43452</v>
      </c>
      <c r="B1057" s="49">
        <v>43452</v>
      </c>
      <c r="C1057" s="53"/>
      <c r="D1057" s="70">
        <v>2005718</v>
      </c>
      <c r="E1057" s="51" t="s">
        <v>2461</v>
      </c>
      <c r="F1057" s="40" t="s">
        <v>17</v>
      </c>
      <c r="G1057" s="46">
        <v>520.2558974358974</v>
      </c>
      <c r="H1057" s="46">
        <v>20289.98</v>
      </c>
      <c r="I1057" s="52">
        <v>39</v>
      </c>
      <c r="Q1057" s="1"/>
    </row>
    <row r="1058" spans="1:17" ht="20.100000000000001" customHeight="1" x14ac:dyDescent="0.25">
      <c r="A1058" s="48">
        <v>42556</v>
      </c>
      <c r="B1058" s="49">
        <v>43151</v>
      </c>
      <c r="C1058" s="53"/>
      <c r="D1058" s="70">
        <v>2005879</v>
      </c>
      <c r="E1058" s="51" t="s">
        <v>2463</v>
      </c>
      <c r="F1058" s="40" t="s">
        <v>514</v>
      </c>
      <c r="G1058" s="46">
        <v>1122.9639613526572</v>
      </c>
      <c r="H1058" s="46">
        <v>929814.16000000015</v>
      </c>
      <c r="I1058" s="52">
        <v>828</v>
      </c>
      <c r="Q1058" s="1"/>
    </row>
    <row r="1059" spans="1:17" ht="20.100000000000001" customHeight="1" x14ac:dyDescent="0.25">
      <c r="A1059" s="48" t="s">
        <v>2464</v>
      </c>
      <c r="B1059" s="49">
        <v>41759</v>
      </c>
      <c r="C1059" s="53"/>
      <c r="D1059" s="70">
        <v>2005881</v>
      </c>
      <c r="E1059" s="51" t="s">
        <v>2466</v>
      </c>
      <c r="F1059" s="40" t="s">
        <v>17</v>
      </c>
      <c r="G1059" s="46">
        <v>23.835999999999999</v>
      </c>
      <c r="H1059" s="46">
        <v>1191.8</v>
      </c>
      <c r="I1059" s="52">
        <v>50</v>
      </c>
      <c r="Q1059" s="1"/>
    </row>
    <row r="1060" spans="1:17" ht="20.100000000000001" customHeight="1" x14ac:dyDescent="0.25">
      <c r="A1060" s="48">
        <v>41603</v>
      </c>
      <c r="B1060" s="49">
        <v>42969</v>
      </c>
      <c r="C1060" s="53"/>
      <c r="D1060" s="70">
        <v>2005882</v>
      </c>
      <c r="E1060" s="51" t="s">
        <v>2468</v>
      </c>
      <c r="F1060" s="40" t="s">
        <v>514</v>
      </c>
      <c r="G1060" s="46">
        <v>330.94944954128448</v>
      </c>
      <c r="H1060" s="46">
        <v>72146.98000000001</v>
      </c>
      <c r="I1060" s="52">
        <v>218</v>
      </c>
      <c r="Q1060" s="1"/>
    </row>
    <row r="1061" spans="1:17" ht="20.100000000000001" customHeight="1" x14ac:dyDescent="0.25">
      <c r="A1061" s="48" t="s">
        <v>2469</v>
      </c>
      <c r="B1061" s="49">
        <v>41820</v>
      </c>
      <c r="C1061" s="53"/>
      <c r="D1061" s="70">
        <v>2005933</v>
      </c>
      <c r="E1061" s="51" t="s">
        <v>2471</v>
      </c>
      <c r="F1061" s="40" t="s">
        <v>332</v>
      </c>
      <c r="G1061" s="46">
        <v>672.74099999999999</v>
      </c>
      <c r="H1061" s="46">
        <v>6727.41</v>
      </c>
      <c r="I1061" s="52">
        <v>10</v>
      </c>
      <c r="Q1061" s="1"/>
    </row>
    <row r="1062" spans="1:17" ht="20.100000000000001" customHeight="1" x14ac:dyDescent="0.25">
      <c r="A1062" s="48" t="s">
        <v>2170</v>
      </c>
      <c r="B1062" s="49">
        <v>43375</v>
      </c>
      <c r="C1062" s="53"/>
      <c r="D1062" s="70">
        <v>2005995</v>
      </c>
      <c r="E1062" s="51" t="s">
        <v>2473</v>
      </c>
      <c r="F1062" s="40" t="s">
        <v>17</v>
      </c>
      <c r="G1062" s="46">
        <v>1282.7650000000003</v>
      </c>
      <c r="H1062" s="46">
        <v>23089.770000000004</v>
      </c>
      <c r="I1062" s="52">
        <v>18</v>
      </c>
      <c r="Q1062" s="1"/>
    </row>
    <row r="1063" spans="1:17" ht="20.100000000000001" customHeight="1" x14ac:dyDescent="0.25">
      <c r="A1063" s="48">
        <v>41327</v>
      </c>
      <c r="B1063" s="49">
        <v>41780</v>
      </c>
      <c r="C1063" s="53"/>
      <c r="D1063" s="70">
        <v>2006554</v>
      </c>
      <c r="E1063" s="51" t="s">
        <v>2475</v>
      </c>
      <c r="F1063" s="40" t="s">
        <v>17</v>
      </c>
      <c r="G1063" s="46">
        <v>6221.7109090909089</v>
      </c>
      <c r="H1063" s="46">
        <v>205316.46</v>
      </c>
      <c r="I1063" s="52">
        <v>33</v>
      </c>
      <c r="Q1063" s="1"/>
    </row>
    <row r="1064" spans="1:17" ht="20.100000000000001" customHeight="1" x14ac:dyDescent="0.25">
      <c r="A1064" s="48" t="s">
        <v>51</v>
      </c>
      <c r="B1064" s="49">
        <v>42698</v>
      </c>
      <c r="C1064" s="53"/>
      <c r="D1064" s="70">
        <v>2006574</v>
      </c>
      <c r="E1064" s="51" t="s">
        <v>2477</v>
      </c>
      <c r="F1064" s="40" t="s">
        <v>17</v>
      </c>
      <c r="G1064" s="46">
        <v>112.1</v>
      </c>
      <c r="H1064" s="46">
        <v>6726</v>
      </c>
      <c r="I1064" s="52">
        <v>60</v>
      </c>
      <c r="Q1064" s="1"/>
    </row>
    <row r="1065" spans="1:17" ht="20.100000000000001" customHeight="1" x14ac:dyDescent="0.25">
      <c r="A1065" s="48" t="s">
        <v>2478</v>
      </c>
      <c r="B1065" s="49">
        <v>42338</v>
      </c>
      <c r="C1065" s="53"/>
      <c r="D1065" s="70">
        <v>2006598</v>
      </c>
      <c r="E1065" s="51" t="s">
        <v>2480</v>
      </c>
      <c r="F1065" s="40" t="s">
        <v>17</v>
      </c>
      <c r="G1065" s="46">
        <v>135.69999999999999</v>
      </c>
      <c r="H1065" s="46">
        <v>14927</v>
      </c>
      <c r="I1065" s="52">
        <v>110</v>
      </c>
      <c r="Q1065" s="1"/>
    </row>
    <row r="1066" spans="1:17" ht="20.100000000000001" customHeight="1" x14ac:dyDescent="0.25">
      <c r="A1066" s="48">
        <v>43306</v>
      </c>
      <c r="B1066" s="49">
        <v>43306</v>
      </c>
      <c r="C1066" s="53"/>
      <c r="D1066" s="70">
        <v>2006599</v>
      </c>
      <c r="E1066" s="51" t="s">
        <v>2482</v>
      </c>
      <c r="F1066" s="40" t="s">
        <v>17</v>
      </c>
      <c r="G1066" s="46">
        <v>14.058000000000002</v>
      </c>
      <c r="H1066" s="46">
        <v>140.58000000000001</v>
      </c>
      <c r="I1066" s="52">
        <v>10</v>
      </c>
      <c r="Q1066" s="1"/>
    </row>
    <row r="1067" spans="1:17" ht="20.100000000000001" customHeight="1" x14ac:dyDescent="0.25">
      <c r="A1067" s="48" t="s">
        <v>2483</v>
      </c>
      <c r="B1067" s="49">
        <v>42461</v>
      </c>
      <c r="C1067" s="53"/>
      <c r="D1067" s="70">
        <v>2006625</v>
      </c>
      <c r="E1067" s="51" t="s">
        <v>2485</v>
      </c>
      <c r="F1067" s="40" t="s">
        <v>17</v>
      </c>
      <c r="G1067" s="46">
        <v>2832</v>
      </c>
      <c r="H1067" s="46">
        <v>243552</v>
      </c>
      <c r="I1067" s="52">
        <v>86</v>
      </c>
      <c r="Q1067" s="1"/>
    </row>
    <row r="1068" spans="1:17" ht="20.100000000000001" customHeight="1" x14ac:dyDescent="0.25">
      <c r="A1068" s="48" t="s">
        <v>18</v>
      </c>
      <c r="B1068" s="49">
        <v>43404</v>
      </c>
      <c r="C1068" s="53"/>
      <c r="D1068" s="70">
        <v>2007174</v>
      </c>
      <c r="E1068" s="51" t="s">
        <v>2487</v>
      </c>
      <c r="F1068" s="40" t="s">
        <v>17</v>
      </c>
      <c r="G1068" s="46">
        <v>413</v>
      </c>
      <c r="H1068" s="46">
        <v>38822</v>
      </c>
      <c r="I1068" s="52">
        <v>94</v>
      </c>
      <c r="Q1068" s="1"/>
    </row>
    <row r="1069" spans="1:17" ht="20.100000000000001" customHeight="1" x14ac:dyDescent="0.25">
      <c r="A1069" s="48" t="s">
        <v>2342</v>
      </c>
      <c r="B1069" s="49">
        <v>43180</v>
      </c>
      <c r="C1069" s="53"/>
      <c r="D1069" s="70">
        <v>2007423</v>
      </c>
      <c r="E1069" s="51" t="s">
        <v>2489</v>
      </c>
      <c r="F1069" s="40" t="s">
        <v>17</v>
      </c>
      <c r="G1069" s="46">
        <v>3894</v>
      </c>
      <c r="H1069" s="46">
        <v>38940</v>
      </c>
      <c r="I1069" s="52">
        <v>10</v>
      </c>
      <c r="Q1069" s="1"/>
    </row>
    <row r="1070" spans="1:17" ht="20.100000000000001" customHeight="1" x14ac:dyDescent="0.25">
      <c r="A1070" s="48" t="s">
        <v>817</v>
      </c>
      <c r="B1070" s="49">
        <v>43406</v>
      </c>
      <c r="C1070" s="53"/>
      <c r="D1070" s="70">
        <v>2007507</v>
      </c>
      <c r="E1070" s="51" t="s">
        <v>2491</v>
      </c>
      <c r="F1070" s="40" t="s">
        <v>17</v>
      </c>
      <c r="G1070" s="46">
        <v>64.384721977052067</v>
      </c>
      <c r="H1070" s="46">
        <v>72947.89</v>
      </c>
      <c r="I1070" s="52">
        <v>1133</v>
      </c>
      <c r="Q1070" s="1"/>
    </row>
    <row r="1071" spans="1:17" ht="20.100000000000001" customHeight="1" x14ac:dyDescent="0.25">
      <c r="A1071" s="48" t="s">
        <v>2492</v>
      </c>
      <c r="B1071" s="49">
        <v>42122</v>
      </c>
      <c r="C1071" s="53"/>
      <c r="D1071" s="70">
        <v>2007508</v>
      </c>
      <c r="E1071" s="51" t="s">
        <v>2494</v>
      </c>
      <c r="F1071" s="40" t="s">
        <v>17</v>
      </c>
      <c r="G1071" s="46">
        <v>26.512438423645317</v>
      </c>
      <c r="H1071" s="46">
        <v>10764.05</v>
      </c>
      <c r="I1071" s="52">
        <v>406</v>
      </c>
      <c r="Q1071" s="1"/>
    </row>
    <row r="1072" spans="1:17" ht="20.100000000000001" customHeight="1" x14ac:dyDescent="0.25">
      <c r="A1072" s="48" t="s">
        <v>2495</v>
      </c>
      <c r="B1072" s="49">
        <v>42167</v>
      </c>
      <c r="C1072" s="53"/>
      <c r="D1072" s="70">
        <v>2008008</v>
      </c>
      <c r="E1072" s="51" t="s">
        <v>2497</v>
      </c>
      <c r="F1072" s="40" t="s">
        <v>17</v>
      </c>
      <c r="G1072" s="46">
        <v>3084.98</v>
      </c>
      <c r="H1072" s="46">
        <v>3084.98</v>
      </c>
      <c r="I1072" s="52">
        <v>1</v>
      </c>
      <c r="Q1072" s="1"/>
    </row>
    <row r="1073" spans="1:16144" ht="20.100000000000001" customHeight="1" x14ac:dyDescent="0.25">
      <c r="A1073" s="48">
        <v>43453</v>
      </c>
      <c r="B1073" s="49">
        <v>43830</v>
      </c>
      <c r="C1073" s="53"/>
      <c r="D1073" s="70">
        <v>2008035</v>
      </c>
      <c r="E1073" s="51" t="s">
        <v>2549</v>
      </c>
      <c r="F1073" s="40" t="s">
        <v>386</v>
      </c>
      <c r="G1073" s="46">
        <v>10620</v>
      </c>
      <c r="H1073" s="46">
        <v>148680</v>
      </c>
      <c r="I1073" s="53">
        <v>14</v>
      </c>
      <c r="Q1073" s="1"/>
    </row>
    <row r="1074" spans="1:16144" ht="20.100000000000001" customHeight="1" x14ac:dyDescent="0.25">
      <c r="A1074" s="48">
        <v>42969</v>
      </c>
      <c r="B1074" s="49">
        <v>42971</v>
      </c>
      <c r="C1074" s="53"/>
      <c r="D1074" s="70">
        <v>2008067</v>
      </c>
      <c r="E1074" s="51" t="s">
        <v>2499</v>
      </c>
      <c r="F1074" s="40" t="s">
        <v>2500</v>
      </c>
      <c r="G1074" s="46">
        <v>30367.504999999997</v>
      </c>
      <c r="H1074" s="46">
        <v>60735.009999999995</v>
      </c>
      <c r="I1074" s="53">
        <v>2</v>
      </c>
      <c r="Q1074" s="1"/>
    </row>
    <row r="1075" spans="1:16144" ht="20.100000000000001" customHeight="1" x14ac:dyDescent="0.25">
      <c r="A1075" s="48" t="s">
        <v>2501</v>
      </c>
      <c r="B1075" s="49">
        <v>42446</v>
      </c>
      <c r="C1075" s="53"/>
      <c r="D1075" s="70">
        <v>2008105</v>
      </c>
      <c r="E1075" s="51" t="s">
        <v>2503</v>
      </c>
      <c r="F1075" s="40" t="s">
        <v>17</v>
      </c>
      <c r="G1075" s="46">
        <v>222.11533333333333</v>
      </c>
      <c r="H1075" s="46">
        <v>26653.84</v>
      </c>
      <c r="I1075" s="53">
        <v>120</v>
      </c>
      <c r="Q1075" s="1"/>
    </row>
    <row r="1076" spans="1:16144" ht="20.100000000000001" customHeight="1" x14ac:dyDescent="0.25">
      <c r="A1076" s="48" t="s">
        <v>2504</v>
      </c>
      <c r="B1076" s="49">
        <v>42076</v>
      </c>
      <c r="C1076" s="53"/>
      <c r="D1076" s="70">
        <v>2008144</v>
      </c>
      <c r="E1076" s="51" t="s">
        <v>2506</v>
      </c>
      <c r="F1076" s="40" t="s">
        <v>17</v>
      </c>
      <c r="G1076" s="46">
        <v>38.450000000000003</v>
      </c>
      <c r="H1076" s="46">
        <v>6344.25</v>
      </c>
      <c r="I1076" s="53">
        <v>165</v>
      </c>
      <c r="Q1076" s="1"/>
    </row>
    <row r="1077" spans="1:16144" ht="20.100000000000001" customHeight="1" x14ac:dyDescent="0.25">
      <c r="A1077" s="48" t="s">
        <v>2507</v>
      </c>
      <c r="B1077" s="49">
        <v>43159</v>
      </c>
      <c r="C1077" s="53"/>
      <c r="D1077" s="70">
        <v>2008182</v>
      </c>
      <c r="E1077" s="51" t="s">
        <v>2509</v>
      </c>
      <c r="F1077" s="40" t="s">
        <v>17</v>
      </c>
      <c r="G1077" s="46">
        <v>14657.051666666666</v>
      </c>
      <c r="H1077" s="46">
        <v>87942.31</v>
      </c>
      <c r="I1077" s="53">
        <v>6</v>
      </c>
      <c r="Q1077" s="1"/>
    </row>
    <row r="1078" spans="1:16144" ht="20.100000000000001" customHeight="1" x14ac:dyDescent="0.25">
      <c r="A1078" s="48" t="s">
        <v>708</v>
      </c>
      <c r="B1078" s="49">
        <v>43312</v>
      </c>
      <c r="C1078" s="53"/>
      <c r="D1078" s="70">
        <v>2008208</v>
      </c>
      <c r="E1078" s="51" t="s">
        <v>2511</v>
      </c>
      <c r="F1078" s="40" t="s">
        <v>17</v>
      </c>
      <c r="G1078" s="46">
        <v>25.971666666666668</v>
      </c>
      <c r="H1078" s="46">
        <v>623.32000000000005</v>
      </c>
      <c r="I1078" s="53">
        <v>24</v>
      </c>
      <c r="Q1078" s="1"/>
    </row>
    <row r="1079" spans="1:16144" ht="20.100000000000001" customHeight="1" x14ac:dyDescent="0.25">
      <c r="A1079" s="48" t="s">
        <v>2512</v>
      </c>
      <c r="B1079" s="49">
        <v>41759</v>
      </c>
      <c r="C1079" s="53"/>
      <c r="D1079" s="70">
        <v>2008373</v>
      </c>
      <c r="E1079" s="51" t="s">
        <v>2514</v>
      </c>
      <c r="F1079" s="40" t="s">
        <v>2515</v>
      </c>
      <c r="G1079" s="46">
        <v>390.00142857142862</v>
      </c>
      <c r="H1079" s="46">
        <v>2730.01</v>
      </c>
      <c r="I1079" s="53">
        <v>7</v>
      </c>
      <c r="Q1079" s="1"/>
    </row>
    <row r="1080" spans="1:16144" ht="20.100000000000001" customHeight="1" x14ac:dyDescent="0.25">
      <c r="A1080" s="48" t="s">
        <v>2516</v>
      </c>
      <c r="B1080" s="49">
        <v>42802</v>
      </c>
      <c r="C1080" s="53"/>
      <c r="D1080" s="70">
        <v>2009730</v>
      </c>
      <c r="E1080" s="51" t="s">
        <v>2518</v>
      </c>
      <c r="F1080" s="40" t="s">
        <v>17</v>
      </c>
      <c r="G1080" s="46">
        <v>889.42499999999995</v>
      </c>
      <c r="H1080" s="46">
        <v>53365.5</v>
      </c>
      <c r="I1080" s="53">
        <v>60</v>
      </c>
      <c r="Q1080" s="1"/>
    </row>
    <row r="1081" spans="1:16144" ht="20.100000000000001" customHeight="1" x14ac:dyDescent="0.25">
      <c r="A1081" s="48">
        <v>43437</v>
      </c>
      <c r="B1081" s="49">
        <v>43437</v>
      </c>
      <c r="C1081" s="53"/>
      <c r="D1081" s="70">
        <v>2010319</v>
      </c>
      <c r="E1081" s="51" t="s">
        <v>2520</v>
      </c>
      <c r="F1081" s="40" t="s">
        <v>17</v>
      </c>
      <c r="G1081" s="46">
        <v>96.004799999999989</v>
      </c>
      <c r="H1081" s="46">
        <v>4800.24</v>
      </c>
      <c r="I1081" s="53">
        <v>50</v>
      </c>
      <c r="Q1081" s="1"/>
    </row>
    <row r="1082" spans="1:16144" ht="20.100000000000001" customHeight="1" x14ac:dyDescent="0.25">
      <c r="A1082" s="48">
        <v>43448</v>
      </c>
      <c r="B1082" s="49">
        <v>43448</v>
      </c>
      <c r="C1082" s="53"/>
      <c r="D1082" s="70">
        <v>2014006</v>
      </c>
      <c r="E1082" s="51" t="s">
        <v>2522</v>
      </c>
      <c r="F1082" s="40" t="s">
        <v>17</v>
      </c>
      <c r="G1082" s="46">
        <v>119534</v>
      </c>
      <c r="H1082" s="46">
        <v>1314874</v>
      </c>
      <c r="I1082" s="53">
        <v>11</v>
      </c>
      <c r="Q1082" s="1"/>
    </row>
    <row r="1083" spans="1:16144" ht="20.100000000000001" customHeight="1" x14ac:dyDescent="0.25">
      <c r="A1083" s="48">
        <v>43412</v>
      </c>
      <c r="B1083" s="49" t="s">
        <v>481</v>
      </c>
      <c r="C1083" s="53"/>
      <c r="D1083" s="70">
        <v>2014008</v>
      </c>
      <c r="E1083" s="51" t="s">
        <v>2524</v>
      </c>
      <c r="F1083" s="40" t="s">
        <v>17</v>
      </c>
      <c r="G1083" s="46">
        <v>75264.341111111105</v>
      </c>
      <c r="H1083" s="46">
        <v>677379.07</v>
      </c>
      <c r="I1083" s="53">
        <v>9</v>
      </c>
      <c r="Q1083" s="1"/>
    </row>
    <row r="1084" spans="1:16144" ht="20.100000000000001" customHeight="1" x14ac:dyDescent="0.25">
      <c r="A1084" s="48" t="s">
        <v>2602</v>
      </c>
      <c r="B1084" s="49">
        <v>43509</v>
      </c>
      <c r="C1084" s="53"/>
      <c r="D1084" s="70">
        <v>2015065</v>
      </c>
      <c r="E1084" s="51" t="s">
        <v>2578</v>
      </c>
      <c r="F1084" s="40" t="s">
        <v>17</v>
      </c>
      <c r="G1084" s="46">
        <v>635071.1</v>
      </c>
      <c r="H1084" s="46">
        <v>635071.1</v>
      </c>
      <c r="I1084" s="53">
        <v>1</v>
      </c>
      <c r="Q1084" s="1"/>
    </row>
    <row r="1085" spans="1:16144" s="1" customFormat="1" ht="16.5" x14ac:dyDescent="0.25">
      <c r="A1085" s="61"/>
      <c r="B1085" s="62"/>
      <c r="C1085" s="60"/>
      <c r="D1085" s="63"/>
      <c r="E1085" s="64"/>
      <c r="F1085" s="65"/>
      <c r="G1085" s="66"/>
      <c r="H1085" s="66"/>
      <c r="I1085" s="66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  <c r="BH1085" s="11"/>
      <c r="BI1085" s="11"/>
      <c r="BJ1085" s="11"/>
      <c r="BK1085" s="11"/>
      <c r="BL1085" s="11"/>
      <c r="BM1085" s="11"/>
      <c r="BN1085" s="11"/>
      <c r="BO1085" s="11"/>
      <c r="BP1085" s="11"/>
      <c r="BQ1085" s="11"/>
      <c r="BR1085" s="11"/>
      <c r="BS1085" s="11"/>
      <c r="BT1085" s="11"/>
      <c r="BU1085" s="11"/>
      <c r="BV1085" s="11"/>
      <c r="BW1085" s="11"/>
      <c r="BX1085" s="11"/>
      <c r="BY1085" s="11"/>
      <c r="BZ1085" s="11"/>
      <c r="CA1085" s="11"/>
      <c r="CB1085" s="11"/>
      <c r="CC1085" s="11"/>
      <c r="CD1085" s="11"/>
      <c r="CE1085" s="11"/>
      <c r="CF1085" s="11"/>
      <c r="CG1085" s="11"/>
      <c r="CH1085" s="11"/>
      <c r="CI1085" s="11"/>
      <c r="CJ1085" s="11"/>
      <c r="CK1085" s="11"/>
      <c r="CL1085" s="11"/>
      <c r="CM1085" s="11"/>
      <c r="CN1085" s="11"/>
      <c r="CO1085" s="11"/>
      <c r="CP1085" s="11"/>
      <c r="CQ1085" s="11"/>
      <c r="CR1085" s="11"/>
      <c r="CS1085" s="11"/>
      <c r="CT1085" s="11"/>
      <c r="CU1085" s="11"/>
      <c r="CV1085" s="11"/>
      <c r="CW1085" s="11"/>
      <c r="CX1085" s="11"/>
      <c r="CY1085" s="11"/>
      <c r="CZ1085" s="11"/>
      <c r="DA1085" s="11"/>
      <c r="DB1085" s="11"/>
      <c r="DC1085" s="11"/>
      <c r="DD1085" s="11"/>
      <c r="DE1085" s="11"/>
      <c r="DF1085" s="11"/>
      <c r="DG1085" s="11"/>
      <c r="DH1085" s="11"/>
      <c r="DI1085" s="11"/>
      <c r="DJ1085" s="11"/>
      <c r="DK1085" s="11"/>
      <c r="DL1085" s="11"/>
      <c r="DM1085" s="11"/>
      <c r="DN1085" s="11"/>
      <c r="DO1085" s="11"/>
      <c r="DP1085" s="11"/>
      <c r="DQ1085" s="11"/>
      <c r="DR1085" s="11"/>
      <c r="DS1085" s="11"/>
      <c r="DT1085" s="11"/>
      <c r="DU1085" s="11"/>
      <c r="DV1085" s="11"/>
      <c r="DW1085" s="11"/>
      <c r="DX1085" s="11"/>
      <c r="DY1085" s="11"/>
      <c r="DZ1085" s="11"/>
      <c r="EA1085" s="11"/>
      <c r="EB1085" s="11"/>
      <c r="EC1085" s="11"/>
      <c r="ED1085" s="11"/>
      <c r="EE1085" s="11"/>
      <c r="EF1085" s="11"/>
      <c r="EG1085" s="11"/>
      <c r="EH1085" s="11"/>
      <c r="EI1085" s="11"/>
      <c r="EJ1085" s="11"/>
      <c r="EK1085" s="11"/>
      <c r="EL1085" s="11"/>
      <c r="EM1085" s="11"/>
      <c r="EN1085" s="11"/>
      <c r="EO1085" s="11"/>
      <c r="EP1085" s="11"/>
      <c r="EQ1085" s="11"/>
      <c r="ER1085" s="11"/>
      <c r="ES1085" s="11"/>
      <c r="ET1085" s="11"/>
      <c r="EU1085" s="11"/>
      <c r="EV1085" s="11"/>
      <c r="EW1085" s="11"/>
      <c r="EX1085" s="11"/>
      <c r="EY1085" s="11"/>
      <c r="EZ1085" s="11"/>
      <c r="FA1085" s="11"/>
      <c r="FB1085" s="11"/>
      <c r="FC1085" s="11"/>
      <c r="FD1085" s="11"/>
      <c r="FE1085" s="11"/>
      <c r="FF1085" s="11"/>
      <c r="FG1085" s="11"/>
      <c r="FH1085" s="11"/>
      <c r="FI1085" s="11"/>
      <c r="FJ1085" s="11"/>
      <c r="FK1085" s="11"/>
      <c r="FL1085" s="11"/>
      <c r="FM1085" s="11"/>
      <c r="FN1085" s="11"/>
      <c r="FO1085" s="11"/>
      <c r="FP1085" s="11"/>
      <c r="FQ1085" s="11"/>
      <c r="FR1085" s="11"/>
      <c r="FS1085" s="11"/>
      <c r="FT1085" s="11"/>
      <c r="FU1085" s="11"/>
      <c r="FV1085" s="11"/>
      <c r="FW1085" s="11"/>
      <c r="FX1085" s="11"/>
      <c r="FY1085" s="11"/>
      <c r="FZ1085" s="11"/>
      <c r="GA1085" s="11"/>
      <c r="GB1085" s="11"/>
      <c r="GC1085" s="11"/>
      <c r="GD1085" s="11"/>
      <c r="GE1085" s="11"/>
      <c r="GF1085" s="11"/>
      <c r="GG1085" s="11"/>
      <c r="GH1085" s="11"/>
      <c r="GI1085" s="11"/>
      <c r="GJ1085" s="11"/>
      <c r="GK1085" s="11"/>
      <c r="GL1085" s="11"/>
      <c r="GM1085" s="11"/>
      <c r="GN1085" s="11"/>
      <c r="GO1085" s="11"/>
      <c r="GP1085" s="11"/>
      <c r="GQ1085" s="11"/>
      <c r="GR1085" s="11"/>
      <c r="GS1085" s="11"/>
      <c r="GT1085" s="11"/>
      <c r="GU1085" s="11"/>
      <c r="GV1085" s="11"/>
      <c r="GW1085" s="11"/>
      <c r="GX1085" s="11"/>
      <c r="GY1085" s="11"/>
      <c r="GZ1085" s="11"/>
      <c r="HA1085" s="11"/>
      <c r="HB1085" s="11"/>
      <c r="HC1085" s="11"/>
      <c r="HD1085" s="11"/>
      <c r="HE1085" s="11"/>
      <c r="HF1085" s="11"/>
      <c r="HG1085" s="11"/>
      <c r="HH1085" s="11"/>
      <c r="HI1085" s="11"/>
      <c r="HJ1085" s="11"/>
      <c r="HK1085" s="11"/>
      <c r="HL1085" s="11"/>
      <c r="HM1085" s="11"/>
      <c r="HN1085" s="11"/>
      <c r="HO1085" s="11"/>
      <c r="HP1085" s="11"/>
      <c r="HQ1085" s="11"/>
      <c r="HR1085" s="11"/>
      <c r="HS1085" s="11"/>
      <c r="HT1085" s="11"/>
      <c r="HU1085" s="11"/>
      <c r="HV1085" s="11"/>
      <c r="HW1085" s="11"/>
      <c r="HX1085" s="11"/>
      <c r="HY1085" s="11"/>
      <c r="HZ1085" s="11"/>
      <c r="IA1085" s="11"/>
      <c r="IB1085" s="11"/>
      <c r="IC1085" s="11"/>
      <c r="ID1085" s="11"/>
      <c r="IE1085" s="11"/>
      <c r="IF1085" s="11"/>
      <c r="IG1085" s="11"/>
      <c r="IH1085" s="11"/>
      <c r="II1085" s="11"/>
      <c r="IJ1085" s="11"/>
      <c r="IK1085" s="11"/>
      <c r="IL1085" s="11"/>
      <c r="IM1085" s="11"/>
      <c r="IN1085" s="11"/>
      <c r="IO1085" s="11"/>
      <c r="IP1085" s="11"/>
      <c r="IQ1085" s="11"/>
      <c r="IR1085" s="11"/>
      <c r="IS1085" s="11"/>
      <c r="IT1085" s="11"/>
      <c r="IU1085" s="11"/>
      <c r="IV1085" s="11"/>
      <c r="IW1085" s="11"/>
      <c r="IX1085" s="11"/>
      <c r="IY1085" s="11"/>
      <c r="IZ1085" s="11"/>
      <c r="JA1085" s="11"/>
      <c r="JB1085" s="11"/>
      <c r="JC1085" s="11"/>
      <c r="JD1085" s="11"/>
      <c r="JE1085" s="11"/>
      <c r="JF1085" s="11"/>
      <c r="JG1085" s="11"/>
      <c r="JH1085" s="11"/>
      <c r="JI1085" s="11"/>
      <c r="JJ1085" s="11"/>
      <c r="JK1085" s="11"/>
      <c r="JL1085" s="11"/>
      <c r="JM1085" s="11"/>
      <c r="JN1085" s="11"/>
      <c r="JO1085" s="11"/>
      <c r="JP1085" s="11"/>
      <c r="JQ1085" s="11"/>
      <c r="JR1085" s="11"/>
      <c r="JS1085" s="11"/>
      <c r="JT1085" s="11"/>
      <c r="JU1085" s="11"/>
      <c r="JV1085" s="11"/>
      <c r="JW1085" s="11"/>
      <c r="JX1085" s="11"/>
      <c r="JY1085" s="11"/>
      <c r="JZ1085" s="11"/>
      <c r="KA1085" s="11"/>
      <c r="KB1085" s="11"/>
      <c r="KC1085" s="11"/>
      <c r="KD1085" s="11"/>
      <c r="KE1085" s="11"/>
      <c r="KF1085" s="11"/>
      <c r="KG1085" s="11"/>
      <c r="KH1085" s="11"/>
      <c r="KI1085" s="11"/>
      <c r="KJ1085" s="11"/>
      <c r="KK1085" s="11"/>
      <c r="KL1085" s="11"/>
      <c r="KM1085" s="11"/>
      <c r="KN1085" s="11"/>
      <c r="KO1085" s="11"/>
      <c r="KP1085" s="11"/>
      <c r="KQ1085" s="11"/>
      <c r="KR1085" s="11"/>
      <c r="KS1085" s="11"/>
      <c r="KT1085" s="11"/>
      <c r="KU1085" s="11"/>
      <c r="KV1085" s="11"/>
      <c r="KW1085" s="11"/>
      <c r="KX1085" s="11"/>
      <c r="KY1085" s="11"/>
      <c r="KZ1085" s="11"/>
      <c r="LA1085" s="11"/>
      <c r="LB1085" s="11"/>
      <c r="LC1085" s="11"/>
      <c r="LD1085" s="11"/>
      <c r="LE1085" s="11"/>
      <c r="LF1085" s="11"/>
      <c r="LG1085" s="11"/>
      <c r="LH1085" s="11"/>
      <c r="LI1085" s="11"/>
      <c r="LJ1085" s="11"/>
      <c r="LK1085" s="11"/>
      <c r="LL1085" s="11"/>
      <c r="LM1085" s="11"/>
      <c r="LN1085" s="11"/>
      <c r="LO1085" s="11"/>
      <c r="LP1085" s="11"/>
      <c r="LQ1085" s="11"/>
      <c r="LR1085" s="11"/>
      <c r="LS1085" s="11"/>
      <c r="LT1085" s="11"/>
      <c r="LU1085" s="11"/>
      <c r="LV1085" s="11"/>
      <c r="LW1085" s="11"/>
      <c r="LX1085" s="11"/>
      <c r="LY1085" s="11"/>
      <c r="LZ1085" s="11"/>
      <c r="MA1085" s="11"/>
      <c r="MB1085" s="11"/>
      <c r="MC1085" s="11"/>
      <c r="MD1085" s="11"/>
      <c r="ME1085" s="11"/>
      <c r="MF1085" s="11"/>
      <c r="MG1085" s="11"/>
      <c r="MH1085" s="11"/>
      <c r="MI1085" s="11"/>
      <c r="MJ1085" s="11"/>
      <c r="MK1085" s="11"/>
      <c r="ML1085" s="11"/>
      <c r="MM1085" s="11"/>
      <c r="MN1085" s="11"/>
      <c r="MO1085" s="11"/>
      <c r="MP1085" s="11"/>
      <c r="MQ1085" s="11"/>
      <c r="MR1085" s="11"/>
      <c r="MS1085" s="11"/>
      <c r="MT1085" s="11"/>
      <c r="MU1085" s="11"/>
      <c r="MV1085" s="11"/>
      <c r="MW1085" s="11"/>
      <c r="MX1085" s="11"/>
      <c r="MY1085" s="11"/>
      <c r="MZ1085" s="11"/>
      <c r="NA1085" s="11"/>
      <c r="NB1085" s="11"/>
      <c r="NC1085" s="11"/>
      <c r="ND1085" s="11"/>
      <c r="NE1085" s="11"/>
      <c r="NF1085" s="11"/>
      <c r="NG1085" s="11"/>
      <c r="NH1085" s="11"/>
      <c r="NI1085" s="11"/>
      <c r="NJ1085" s="11"/>
      <c r="NK1085" s="11"/>
      <c r="NL1085" s="11"/>
      <c r="NM1085" s="11"/>
      <c r="NN1085" s="11"/>
      <c r="NO1085" s="11"/>
      <c r="NP1085" s="11"/>
      <c r="NQ1085" s="11"/>
      <c r="NR1085" s="11"/>
      <c r="NS1085" s="11"/>
      <c r="NT1085" s="11"/>
      <c r="NU1085" s="11"/>
      <c r="NV1085" s="11"/>
      <c r="NW1085" s="11"/>
      <c r="NX1085" s="11"/>
      <c r="NY1085" s="11"/>
      <c r="NZ1085" s="11"/>
      <c r="OA1085" s="11"/>
      <c r="OB1085" s="11"/>
      <c r="OC1085" s="11"/>
      <c r="OD1085" s="11"/>
      <c r="OE1085" s="11"/>
      <c r="OF1085" s="11"/>
      <c r="OG1085" s="11"/>
      <c r="OH1085" s="11"/>
      <c r="OI1085" s="11"/>
      <c r="OJ1085" s="11"/>
      <c r="OK1085" s="11"/>
      <c r="OL1085" s="11"/>
      <c r="OM1085" s="11"/>
      <c r="ON1085" s="11"/>
      <c r="OO1085" s="11"/>
      <c r="OP1085" s="11"/>
      <c r="OQ1085" s="11"/>
      <c r="OR1085" s="11"/>
      <c r="OS1085" s="11"/>
      <c r="OT1085" s="11"/>
      <c r="OU1085" s="11"/>
      <c r="OV1085" s="11"/>
      <c r="OW1085" s="11"/>
      <c r="OX1085" s="11"/>
      <c r="OY1085" s="11"/>
      <c r="OZ1085" s="11"/>
      <c r="PA1085" s="11"/>
      <c r="PB1085" s="11"/>
      <c r="PC1085" s="11"/>
      <c r="PD1085" s="11"/>
      <c r="PE1085" s="11"/>
      <c r="PF1085" s="11"/>
      <c r="PG1085" s="11"/>
      <c r="PH1085" s="11"/>
      <c r="PI1085" s="11"/>
      <c r="PJ1085" s="11"/>
      <c r="PK1085" s="11"/>
      <c r="PL1085" s="11"/>
      <c r="PM1085" s="11"/>
      <c r="PN1085" s="11"/>
      <c r="PO1085" s="11"/>
      <c r="PP1085" s="11"/>
      <c r="PQ1085" s="11"/>
      <c r="PR1085" s="11"/>
      <c r="PS1085" s="11"/>
      <c r="PT1085" s="11"/>
      <c r="PU1085" s="11"/>
      <c r="PV1085" s="11"/>
      <c r="PW1085" s="11"/>
      <c r="PX1085" s="11"/>
      <c r="PY1085" s="11"/>
      <c r="PZ1085" s="11"/>
      <c r="QA1085" s="11"/>
      <c r="QB1085" s="11"/>
      <c r="QC1085" s="11"/>
      <c r="QD1085" s="11"/>
      <c r="QE1085" s="11"/>
      <c r="QF1085" s="11"/>
      <c r="QG1085" s="11"/>
      <c r="QH1085" s="11"/>
      <c r="QI1085" s="11"/>
      <c r="QJ1085" s="11"/>
      <c r="QK1085" s="11"/>
      <c r="QL1085" s="11"/>
      <c r="QM1085" s="11"/>
      <c r="QN1085" s="11"/>
      <c r="QO1085" s="11"/>
      <c r="QP1085" s="11"/>
      <c r="QQ1085" s="11"/>
      <c r="QR1085" s="11"/>
      <c r="QS1085" s="11"/>
      <c r="QT1085" s="11"/>
      <c r="QU1085" s="11"/>
      <c r="QV1085" s="11"/>
      <c r="QW1085" s="11"/>
      <c r="QX1085" s="11"/>
      <c r="QY1085" s="11"/>
      <c r="QZ1085" s="11"/>
      <c r="RA1085" s="11"/>
      <c r="RB1085" s="11"/>
      <c r="RC1085" s="11"/>
      <c r="RD1085" s="11"/>
      <c r="RE1085" s="11"/>
      <c r="RF1085" s="11"/>
      <c r="RG1085" s="11"/>
      <c r="RH1085" s="11"/>
      <c r="RI1085" s="11"/>
      <c r="RJ1085" s="11"/>
      <c r="RK1085" s="11"/>
      <c r="RL1085" s="11"/>
      <c r="RM1085" s="11"/>
      <c r="RN1085" s="11"/>
      <c r="RO1085" s="11"/>
      <c r="RP1085" s="11"/>
      <c r="RQ1085" s="11"/>
      <c r="RR1085" s="11"/>
      <c r="RS1085" s="11"/>
      <c r="RT1085" s="11"/>
      <c r="RU1085" s="11"/>
      <c r="RV1085" s="11"/>
      <c r="RW1085" s="11"/>
      <c r="RX1085" s="11"/>
      <c r="RY1085" s="11"/>
      <c r="RZ1085" s="11"/>
      <c r="SA1085" s="11"/>
      <c r="SB1085" s="11"/>
      <c r="SC1085" s="11"/>
      <c r="SD1085" s="11"/>
      <c r="SE1085" s="11"/>
      <c r="SF1085" s="11"/>
      <c r="SG1085" s="11"/>
      <c r="SH1085" s="11"/>
      <c r="SI1085" s="11"/>
      <c r="SJ1085" s="11"/>
      <c r="SK1085" s="11"/>
      <c r="SL1085" s="11"/>
      <c r="SM1085" s="11"/>
      <c r="SN1085" s="11"/>
      <c r="SO1085" s="11"/>
      <c r="SP1085" s="11"/>
      <c r="SQ1085" s="11"/>
      <c r="SR1085" s="11"/>
      <c r="SS1085" s="11"/>
      <c r="ST1085" s="11"/>
      <c r="SU1085" s="11"/>
      <c r="SV1085" s="11"/>
      <c r="SW1085" s="11"/>
      <c r="SX1085" s="11"/>
      <c r="SY1085" s="11"/>
      <c r="SZ1085" s="11"/>
      <c r="TA1085" s="11"/>
      <c r="TB1085" s="11"/>
      <c r="TC1085" s="11"/>
      <c r="TD1085" s="11"/>
      <c r="TE1085" s="11"/>
      <c r="TF1085" s="11"/>
      <c r="TG1085" s="11"/>
      <c r="TH1085" s="11"/>
      <c r="TI1085" s="11"/>
      <c r="TJ1085" s="11"/>
      <c r="TK1085" s="11"/>
      <c r="TL1085" s="11"/>
      <c r="TM1085" s="11"/>
      <c r="TN1085" s="11"/>
      <c r="TO1085" s="11"/>
      <c r="TP1085" s="11"/>
      <c r="TQ1085" s="11"/>
      <c r="TR1085" s="11"/>
      <c r="TS1085" s="11"/>
      <c r="TT1085" s="11"/>
      <c r="TU1085" s="11"/>
      <c r="TV1085" s="11"/>
      <c r="TW1085" s="11"/>
      <c r="TX1085" s="11"/>
      <c r="TY1085" s="11"/>
      <c r="TZ1085" s="11"/>
      <c r="UA1085" s="11"/>
      <c r="UB1085" s="11"/>
      <c r="UC1085" s="11"/>
      <c r="UD1085" s="11"/>
      <c r="UE1085" s="11"/>
      <c r="UF1085" s="11"/>
      <c r="UG1085" s="11"/>
      <c r="UH1085" s="11"/>
      <c r="UI1085" s="11"/>
      <c r="UJ1085" s="11"/>
      <c r="UK1085" s="11"/>
      <c r="UL1085" s="11"/>
      <c r="UM1085" s="11"/>
      <c r="UN1085" s="11"/>
      <c r="UO1085" s="11"/>
      <c r="UP1085" s="11"/>
      <c r="UQ1085" s="11"/>
      <c r="UR1085" s="11"/>
      <c r="US1085" s="11"/>
      <c r="UT1085" s="11"/>
      <c r="UU1085" s="11"/>
      <c r="UV1085" s="11"/>
      <c r="UW1085" s="11"/>
      <c r="UX1085" s="11"/>
      <c r="UY1085" s="11"/>
      <c r="UZ1085" s="11"/>
      <c r="VA1085" s="11"/>
      <c r="VB1085" s="11"/>
      <c r="VC1085" s="11"/>
      <c r="VD1085" s="11"/>
      <c r="VE1085" s="11"/>
      <c r="VF1085" s="11"/>
      <c r="VG1085" s="11"/>
      <c r="VH1085" s="11"/>
      <c r="VI1085" s="11"/>
      <c r="VJ1085" s="11"/>
      <c r="VK1085" s="11"/>
      <c r="VL1085" s="11"/>
      <c r="VM1085" s="11"/>
      <c r="VN1085" s="11"/>
      <c r="VO1085" s="11"/>
      <c r="VP1085" s="11"/>
      <c r="VQ1085" s="11"/>
      <c r="VR1085" s="11"/>
      <c r="VS1085" s="11"/>
      <c r="VT1085" s="11"/>
      <c r="VU1085" s="11"/>
      <c r="VV1085" s="11"/>
      <c r="VW1085" s="11"/>
      <c r="VX1085" s="11"/>
      <c r="VY1085" s="11"/>
      <c r="VZ1085" s="11"/>
      <c r="WA1085" s="11"/>
      <c r="WB1085" s="11"/>
      <c r="WC1085" s="11"/>
      <c r="WD1085" s="11"/>
      <c r="WE1085" s="11"/>
      <c r="WF1085" s="11"/>
      <c r="WG1085" s="11"/>
      <c r="WH1085" s="11"/>
      <c r="WI1085" s="11"/>
      <c r="WJ1085" s="11"/>
      <c r="WK1085" s="11"/>
      <c r="WL1085" s="11"/>
      <c r="WM1085" s="11"/>
      <c r="WN1085" s="11"/>
      <c r="WO1085" s="11"/>
      <c r="WP1085" s="11"/>
      <c r="WQ1085" s="11"/>
      <c r="WR1085" s="11"/>
      <c r="WS1085" s="11"/>
      <c r="WT1085" s="11"/>
      <c r="WU1085" s="11"/>
      <c r="WV1085" s="11"/>
      <c r="WW1085" s="11"/>
      <c r="WX1085" s="11"/>
      <c r="WY1085" s="11"/>
      <c r="WZ1085" s="11"/>
      <c r="XA1085" s="11"/>
      <c r="XB1085" s="11"/>
      <c r="XC1085" s="11"/>
      <c r="XD1085" s="11"/>
      <c r="XE1085" s="11"/>
      <c r="XF1085" s="11"/>
      <c r="XG1085" s="11"/>
      <c r="XH1085" s="11"/>
      <c r="XI1085" s="11"/>
      <c r="XJ1085" s="11"/>
      <c r="XK1085" s="11"/>
      <c r="XL1085" s="11"/>
      <c r="XM1085" s="11"/>
      <c r="XN1085" s="11"/>
      <c r="XO1085" s="11"/>
      <c r="XP1085" s="11"/>
      <c r="XQ1085" s="11"/>
      <c r="XR1085" s="11"/>
      <c r="XS1085" s="11"/>
      <c r="XT1085" s="11"/>
      <c r="XU1085" s="11"/>
      <c r="XV1085" s="11"/>
      <c r="XW1085" s="11"/>
      <c r="XX1085" s="11"/>
      <c r="XY1085" s="11"/>
      <c r="XZ1085" s="11"/>
      <c r="YA1085" s="11"/>
      <c r="YB1085" s="11"/>
      <c r="YC1085" s="11"/>
      <c r="YD1085" s="11"/>
      <c r="YE1085" s="11"/>
      <c r="YF1085" s="11"/>
      <c r="YG1085" s="11"/>
      <c r="YH1085" s="11"/>
      <c r="YI1085" s="11"/>
      <c r="YJ1085" s="11"/>
      <c r="YK1085" s="11"/>
      <c r="YL1085" s="11"/>
      <c r="YM1085" s="11"/>
      <c r="YN1085" s="11"/>
      <c r="YO1085" s="11"/>
      <c r="YP1085" s="11"/>
      <c r="YQ1085" s="11"/>
      <c r="YR1085" s="11"/>
      <c r="YS1085" s="11"/>
      <c r="YT1085" s="11"/>
      <c r="YU1085" s="11"/>
      <c r="YV1085" s="11"/>
      <c r="YW1085" s="11"/>
      <c r="YX1085" s="11"/>
      <c r="YY1085" s="11"/>
      <c r="YZ1085" s="11"/>
      <c r="ZA1085" s="11"/>
      <c r="ZB1085" s="11"/>
      <c r="ZC1085" s="11"/>
      <c r="ZD1085" s="11"/>
      <c r="ZE1085" s="11"/>
      <c r="ZF1085" s="11"/>
      <c r="ZG1085" s="11"/>
      <c r="ZH1085" s="11"/>
      <c r="ZI1085" s="11"/>
      <c r="ZJ1085" s="11"/>
      <c r="ZK1085" s="11"/>
      <c r="ZL1085" s="11"/>
      <c r="ZM1085" s="11"/>
      <c r="ZN1085" s="11"/>
      <c r="ZO1085" s="11"/>
      <c r="ZP1085" s="11"/>
      <c r="ZQ1085" s="11"/>
      <c r="ZR1085" s="11"/>
      <c r="ZS1085" s="11"/>
      <c r="ZT1085" s="11"/>
      <c r="ZU1085" s="11"/>
      <c r="ZV1085" s="11"/>
      <c r="ZW1085" s="11"/>
      <c r="ZX1085" s="11"/>
      <c r="ZY1085" s="11"/>
      <c r="ZZ1085" s="11"/>
      <c r="AAA1085" s="11"/>
      <c r="AAB1085" s="11"/>
      <c r="AAC1085" s="11"/>
      <c r="AAD1085" s="11"/>
      <c r="AAE1085" s="11"/>
      <c r="AAF1085" s="11"/>
      <c r="AAG1085" s="11"/>
      <c r="AAH1085" s="11"/>
      <c r="AAI1085" s="11"/>
      <c r="AAJ1085" s="11"/>
      <c r="AAK1085" s="11"/>
      <c r="AAL1085" s="11"/>
      <c r="AAM1085" s="11"/>
      <c r="AAN1085" s="11"/>
      <c r="AAO1085" s="11"/>
      <c r="AAP1085" s="11"/>
      <c r="AAQ1085" s="11"/>
      <c r="AAR1085" s="11"/>
      <c r="AAS1085" s="11"/>
      <c r="AAT1085" s="11"/>
      <c r="AAU1085" s="11"/>
      <c r="AAV1085" s="11"/>
      <c r="AAW1085" s="11"/>
      <c r="AAX1085" s="11"/>
      <c r="AAY1085" s="11"/>
      <c r="AAZ1085" s="11"/>
      <c r="ABA1085" s="11"/>
      <c r="ABB1085" s="11"/>
      <c r="ABC1085" s="11"/>
      <c r="ABD1085" s="11"/>
      <c r="ABE1085" s="11"/>
      <c r="ABF1085" s="11"/>
      <c r="ABG1085" s="11"/>
      <c r="ABH1085" s="11"/>
      <c r="ABI1085" s="11"/>
      <c r="ABJ1085" s="11"/>
      <c r="ABK1085" s="11"/>
      <c r="ABL1085" s="11"/>
      <c r="ABM1085" s="11"/>
      <c r="ABN1085" s="11"/>
      <c r="ABO1085" s="11"/>
      <c r="ABP1085" s="11"/>
      <c r="ABQ1085" s="11"/>
      <c r="ABR1085" s="11"/>
      <c r="ABS1085" s="11"/>
      <c r="ABT1085" s="11"/>
      <c r="ABU1085" s="11"/>
      <c r="ABV1085" s="11"/>
      <c r="ABW1085" s="11"/>
      <c r="ABX1085" s="11"/>
      <c r="ABY1085" s="11"/>
      <c r="ABZ1085" s="11"/>
      <c r="ACA1085" s="11"/>
      <c r="ACB1085" s="11"/>
      <c r="ACC1085" s="11"/>
      <c r="ACD1085" s="11"/>
      <c r="ACE1085" s="11"/>
      <c r="ACF1085" s="11"/>
      <c r="ACG1085" s="11"/>
      <c r="ACH1085" s="11"/>
      <c r="ACI1085" s="11"/>
      <c r="ACJ1085" s="11"/>
      <c r="ACK1085" s="11"/>
      <c r="ACL1085" s="11"/>
      <c r="ACM1085" s="11"/>
      <c r="ACN1085" s="11"/>
      <c r="ACO1085" s="11"/>
      <c r="ACP1085" s="11"/>
      <c r="ACQ1085" s="11"/>
      <c r="ACR1085" s="11"/>
      <c r="ACS1085" s="11"/>
      <c r="ACT1085" s="11"/>
      <c r="ACU1085" s="11"/>
      <c r="ACV1085" s="11"/>
      <c r="ACW1085" s="11"/>
      <c r="ACX1085" s="11"/>
      <c r="ACY1085" s="11"/>
      <c r="ACZ1085" s="11"/>
      <c r="ADA1085" s="11"/>
      <c r="ADB1085" s="11"/>
      <c r="ADC1085" s="11"/>
      <c r="ADD1085" s="11"/>
      <c r="ADE1085" s="11"/>
      <c r="ADF1085" s="11"/>
      <c r="ADG1085" s="11"/>
      <c r="ADH1085" s="11"/>
      <c r="ADI1085" s="11"/>
      <c r="ADJ1085" s="11"/>
      <c r="ADK1085" s="11"/>
      <c r="ADL1085" s="11"/>
      <c r="ADM1085" s="11"/>
      <c r="ADN1085" s="11"/>
      <c r="ADO1085" s="11"/>
      <c r="ADP1085" s="11"/>
      <c r="ADQ1085" s="11"/>
      <c r="ADR1085" s="11"/>
      <c r="ADS1085" s="11"/>
      <c r="ADT1085" s="11"/>
      <c r="ADU1085" s="11"/>
      <c r="ADV1085" s="11"/>
      <c r="ADW1085" s="11"/>
      <c r="ADX1085" s="11"/>
      <c r="ADY1085" s="11"/>
      <c r="ADZ1085" s="11"/>
      <c r="AEA1085" s="11"/>
      <c r="AEB1085" s="11"/>
      <c r="AEC1085" s="11"/>
      <c r="AED1085" s="11"/>
      <c r="AEE1085" s="11"/>
      <c r="AEF1085" s="11"/>
      <c r="AEG1085" s="11"/>
      <c r="AEH1085" s="11"/>
      <c r="AEI1085" s="11"/>
      <c r="AEJ1085" s="11"/>
      <c r="AEK1085" s="11"/>
      <c r="AEL1085" s="11"/>
      <c r="AEM1085" s="11"/>
      <c r="AEN1085" s="11"/>
      <c r="AEO1085" s="11"/>
      <c r="AEP1085" s="11"/>
      <c r="AEQ1085" s="11"/>
      <c r="AER1085" s="11"/>
      <c r="AES1085" s="11"/>
      <c r="AET1085" s="11"/>
      <c r="AEU1085" s="11"/>
      <c r="AEV1085" s="11"/>
      <c r="AEW1085" s="11"/>
      <c r="AEX1085" s="11"/>
      <c r="AEY1085" s="11"/>
      <c r="AEZ1085" s="11"/>
      <c r="AFA1085" s="11"/>
      <c r="AFB1085" s="11"/>
      <c r="AFC1085" s="11"/>
      <c r="AFD1085" s="11"/>
      <c r="AFE1085" s="11"/>
      <c r="AFF1085" s="11"/>
      <c r="AFG1085" s="11"/>
      <c r="AFH1085" s="11"/>
      <c r="AFI1085" s="11"/>
      <c r="AFJ1085" s="11"/>
      <c r="AFK1085" s="11"/>
      <c r="AFL1085" s="11"/>
      <c r="AFM1085" s="11"/>
      <c r="AFN1085" s="11"/>
      <c r="AFO1085" s="11"/>
      <c r="AFP1085" s="11"/>
      <c r="AFQ1085" s="11"/>
      <c r="AFR1085" s="11"/>
      <c r="AFS1085" s="11"/>
      <c r="AFT1085" s="11"/>
      <c r="AFU1085" s="11"/>
      <c r="AFV1085" s="11"/>
      <c r="AFW1085" s="11"/>
      <c r="AFX1085" s="11"/>
      <c r="AFY1085" s="11"/>
      <c r="AFZ1085" s="11"/>
      <c r="AGA1085" s="11"/>
      <c r="AGB1085" s="11"/>
      <c r="AGC1085" s="11"/>
      <c r="AGD1085" s="11"/>
      <c r="AGE1085" s="11"/>
      <c r="AGF1085" s="11"/>
      <c r="AGG1085" s="11"/>
      <c r="AGH1085" s="11"/>
      <c r="AGI1085" s="11"/>
      <c r="AGJ1085" s="11"/>
      <c r="AGK1085" s="11"/>
      <c r="AGL1085" s="11"/>
      <c r="AGM1085" s="11"/>
      <c r="AGN1085" s="11"/>
      <c r="AGO1085" s="11"/>
      <c r="AGP1085" s="11"/>
      <c r="AGQ1085" s="11"/>
      <c r="AGR1085" s="11"/>
      <c r="AGS1085" s="11"/>
      <c r="AGT1085" s="11"/>
      <c r="AGU1085" s="11"/>
      <c r="AGV1085" s="11"/>
      <c r="AGW1085" s="11"/>
      <c r="AGX1085" s="11"/>
      <c r="AGY1085" s="11"/>
      <c r="AGZ1085" s="11"/>
      <c r="AHA1085" s="11"/>
      <c r="AHB1085" s="11"/>
      <c r="AHC1085" s="11"/>
      <c r="AHD1085" s="11"/>
      <c r="AHE1085" s="11"/>
      <c r="AHF1085" s="11"/>
      <c r="AHG1085" s="11"/>
      <c r="AHH1085" s="11"/>
      <c r="AHI1085" s="11"/>
      <c r="AHJ1085" s="11"/>
      <c r="AHK1085" s="11"/>
      <c r="AHL1085" s="11"/>
      <c r="AHM1085" s="11"/>
      <c r="AHN1085" s="11"/>
      <c r="AHO1085" s="11"/>
      <c r="AHP1085" s="11"/>
      <c r="AHQ1085" s="11"/>
      <c r="AHR1085" s="11"/>
      <c r="AHS1085" s="11"/>
      <c r="AHT1085" s="11"/>
      <c r="AHU1085" s="11"/>
      <c r="AHV1085" s="11"/>
      <c r="AHW1085" s="11"/>
      <c r="AHX1085" s="11"/>
      <c r="AHY1085" s="11"/>
      <c r="AHZ1085" s="11"/>
      <c r="AIA1085" s="11"/>
      <c r="AIB1085" s="11"/>
      <c r="AIC1085" s="11"/>
      <c r="AID1085" s="11"/>
      <c r="AIE1085" s="11"/>
      <c r="AIF1085" s="11"/>
      <c r="AIG1085" s="11"/>
      <c r="AIH1085" s="11"/>
      <c r="AII1085" s="11"/>
      <c r="AIJ1085" s="11"/>
      <c r="AIK1085" s="11"/>
      <c r="AIL1085" s="11"/>
      <c r="AIM1085" s="11"/>
      <c r="AIN1085" s="11"/>
      <c r="AIO1085" s="11"/>
      <c r="AIP1085" s="11"/>
      <c r="AIQ1085" s="11"/>
      <c r="AIR1085" s="11"/>
      <c r="AIS1085" s="11"/>
      <c r="AIT1085" s="11"/>
      <c r="AIU1085" s="11"/>
      <c r="AIV1085" s="11"/>
      <c r="AIW1085" s="11"/>
      <c r="AIX1085" s="11"/>
      <c r="AIY1085" s="11"/>
      <c r="AIZ1085" s="11"/>
      <c r="AJA1085" s="11"/>
      <c r="AJB1085" s="11"/>
      <c r="AJC1085" s="11"/>
      <c r="AJD1085" s="11"/>
      <c r="AJE1085" s="11"/>
      <c r="AJF1085" s="11"/>
      <c r="AJG1085" s="11"/>
      <c r="AJH1085" s="11"/>
      <c r="AJI1085" s="11"/>
      <c r="AJJ1085" s="11"/>
      <c r="AJK1085" s="11"/>
      <c r="AJL1085" s="11"/>
      <c r="AJM1085" s="11"/>
      <c r="AJN1085" s="11"/>
      <c r="AJO1085" s="11"/>
      <c r="AJP1085" s="11"/>
      <c r="AJQ1085" s="11"/>
      <c r="AJR1085" s="11"/>
      <c r="AJS1085" s="11"/>
      <c r="AJT1085" s="11"/>
      <c r="AJU1085" s="11"/>
      <c r="AJV1085" s="11"/>
      <c r="AJW1085" s="11"/>
      <c r="AJX1085" s="11"/>
      <c r="AJY1085" s="11"/>
      <c r="AJZ1085" s="11"/>
      <c r="AKA1085" s="11"/>
      <c r="AKB1085" s="11"/>
      <c r="AKC1085" s="11"/>
      <c r="AKD1085" s="11"/>
      <c r="AKE1085" s="11"/>
      <c r="AKF1085" s="11"/>
      <c r="AKG1085" s="11"/>
      <c r="AKH1085" s="11"/>
      <c r="AKI1085" s="11"/>
      <c r="AKJ1085" s="11"/>
      <c r="AKK1085" s="11"/>
      <c r="AKL1085" s="11"/>
      <c r="AKM1085" s="11"/>
      <c r="AKN1085" s="11"/>
      <c r="AKO1085" s="11"/>
      <c r="AKP1085" s="11"/>
      <c r="AKQ1085" s="11"/>
      <c r="AKR1085" s="11"/>
      <c r="AKS1085" s="11"/>
      <c r="AKT1085" s="11"/>
      <c r="AKU1085" s="11"/>
      <c r="AKV1085" s="11"/>
      <c r="AKW1085" s="11"/>
      <c r="AKX1085" s="11"/>
      <c r="AKY1085" s="11"/>
      <c r="AKZ1085" s="11"/>
      <c r="ALA1085" s="11"/>
      <c r="ALB1085" s="11"/>
      <c r="ALC1085" s="11"/>
      <c r="ALD1085" s="11"/>
      <c r="ALE1085" s="11"/>
      <c r="ALF1085" s="11"/>
      <c r="ALG1085" s="11"/>
      <c r="ALH1085" s="11"/>
      <c r="ALI1085" s="11"/>
      <c r="ALJ1085" s="11"/>
      <c r="ALK1085" s="11"/>
      <c r="ALL1085" s="11"/>
      <c r="ALM1085" s="11"/>
      <c r="ALN1085" s="11"/>
      <c r="ALO1085" s="11"/>
      <c r="ALP1085" s="11"/>
      <c r="ALQ1085" s="11"/>
      <c r="ALR1085" s="11"/>
      <c r="ALS1085" s="11"/>
      <c r="ALT1085" s="11"/>
      <c r="ALU1085" s="11"/>
      <c r="ALV1085" s="11"/>
      <c r="ALW1085" s="11"/>
      <c r="ALX1085" s="11"/>
      <c r="ALY1085" s="11"/>
      <c r="ALZ1085" s="11"/>
      <c r="AMA1085" s="11"/>
      <c r="AMB1085" s="11"/>
      <c r="AMC1085" s="11"/>
      <c r="AMD1085" s="11"/>
      <c r="AME1085" s="11"/>
      <c r="AMF1085" s="11"/>
      <c r="AMG1085" s="11"/>
      <c r="AMH1085" s="11"/>
      <c r="AMI1085" s="11"/>
      <c r="AMJ1085" s="11"/>
      <c r="AMK1085" s="11"/>
      <c r="AML1085" s="11"/>
      <c r="AMM1085" s="11"/>
      <c r="AMN1085" s="11"/>
      <c r="AMO1085" s="11"/>
      <c r="AMP1085" s="11"/>
      <c r="AMQ1085" s="11"/>
      <c r="AMR1085" s="11"/>
      <c r="AMS1085" s="11"/>
      <c r="AMT1085" s="11"/>
      <c r="AMU1085" s="11"/>
      <c r="AMV1085" s="11"/>
      <c r="AMW1085" s="11"/>
      <c r="AMX1085" s="11"/>
      <c r="AMY1085" s="11"/>
      <c r="AMZ1085" s="11"/>
      <c r="ANA1085" s="11"/>
      <c r="ANB1085" s="11"/>
      <c r="ANC1085" s="11"/>
      <c r="AND1085" s="11"/>
      <c r="ANE1085" s="11"/>
      <c r="ANF1085" s="11"/>
      <c r="ANG1085" s="11"/>
      <c r="ANH1085" s="11"/>
      <c r="ANI1085" s="11"/>
      <c r="ANJ1085" s="11"/>
      <c r="ANK1085" s="11"/>
      <c r="ANL1085" s="11"/>
      <c r="ANM1085" s="11"/>
      <c r="ANN1085" s="11"/>
      <c r="ANO1085" s="11"/>
      <c r="ANP1085" s="11"/>
      <c r="ANQ1085" s="11"/>
      <c r="ANR1085" s="11"/>
      <c r="ANS1085" s="11"/>
      <c r="ANT1085" s="11"/>
      <c r="ANU1085" s="11"/>
      <c r="ANV1085" s="11"/>
      <c r="ANW1085" s="11"/>
      <c r="ANX1085" s="11"/>
      <c r="ANY1085" s="11"/>
      <c r="ANZ1085" s="11"/>
      <c r="AOA1085" s="11"/>
      <c r="AOB1085" s="11"/>
      <c r="AOC1085" s="11"/>
      <c r="AOD1085" s="11"/>
      <c r="AOE1085" s="11"/>
      <c r="AOF1085" s="11"/>
      <c r="AOG1085" s="11"/>
      <c r="AOH1085" s="11"/>
      <c r="AOI1085" s="11"/>
      <c r="AOJ1085" s="11"/>
      <c r="AOK1085" s="11"/>
      <c r="AOL1085" s="11"/>
      <c r="AOM1085" s="11"/>
      <c r="AON1085" s="11"/>
      <c r="AOO1085" s="11"/>
      <c r="AOP1085" s="11"/>
      <c r="AOQ1085" s="11"/>
      <c r="AOR1085" s="11"/>
      <c r="AOS1085" s="11"/>
      <c r="AOT1085" s="11"/>
      <c r="AOU1085" s="11"/>
      <c r="AOV1085" s="11"/>
      <c r="AOW1085" s="11"/>
      <c r="AOX1085" s="11"/>
      <c r="AOY1085" s="11"/>
      <c r="AOZ1085" s="11"/>
      <c r="APA1085" s="11"/>
      <c r="APB1085" s="11"/>
      <c r="APC1085" s="11"/>
      <c r="APD1085" s="11"/>
      <c r="APE1085" s="11"/>
      <c r="APF1085" s="11"/>
      <c r="APG1085" s="11"/>
      <c r="APH1085" s="11"/>
      <c r="API1085" s="11"/>
      <c r="APJ1085" s="11"/>
      <c r="APK1085" s="11"/>
      <c r="APL1085" s="11"/>
      <c r="APM1085" s="11"/>
      <c r="APN1085" s="11"/>
      <c r="APO1085" s="11"/>
      <c r="APP1085" s="11"/>
      <c r="APQ1085" s="11"/>
      <c r="APR1085" s="11"/>
      <c r="APS1085" s="11"/>
      <c r="APT1085" s="11"/>
      <c r="APU1085" s="11"/>
      <c r="APV1085" s="11"/>
      <c r="APW1085" s="11"/>
      <c r="APX1085" s="11"/>
      <c r="APY1085" s="11"/>
      <c r="APZ1085" s="11"/>
      <c r="AQA1085" s="11"/>
      <c r="AQB1085" s="11"/>
      <c r="AQC1085" s="11"/>
      <c r="AQD1085" s="11"/>
      <c r="AQE1085" s="11"/>
      <c r="AQF1085" s="11"/>
      <c r="AQG1085" s="11"/>
      <c r="AQH1085" s="11"/>
      <c r="AQI1085" s="11"/>
      <c r="AQJ1085" s="11"/>
      <c r="AQK1085" s="11"/>
      <c r="AQL1085" s="11"/>
      <c r="AQM1085" s="11"/>
      <c r="AQN1085" s="11"/>
      <c r="AQO1085" s="11"/>
      <c r="AQP1085" s="11"/>
      <c r="AQQ1085" s="11"/>
      <c r="AQR1085" s="11"/>
      <c r="AQS1085" s="11"/>
      <c r="AQT1085" s="11"/>
      <c r="AQU1085" s="11"/>
      <c r="AQV1085" s="11"/>
      <c r="AQW1085" s="11"/>
      <c r="AQX1085" s="11"/>
      <c r="AQY1085" s="11"/>
      <c r="AQZ1085" s="11"/>
      <c r="ARA1085" s="11"/>
      <c r="ARB1085" s="11"/>
      <c r="ARC1085" s="11"/>
      <c r="ARD1085" s="11"/>
      <c r="ARE1085" s="11"/>
      <c r="ARF1085" s="11"/>
      <c r="ARG1085" s="11"/>
      <c r="ARH1085" s="11"/>
      <c r="ARI1085" s="11"/>
      <c r="ARJ1085" s="11"/>
      <c r="ARK1085" s="11"/>
      <c r="ARL1085" s="11"/>
      <c r="ARM1085" s="11"/>
      <c r="ARN1085" s="11"/>
      <c r="ARO1085" s="11"/>
      <c r="ARP1085" s="11"/>
      <c r="ARQ1085" s="11"/>
      <c r="ARR1085" s="11"/>
      <c r="ARS1085" s="11"/>
      <c r="ART1085" s="11"/>
      <c r="ARU1085" s="11"/>
      <c r="ARV1085" s="11"/>
      <c r="ARW1085" s="11"/>
      <c r="ARX1085" s="11"/>
      <c r="ARY1085" s="11"/>
      <c r="ARZ1085" s="11"/>
      <c r="ASA1085" s="11"/>
      <c r="ASB1085" s="11"/>
      <c r="ASC1085" s="11"/>
      <c r="ASD1085" s="11"/>
      <c r="ASE1085" s="11"/>
      <c r="ASF1085" s="11"/>
      <c r="ASG1085" s="11"/>
      <c r="ASH1085" s="11"/>
      <c r="ASI1085" s="11"/>
      <c r="ASJ1085" s="11"/>
      <c r="ASK1085" s="11"/>
      <c r="ASL1085" s="11"/>
      <c r="ASM1085" s="11"/>
      <c r="ASN1085" s="11"/>
      <c r="ASO1085" s="11"/>
      <c r="ASP1085" s="11"/>
      <c r="ASQ1085" s="11"/>
      <c r="ASR1085" s="11"/>
      <c r="ASS1085" s="11"/>
      <c r="AST1085" s="11"/>
      <c r="ASU1085" s="11"/>
      <c r="ASV1085" s="11"/>
      <c r="ASW1085" s="11"/>
      <c r="ASX1085" s="11"/>
      <c r="ASY1085" s="11"/>
      <c r="ASZ1085" s="11"/>
      <c r="ATA1085" s="11"/>
      <c r="ATB1085" s="11"/>
      <c r="ATC1085" s="11"/>
      <c r="ATD1085" s="11"/>
      <c r="ATE1085" s="11"/>
      <c r="ATF1085" s="11"/>
      <c r="ATG1085" s="11"/>
      <c r="ATH1085" s="11"/>
      <c r="ATI1085" s="11"/>
      <c r="ATJ1085" s="11"/>
      <c r="ATK1085" s="11"/>
      <c r="ATL1085" s="11"/>
      <c r="ATM1085" s="11"/>
      <c r="ATN1085" s="11"/>
      <c r="ATO1085" s="11"/>
      <c r="ATP1085" s="11"/>
      <c r="ATQ1085" s="11"/>
      <c r="ATR1085" s="11"/>
      <c r="ATS1085" s="11"/>
      <c r="ATT1085" s="11"/>
      <c r="ATU1085" s="11"/>
      <c r="ATV1085" s="11"/>
      <c r="ATW1085" s="11"/>
      <c r="ATX1085" s="11"/>
      <c r="ATY1085" s="11"/>
      <c r="ATZ1085" s="11"/>
      <c r="AUA1085" s="11"/>
      <c r="AUB1085" s="11"/>
      <c r="AUC1085" s="11"/>
      <c r="AUD1085" s="11"/>
      <c r="AUE1085" s="11"/>
      <c r="AUF1085" s="11"/>
      <c r="AUG1085" s="11"/>
      <c r="AUH1085" s="11"/>
      <c r="AUI1085" s="11"/>
      <c r="AUJ1085" s="11"/>
      <c r="AUK1085" s="11"/>
      <c r="AUL1085" s="11"/>
      <c r="AUM1085" s="11"/>
      <c r="AUN1085" s="11"/>
      <c r="AUO1085" s="11"/>
      <c r="AUP1085" s="11"/>
      <c r="AUQ1085" s="11"/>
      <c r="AUR1085" s="11"/>
      <c r="AUS1085" s="11"/>
      <c r="AUT1085" s="11"/>
      <c r="AUU1085" s="11"/>
      <c r="AUV1085" s="11"/>
      <c r="AUW1085" s="11"/>
      <c r="AUX1085" s="11"/>
      <c r="AUY1085" s="11"/>
      <c r="AUZ1085" s="11"/>
      <c r="AVA1085" s="11"/>
      <c r="AVB1085" s="11"/>
      <c r="AVC1085" s="11"/>
      <c r="AVD1085" s="11"/>
      <c r="AVE1085" s="11"/>
      <c r="AVF1085" s="11"/>
      <c r="AVG1085" s="11"/>
      <c r="AVH1085" s="11"/>
      <c r="AVI1085" s="11"/>
      <c r="AVJ1085" s="11"/>
      <c r="AVK1085" s="11"/>
      <c r="AVL1085" s="11"/>
      <c r="AVM1085" s="11"/>
      <c r="AVN1085" s="11"/>
      <c r="AVO1085" s="11"/>
      <c r="AVP1085" s="11"/>
      <c r="AVQ1085" s="11"/>
      <c r="AVR1085" s="11"/>
      <c r="AVS1085" s="11"/>
      <c r="AVT1085" s="11"/>
      <c r="AVU1085" s="11"/>
      <c r="AVV1085" s="11"/>
      <c r="AVW1085" s="11"/>
      <c r="AVX1085" s="11"/>
      <c r="AVY1085" s="11"/>
      <c r="AVZ1085" s="11"/>
      <c r="AWA1085" s="11"/>
      <c r="AWB1085" s="11"/>
      <c r="AWC1085" s="11"/>
      <c r="AWD1085" s="11"/>
      <c r="AWE1085" s="11"/>
      <c r="AWF1085" s="11"/>
      <c r="AWG1085" s="11"/>
      <c r="AWH1085" s="11"/>
      <c r="AWI1085" s="11"/>
      <c r="AWJ1085" s="11"/>
      <c r="AWK1085" s="11"/>
      <c r="AWL1085" s="11"/>
      <c r="AWM1085" s="11"/>
      <c r="AWN1085" s="11"/>
      <c r="AWO1085" s="11"/>
      <c r="AWP1085" s="11"/>
      <c r="AWQ1085" s="11"/>
      <c r="AWR1085" s="11"/>
      <c r="AWS1085" s="11"/>
      <c r="AWT1085" s="11"/>
      <c r="AWU1085" s="11"/>
      <c r="AWV1085" s="11"/>
      <c r="AWW1085" s="11"/>
      <c r="AWX1085" s="11"/>
      <c r="AWY1085" s="11"/>
      <c r="AWZ1085" s="11"/>
      <c r="AXA1085" s="11"/>
      <c r="AXB1085" s="11"/>
      <c r="AXC1085" s="11"/>
      <c r="AXD1085" s="11"/>
      <c r="AXE1085" s="11"/>
      <c r="AXF1085" s="11"/>
      <c r="AXG1085" s="11"/>
      <c r="AXH1085" s="11"/>
      <c r="AXI1085" s="11"/>
      <c r="AXJ1085" s="11"/>
      <c r="AXK1085" s="11"/>
      <c r="AXL1085" s="11"/>
      <c r="AXM1085" s="11"/>
      <c r="AXN1085" s="11"/>
      <c r="AXO1085" s="11"/>
      <c r="AXP1085" s="11"/>
      <c r="AXQ1085" s="11"/>
      <c r="AXR1085" s="11"/>
      <c r="AXS1085" s="11"/>
      <c r="AXT1085" s="11"/>
      <c r="AXU1085" s="11"/>
      <c r="AXV1085" s="11"/>
      <c r="AXW1085" s="11"/>
      <c r="AXX1085" s="11"/>
      <c r="AXY1085" s="11"/>
      <c r="AXZ1085" s="11"/>
      <c r="AYA1085" s="11"/>
      <c r="AYB1085" s="11"/>
      <c r="AYC1085" s="11"/>
      <c r="AYD1085" s="11"/>
      <c r="AYE1085" s="11"/>
      <c r="AYF1085" s="11"/>
      <c r="AYG1085" s="11"/>
      <c r="AYH1085" s="11"/>
      <c r="AYI1085" s="11"/>
      <c r="AYJ1085" s="11"/>
      <c r="AYK1085" s="11"/>
      <c r="AYL1085" s="11"/>
      <c r="AYM1085" s="11"/>
      <c r="AYN1085" s="11"/>
      <c r="AYO1085" s="11"/>
      <c r="AYP1085" s="11"/>
      <c r="AYQ1085" s="11"/>
      <c r="AYR1085" s="11"/>
      <c r="AYS1085" s="11"/>
      <c r="AYT1085" s="11"/>
      <c r="AYU1085" s="11"/>
      <c r="AYV1085" s="11"/>
      <c r="AYW1085" s="11"/>
      <c r="AYX1085" s="11"/>
      <c r="AYY1085" s="11"/>
      <c r="AYZ1085" s="11"/>
      <c r="AZA1085" s="11"/>
      <c r="AZB1085" s="11"/>
      <c r="AZC1085" s="11"/>
      <c r="AZD1085" s="11"/>
      <c r="AZE1085" s="11"/>
      <c r="AZF1085" s="11"/>
      <c r="AZG1085" s="11"/>
      <c r="AZH1085" s="11"/>
      <c r="AZI1085" s="11"/>
      <c r="AZJ1085" s="11"/>
      <c r="AZK1085" s="11"/>
      <c r="AZL1085" s="11"/>
      <c r="AZM1085" s="11"/>
      <c r="AZN1085" s="11"/>
      <c r="AZO1085" s="11"/>
      <c r="AZP1085" s="11"/>
      <c r="AZQ1085" s="11"/>
      <c r="AZR1085" s="11"/>
      <c r="AZS1085" s="11"/>
      <c r="AZT1085" s="11"/>
      <c r="AZU1085" s="11"/>
      <c r="AZV1085" s="11"/>
      <c r="AZW1085" s="11"/>
      <c r="AZX1085" s="11"/>
      <c r="AZY1085" s="11"/>
      <c r="AZZ1085" s="11"/>
      <c r="BAA1085" s="11"/>
      <c r="BAB1085" s="11"/>
      <c r="BAC1085" s="11"/>
      <c r="BAD1085" s="11"/>
      <c r="BAE1085" s="11"/>
      <c r="BAF1085" s="11"/>
      <c r="BAG1085" s="11"/>
      <c r="BAH1085" s="11"/>
      <c r="BAI1085" s="11"/>
      <c r="BAJ1085" s="11"/>
      <c r="BAK1085" s="11"/>
      <c r="BAL1085" s="11"/>
      <c r="BAM1085" s="11"/>
      <c r="BAN1085" s="11"/>
      <c r="BAO1085" s="11"/>
      <c r="BAP1085" s="11"/>
      <c r="BAQ1085" s="11"/>
      <c r="BAR1085" s="11"/>
      <c r="BAS1085" s="11"/>
      <c r="BAT1085" s="11"/>
      <c r="BAU1085" s="11"/>
      <c r="BAV1085" s="11"/>
      <c r="BAW1085" s="11"/>
      <c r="BAX1085" s="11"/>
      <c r="BAY1085" s="11"/>
      <c r="BAZ1085" s="11"/>
      <c r="BBA1085" s="11"/>
      <c r="BBB1085" s="11"/>
      <c r="BBC1085" s="11"/>
      <c r="BBD1085" s="11"/>
      <c r="BBE1085" s="11"/>
      <c r="BBF1085" s="11"/>
      <c r="BBG1085" s="11"/>
      <c r="BBH1085" s="11"/>
      <c r="BBI1085" s="11"/>
      <c r="BBJ1085" s="11"/>
      <c r="BBK1085" s="11"/>
      <c r="BBL1085" s="11"/>
      <c r="BBM1085" s="11"/>
      <c r="BBN1085" s="11"/>
      <c r="BBO1085" s="11"/>
      <c r="BBP1085" s="11"/>
      <c r="BBQ1085" s="11"/>
      <c r="BBR1085" s="11"/>
      <c r="BBS1085" s="11"/>
      <c r="BBT1085" s="11"/>
      <c r="BBU1085" s="11"/>
      <c r="BBV1085" s="11"/>
      <c r="BBW1085" s="11"/>
      <c r="BBX1085" s="11"/>
      <c r="BBY1085" s="11"/>
      <c r="BBZ1085" s="11"/>
      <c r="BCA1085" s="11"/>
      <c r="BCB1085" s="11"/>
      <c r="BCC1085" s="11"/>
      <c r="BCD1085" s="11"/>
      <c r="BCE1085" s="11"/>
      <c r="BCF1085" s="11"/>
      <c r="BCG1085" s="11"/>
      <c r="BCH1085" s="11"/>
      <c r="BCI1085" s="11"/>
      <c r="BCJ1085" s="11"/>
      <c r="BCK1085" s="11"/>
      <c r="BCL1085" s="11"/>
      <c r="BCM1085" s="11"/>
      <c r="BCN1085" s="11"/>
      <c r="BCO1085" s="11"/>
      <c r="BCP1085" s="11"/>
      <c r="BCQ1085" s="11"/>
      <c r="BCR1085" s="11"/>
      <c r="BCS1085" s="11"/>
      <c r="BCT1085" s="11"/>
      <c r="BCU1085" s="11"/>
      <c r="BCV1085" s="11"/>
      <c r="BCW1085" s="11"/>
      <c r="BCX1085" s="11"/>
      <c r="BCY1085" s="11"/>
      <c r="BCZ1085" s="11"/>
      <c r="BDA1085" s="11"/>
      <c r="BDB1085" s="11"/>
      <c r="BDC1085" s="11"/>
      <c r="BDD1085" s="11"/>
      <c r="BDE1085" s="11"/>
      <c r="BDF1085" s="11"/>
      <c r="BDG1085" s="11"/>
      <c r="BDH1085" s="11"/>
      <c r="BDI1085" s="11"/>
      <c r="BDJ1085" s="11"/>
      <c r="BDK1085" s="11"/>
      <c r="BDL1085" s="11"/>
      <c r="BDM1085" s="11"/>
      <c r="BDN1085" s="11"/>
      <c r="BDO1085" s="11"/>
      <c r="BDP1085" s="11"/>
      <c r="BDQ1085" s="11"/>
      <c r="BDR1085" s="11"/>
      <c r="BDS1085" s="11"/>
      <c r="BDT1085" s="11"/>
      <c r="BDU1085" s="11"/>
      <c r="BDV1085" s="11"/>
      <c r="BDW1085" s="11"/>
      <c r="BDX1085" s="11"/>
      <c r="BDY1085" s="11"/>
      <c r="BDZ1085" s="11"/>
      <c r="BEA1085" s="11"/>
      <c r="BEB1085" s="11"/>
      <c r="BEC1085" s="11"/>
      <c r="BED1085" s="11"/>
      <c r="BEE1085" s="11"/>
      <c r="BEF1085" s="11"/>
      <c r="BEG1085" s="11"/>
      <c r="BEH1085" s="11"/>
      <c r="BEI1085" s="11"/>
      <c r="BEJ1085" s="11"/>
      <c r="BEK1085" s="11"/>
      <c r="BEL1085" s="11"/>
      <c r="BEM1085" s="11"/>
      <c r="BEN1085" s="11"/>
      <c r="BEO1085" s="11"/>
      <c r="BEP1085" s="11"/>
      <c r="BEQ1085" s="11"/>
      <c r="BER1085" s="11"/>
      <c r="BES1085" s="11"/>
      <c r="BET1085" s="11"/>
      <c r="BEU1085" s="11"/>
      <c r="BEV1085" s="11"/>
      <c r="BEW1085" s="11"/>
      <c r="BEX1085" s="11"/>
      <c r="BEY1085" s="11"/>
      <c r="BEZ1085" s="11"/>
      <c r="BFA1085" s="11"/>
      <c r="BFB1085" s="11"/>
      <c r="BFC1085" s="11"/>
      <c r="BFD1085" s="11"/>
      <c r="BFE1085" s="11"/>
      <c r="BFF1085" s="11"/>
      <c r="BFG1085" s="11"/>
      <c r="BFH1085" s="11"/>
      <c r="BFI1085" s="11"/>
      <c r="BFJ1085" s="11"/>
      <c r="BFK1085" s="11"/>
      <c r="BFL1085" s="11"/>
      <c r="BFM1085" s="11"/>
      <c r="BFN1085" s="11"/>
      <c r="BFO1085" s="11"/>
      <c r="BFP1085" s="11"/>
      <c r="BFQ1085" s="11"/>
      <c r="BFR1085" s="11"/>
      <c r="BFS1085" s="11"/>
      <c r="BFT1085" s="11"/>
      <c r="BFU1085" s="11"/>
      <c r="BFV1085" s="11"/>
      <c r="BFW1085" s="11"/>
      <c r="BFX1085" s="11"/>
      <c r="BFY1085" s="11"/>
      <c r="BFZ1085" s="11"/>
      <c r="BGA1085" s="11"/>
      <c r="BGB1085" s="11"/>
      <c r="BGC1085" s="11"/>
      <c r="BGD1085" s="11"/>
      <c r="BGE1085" s="11"/>
      <c r="BGF1085" s="11"/>
      <c r="BGG1085" s="11"/>
      <c r="BGH1085" s="11"/>
      <c r="BGI1085" s="11"/>
      <c r="BGJ1085" s="11"/>
      <c r="BGK1085" s="11"/>
      <c r="BGL1085" s="11"/>
      <c r="BGM1085" s="11"/>
      <c r="BGN1085" s="11"/>
      <c r="BGO1085" s="11"/>
      <c r="BGP1085" s="11"/>
      <c r="BGQ1085" s="11"/>
      <c r="BGR1085" s="11"/>
      <c r="BGS1085" s="11"/>
      <c r="BGT1085" s="11"/>
      <c r="BGU1085" s="11"/>
      <c r="BGV1085" s="11"/>
      <c r="BGW1085" s="11"/>
      <c r="BGX1085" s="11"/>
      <c r="BGY1085" s="11"/>
      <c r="BGZ1085" s="11"/>
      <c r="BHA1085" s="11"/>
      <c r="BHB1085" s="11"/>
      <c r="BHC1085" s="11"/>
      <c r="BHD1085" s="11"/>
      <c r="BHE1085" s="11"/>
      <c r="BHF1085" s="11"/>
      <c r="BHG1085" s="11"/>
      <c r="BHH1085" s="11"/>
      <c r="BHI1085" s="11"/>
      <c r="BHJ1085" s="11"/>
      <c r="BHK1085" s="11"/>
      <c r="BHL1085" s="11"/>
      <c r="BHM1085" s="11"/>
      <c r="BHN1085" s="11"/>
      <c r="BHO1085" s="11"/>
      <c r="BHP1085" s="11"/>
      <c r="BHQ1085" s="11"/>
      <c r="BHR1085" s="11"/>
      <c r="BHS1085" s="11"/>
      <c r="BHT1085" s="11"/>
      <c r="BHU1085" s="11"/>
      <c r="BHV1085" s="11"/>
      <c r="BHW1085" s="11"/>
      <c r="BHX1085" s="11"/>
      <c r="BHY1085" s="11"/>
      <c r="BHZ1085" s="11"/>
      <c r="BIA1085" s="11"/>
      <c r="BIB1085" s="11"/>
      <c r="BIC1085" s="11"/>
      <c r="BID1085" s="11"/>
      <c r="BIE1085" s="11"/>
      <c r="BIF1085" s="11"/>
      <c r="BIG1085" s="11"/>
      <c r="BIH1085" s="11"/>
      <c r="BII1085" s="11"/>
      <c r="BIJ1085" s="11"/>
      <c r="BIK1085" s="11"/>
      <c r="BIL1085" s="11"/>
      <c r="BIM1085" s="11"/>
      <c r="BIN1085" s="11"/>
      <c r="BIO1085" s="11"/>
      <c r="BIP1085" s="11"/>
      <c r="BIQ1085" s="11"/>
      <c r="BIR1085" s="11"/>
      <c r="BIS1085" s="11"/>
      <c r="BIT1085" s="11"/>
      <c r="BIU1085" s="11"/>
      <c r="BIV1085" s="11"/>
      <c r="BIW1085" s="11"/>
      <c r="BIX1085" s="11"/>
      <c r="BIY1085" s="11"/>
      <c r="BIZ1085" s="11"/>
      <c r="BJA1085" s="11"/>
      <c r="BJB1085" s="11"/>
      <c r="BJC1085" s="11"/>
      <c r="BJD1085" s="11"/>
      <c r="BJE1085" s="11"/>
      <c r="BJF1085" s="11"/>
      <c r="BJG1085" s="11"/>
      <c r="BJH1085" s="11"/>
      <c r="BJI1085" s="11"/>
      <c r="BJJ1085" s="11"/>
      <c r="BJK1085" s="11"/>
      <c r="BJL1085" s="11"/>
      <c r="BJM1085" s="11"/>
      <c r="BJN1085" s="11"/>
      <c r="BJO1085" s="11"/>
      <c r="BJP1085" s="11"/>
      <c r="BJQ1085" s="11"/>
      <c r="BJR1085" s="11"/>
      <c r="BJS1085" s="11"/>
      <c r="BJT1085" s="11"/>
      <c r="BJU1085" s="11"/>
      <c r="BJV1085" s="11"/>
      <c r="BJW1085" s="11"/>
      <c r="BJX1085" s="11"/>
      <c r="BJY1085" s="11"/>
      <c r="BJZ1085" s="11"/>
      <c r="BKA1085" s="11"/>
      <c r="BKB1085" s="11"/>
      <c r="BKC1085" s="11"/>
      <c r="BKD1085" s="11"/>
      <c r="BKE1085" s="11"/>
      <c r="BKF1085" s="11"/>
      <c r="BKG1085" s="11"/>
      <c r="BKH1085" s="11"/>
      <c r="BKI1085" s="11"/>
      <c r="BKJ1085" s="11"/>
      <c r="BKK1085" s="11"/>
      <c r="BKL1085" s="11"/>
      <c r="BKM1085" s="11"/>
      <c r="BKN1085" s="11"/>
      <c r="BKO1085" s="11"/>
      <c r="BKP1085" s="11"/>
      <c r="BKQ1085" s="11"/>
      <c r="BKR1085" s="11"/>
      <c r="BKS1085" s="11"/>
      <c r="BKT1085" s="11"/>
      <c r="BKU1085" s="11"/>
      <c r="BKV1085" s="11"/>
      <c r="BKW1085" s="11"/>
      <c r="BKX1085" s="11"/>
      <c r="BKY1085" s="11"/>
      <c r="BKZ1085" s="11"/>
      <c r="BLA1085" s="11"/>
      <c r="BLB1085" s="11"/>
      <c r="BLC1085" s="11"/>
      <c r="BLD1085" s="11"/>
      <c r="BLE1085" s="11"/>
      <c r="BLF1085" s="11"/>
      <c r="BLG1085" s="11"/>
      <c r="BLH1085" s="11"/>
      <c r="BLI1085" s="11"/>
      <c r="BLJ1085" s="11"/>
      <c r="BLK1085" s="11"/>
      <c r="BLL1085" s="11"/>
      <c r="BLM1085" s="11"/>
      <c r="BLN1085" s="11"/>
      <c r="BLO1085" s="11"/>
      <c r="BLP1085" s="11"/>
      <c r="BLQ1085" s="11"/>
      <c r="BLR1085" s="11"/>
      <c r="BLS1085" s="11"/>
      <c r="BLT1085" s="11"/>
      <c r="BLU1085" s="11"/>
      <c r="BLV1085" s="11"/>
      <c r="BLW1085" s="11"/>
      <c r="BLX1085" s="11"/>
      <c r="BLY1085" s="11"/>
      <c r="BLZ1085" s="11"/>
      <c r="BMA1085" s="11"/>
      <c r="BMB1085" s="11"/>
      <c r="BMC1085" s="11"/>
      <c r="BMD1085" s="11"/>
      <c r="BME1085" s="11"/>
      <c r="BMF1085" s="11"/>
      <c r="BMG1085" s="11"/>
      <c r="BMH1085" s="11"/>
      <c r="BMI1085" s="11"/>
      <c r="BMJ1085" s="11"/>
      <c r="BMK1085" s="11"/>
      <c r="BML1085" s="11"/>
      <c r="BMM1085" s="11"/>
      <c r="BMN1085" s="11"/>
      <c r="BMO1085" s="11"/>
      <c r="BMP1085" s="11"/>
      <c r="BMQ1085" s="11"/>
      <c r="BMR1085" s="11"/>
      <c r="BMS1085" s="11"/>
      <c r="BMT1085" s="11"/>
      <c r="BMU1085" s="11"/>
      <c r="BMV1085" s="11"/>
      <c r="BMW1085" s="11"/>
      <c r="BMX1085" s="11"/>
      <c r="BMY1085" s="11"/>
      <c r="BMZ1085" s="11"/>
      <c r="BNA1085" s="11"/>
      <c r="BNB1085" s="11"/>
      <c r="BNC1085" s="11"/>
      <c r="BND1085" s="11"/>
      <c r="BNE1085" s="11"/>
      <c r="BNF1085" s="11"/>
      <c r="BNG1085" s="11"/>
      <c r="BNH1085" s="11"/>
      <c r="BNI1085" s="11"/>
      <c r="BNJ1085" s="11"/>
      <c r="BNK1085" s="11"/>
      <c r="BNL1085" s="11"/>
      <c r="BNM1085" s="11"/>
      <c r="BNN1085" s="11"/>
      <c r="BNO1085" s="11"/>
      <c r="BNP1085" s="11"/>
      <c r="BNQ1085" s="11"/>
      <c r="BNR1085" s="11"/>
      <c r="BNS1085" s="11"/>
      <c r="BNT1085" s="11"/>
      <c r="BNU1085" s="11"/>
      <c r="BNV1085" s="11"/>
      <c r="BNW1085" s="11"/>
      <c r="BNX1085" s="11"/>
      <c r="BNY1085" s="11"/>
      <c r="BNZ1085" s="11"/>
      <c r="BOA1085" s="11"/>
      <c r="BOB1085" s="11"/>
      <c r="BOC1085" s="11"/>
      <c r="BOD1085" s="11"/>
      <c r="BOE1085" s="11"/>
      <c r="BOF1085" s="11"/>
      <c r="BOG1085" s="11"/>
      <c r="BOH1085" s="11"/>
      <c r="BOI1085" s="11"/>
      <c r="BOJ1085" s="11"/>
      <c r="BOK1085" s="11"/>
      <c r="BOL1085" s="11"/>
      <c r="BOM1085" s="11"/>
      <c r="BON1085" s="11"/>
      <c r="BOO1085" s="11"/>
      <c r="BOP1085" s="11"/>
      <c r="BOQ1085" s="11"/>
      <c r="BOR1085" s="11"/>
      <c r="BOS1085" s="11"/>
      <c r="BOT1085" s="11"/>
      <c r="BOU1085" s="11"/>
      <c r="BOV1085" s="11"/>
      <c r="BOW1085" s="11"/>
      <c r="BOX1085" s="11"/>
      <c r="BOY1085" s="11"/>
      <c r="BOZ1085" s="11"/>
      <c r="BPA1085" s="11"/>
      <c r="BPB1085" s="11"/>
      <c r="BPC1085" s="11"/>
      <c r="BPD1085" s="11"/>
      <c r="BPE1085" s="11"/>
      <c r="BPF1085" s="11"/>
      <c r="BPG1085" s="11"/>
      <c r="BPH1085" s="11"/>
      <c r="BPI1085" s="11"/>
      <c r="BPJ1085" s="11"/>
      <c r="BPK1085" s="11"/>
      <c r="BPL1085" s="11"/>
      <c r="BPM1085" s="11"/>
      <c r="BPN1085" s="11"/>
      <c r="BPO1085" s="11"/>
      <c r="BPP1085" s="11"/>
      <c r="BPQ1085" s="11"/>
      <c r="BPR1085" s="11"/>
      <c r="BPS1085" s="11"/>
      <c r="BPT1085" s="11"/>
      <c r="BPU1085" s="11"/>
      <c r="BPV1085" s="11"/>
      <c r="BPW1085" s="11"/>
      <c r="BPX1085" s="11"/>
      <c r="BPY1085" s="11"/>
      <c r="BPZ1085" s="11"/>
      <c r="BQA1085" s="11"/>
      <c r="BQB1085" s="11"/>
      <c r="BQC1085" s="11"/>
      <c r="BQD1085" s="11"/>
      <c r="BQE1085" s="11"/>
      <c r="BQF1085" s="11"/>
      <c r="BQG1085" s="11"/>
      <c r="BQH1085" s="11"/>
      <c r="BQI1085" s="11"/>
      <c r="BQJ1085" s="11"/>
      <c r="BQK1085" s="11"/>
      <c r="BQL1085" s="11"/>
      <c r="BQM1085" s="11"/>
      <c r="BQN1085" s="11"/>
      <c r="BQO1085" s="11"/>
      <c r="BQP1085" s="11"/>
      <c r="BQQ1085" s="11"/>
      <c r="BQR1085" s="11"/>
      <c r="BQS1085" s="11"/>
      <c r="BQT1085" s="11"/>
      <c r="BQU1085" s="11"/>
      <c r="BQV1085" s="11"/>
      <c r="BQW1085" s="11"/>
      <c r="BQX1085" s="11"/>
      <c r="BQY1085" s="11"/>
      <c r="BQZ1085" s="11"/>
      <c r="BRA1085" s="11"/>
      <c r="BRB1085" s="11"/>
      <c r="BRC1085" s="11"/>
      <c r="BRD1085" s="11"/>
      <c r="BRE1085" s="11"/>
      <c r="BRF1085" s="11"/>
      <c r="BRG1085" s="11"/>
      <c r="BRH1085" s="11"/>
      <c r="BRI1085" s="11"/>
      <c r="BRJ1085" s="11"/>
      <c r="BRK1085" s="11"/>
      <c r="BRL1085" s="11"/>
      <c r="BRM1085" s="11"/>
      <c r="BRN1085" s="11"/>
      <c r="BRO1085" s="11"/>
      <c r="BRP1085" s="11"/>
      <c r="BRQ1085" s="11"/>
      <c r="BRR1085" s="11"/>
      <c r="BRS1085" s="11"/>
      <c r="BRT1085" s="11"/>
      <c r="BRU1085" s="11"/>
      <c r="BRV1085" s="11"/>
      <c r="BRW1085" s="11"/>
      <c r="BRX1085" s="11"/>
      <c r="BRY1085" s="11"/>
      <c r="BRZ1085" s="11"/>
      <c r="BSA1085" s="11"/>
      <c r="BSB1085" s="11"/>
      <c r="BSC1085" s="11"/>
      <c r="BSD1085" s="11"/>
      <c r="BSE1085" s="11"/>
      <c r="BSF1085" s="11"/>
      <c r="BSG1085" s="11"/>
      <c r="BSH1085" s="11"/>
      <c r="BSI1085" s="11"/>
      <c r="BSJ1085" s="11"/>
      <c r="BSK1085" s="11"/>
      <c r="BSL1085" s="11"/>
      <c r="BSM1085" s="11"/>
      <c r="BSN1085" s="11"/>
      <c r="BSO1085" s="11"/>
      <c r="BSP1085" s="11"/>
      <c r="BSQ1085" s="11"/>
      <c r="BSR1085" s="11"/>
      <c r="BSS1085" s="11"/>
      <c r="BST1085" s="11"/>
      <c r="BSU1085" s="11"/>
      <c r="BSV1085" s="11"/>
      <c r="BSW1085" s="11"/>
      <c r="BSX1085" s="11"/>
      <c r="BSY1085" s="11"/>
      <c r="BSZ1085" s="11"/>
      <c r="BTA1085" s="11"/>
      <c r="BTB1085" s="11"/>
      <c r="BTC1085" s="11"/>
      <c r="BTD1085" s="11"/>
      <c r="BTE1085" s="11"/>
      <c r="BTF1085" s="11"/>
      <c r="BTG1085" s="11"/>
      <c r="BTH1085" s="11"/>
      <c r="BTI1085" s="11"/>
      <c r="BTJ1085" s="11"/>
      <c r="BTK1085" s="11"/>
      <c r="BTL1085" s="11"/>
      <c r="BTM1085" s="11"/>
      <c r="BTN1085" s="11"/>
      <c r="BTO1085" s="11"/>
      <c r="BTP1085" s="11"/>
      <c r="BTQ1085" s="11"/>
      <c r="BTR1085" s="11"/>
      <c r="BTS1085" s="11"/>
      <c r="BTT1085" s="11"/>
      <c r="BTU1085" s="11"/>
      <c r="BTV1085" s="11"/>
      <c r="BTW1085" s="11"/>
      <c r="BTX1085" s="11"/>
      <c r="BTY1085" s="11"/>
      <c r="BTZ1085" s="11"/>
      <c r="BUA1085" s="11"/>
      <c r="BUB1085" s="11"/>
      <c r="BUC1085" s="11"/>
      <c r="BUD1085" s="11"/>
      <c r="BUE1085" s="11"/>
      <c r="BUF1085" s="11"/>
      <c r="BUG1085" s="11"/>
      <c r="BUH1085" s="11"/>
      <c r="BUI1085" s="11"/>
      <c r="BUJ1085" s="11"/>
      <c r="BUK1085" s="11"/>
      <c r="BUL1085" s="11"/>
      <c r="BUM1085" s="11"/>
      <c r="BUN1085" s="11"/>
      <c r="BUO1085" s="11"/>
      <c r="BUP1085" s="11"/>
      <c r="BUQ1085" s="11"/>
      <c r="BUR1085" s="11"/>
      <c r="BUS1085" s="11"/>
      <c r="BUT1085" s="11"/>
      <c r="BUU1085" s="11"/>
      <c r="BUV1085" s="11"/>
      <c r="BUW1085" s="11"/>
      <c r="BUX1085" s="11"/>
      <c r="BUY1085" s="11"/>
      <c r="BUZ1085" s="11"/>
      <c r="BVA1085" s="11"/>
      <c r="BVB1085" s="11"/>
      <c r="BVC1085" s="11"/>
      <c r="BVD1085" s="11"/>
      <c r="BVE1085" s="11"/>
      <c r="BVF1085" s="11"/>
      <c r="BVG1085" s="11"/>
      <c r="BVH1085" s="11"/>
      <c r="BVI1085" s="11"/>
      <c r="BVJ1085" s="11"/>
      <c r="BVK1085" s="11"/>
      <c r="BVL1085" s="11"/>
      <c r="BVM1085" s="11"/>
      <c r="BVN1085" s="11"/>
      <c r="BVO1085" s="11"/>
      <c r="BVP1085" s="11"/>
      <c r="BVQ1085" s="11"/>
      <c r="BVR1085" s="11"/>
      <c r="BVS1085" s="11"/>
      <c r="BVT1085" s="11"/>
      <c r="BVU1085" s="11"/>
      <c r="BVV1085" s="11"/>
      <c r="BVW1085" s="11"/>
      <c r="BVX1085" s="11"/>
      <c r="BVY1085" s="11"/>
      <c r="BVZ1085" s="11"/>
      <c r="BWA1085" s="11"/>
      <c r="BWB1085" s="11"/>
      <c r="BWC1085" s="11"/>
      <c r="BWD1085" s="11"/>
      <c r="BWE1085" s="11"/>
      <c r="BWF1085" s="11"/>
      <c r="BWG1085" s="11"/>
      <c r="BWH1085" s="11"/>
      <c r="BWI1085" s="11"/>
      <c r="BWJ1085" s="11"/>
      <c r="BWK1085" s="11"/>
      <c r="BWL1085" s="11"/>
      <c r="BWM1085" s="11"/>
      <c r="BWN1085" s="11"/>
      <c r="BWO1085" s="11"/>
      <c r="BWP1085" s="11"/>
      <c r="BWQ1085" s="11"/>
      <c r="BWR1085" s="11"/>
      <c r="BWS1085" s="11"/>
      <c r="BWT1085" s="11"/>
      <c r="BWU1085" s="11"/>
      <c r="BWV1085" s="11"/>
      <c r="BWW1085" s="11"/>
      <c r="BWX1085" s="11"/>
      <c r="BWY1085" s="11"/>
      <c r="BWZ1085" s="11"/>
      <c r="BXA1085" s="11"/>
      <c r="BXB1085" s="11"/>
      <c r="BXC1085" s="11"/>
      <c r="BXD1085" s="11"/>
      <c r="BXE1085" s="11"/>
      <c r="BXF1085" s="11"/>
      <c r="BXG1085" s="11"/>
      <c r="BXH1085" s="11"/>
      <c r="BXI1085" s="11"/>
      <c r="BXJ1085" s="11"/>
      <c r="BXK1085" s="11"/>
      <c r="BXL1085" s="11"/>
      <c r="BXM1085" s="11"/>
      <c r="BXN1085" s="11"/>
      <c r="BXO1085" s="11"/>
      <c r="BXP1085" s="11"/>
      <c r="BXQ1085" s="11"/>
      <c r="BXR1085" s="11"/>
      <c r="BXS1085" s="11"/>
      <c r="BXT1085" s="11"/>
      <c r="BXU1085" s="11"/>
      <c r="BXV1085" s="11"/>
      <c r="BXW1085" s="11"/>
      <c r="BXX1085" s="11"/>
      <c r="BXY1085" s="11"/>
      <c r="BXZ1085" s="11"/>
      <c r="BYA1085" s="11"/>
      <c r="BYB1085" s="11"/>
      <c r="BYC1085" s="11"/>
      <c r="BYD1085" s="11"/>
      <c r="BYE1085" s="11"/>
      <c r="BYF1085" s="11"/>
      <c r="BYG1085" s="11"/>
      <c r="BYH1085" s="11"/>
      <c r="BYI1085" s="11"/>
      <c r="BYJ1085" s="11"/>
      <c r="BYK1085" s="11"/>
      <c r="BYL1085" s="11"/>
      <c r="BYM1085" s="11"/>
      <c r="BYN1085" s="11"/>
      <c r="BYO1085" s="11"/>
      <c r="BYP1085" s="11"/>
      <c r="BYQ1085" s="11"/>
      <c r="BYR1085" s="11"/>
      <c r="BYS1085" s="11"/>
      <c r="BYT1085" s="11"/>
      <c r="BYU1085" s="11"/>
      <c r="BYV1085" s="11"/>
      <c r="BYW1085" s="11"/>
      <c r="BYX1085" s="11"/>
      <c r="BYY1085" s="11"/>
      <c r="BYZ1085" s="11"/>
      <c r="BZA1085" s="11"/>
      <c r="BZB1085" s="11"/>
      <c r="BZC1085" s="11"/>
      <c r="BZD1085" s="11"/>
      <c r="BZE1085" s="11"/>
      <c r="BZF1085" s="11"/>
      <c r="BZG1085" s="11"/>
      <c r="BZH1085" s="11"/>
      <c r="BZI1085" s="11"/>
      <c r="BZJ1085" s="11"/>
      <c r="BZK1085" s="11"/>
      <c r="BZL1085" s="11"/>
      <c r="BZM1085" s="11"/>
      <c r="BZN1085" s="11"/>
      <c r="BZO1085" s="11"/>
      <c r="BZP1085" s="11"/>
      <c r="BZQ1085" s="11"/>
      <c r="BZR1085" s="11"/>
      <c r="BZS1085" s="11"/>
      <c r="BZT1085" s="11"/>
      <c r="BZU1085" s="11"/>
      <c r="BZV1085" s="11"/>
      <c r="BZW1085" s="11"/>
      <c r="BZX1085" s="11"/>
      <c r="BZY1085" s="11"/>
      <c r="BZZ1085" s="11"/>
      <c r="CAA1085" s="11"/>
      <c r="CAB1085" s="11"/>
      <c r="CAC1085" s="11"/>
      <c r="CAD1085" s="11"/>
      <c r="CAE1085" s="11"/>
      <c r="CAF1085" s="11"/>
      <c r="CAG1085" s="11"/>
      <c r="CAH1085" s="11"/>
      <c r="CAI1085" s="11"/>
      <c r="CAJ1085" s="11"/>
      <c r="CAK1085" s="11"/>
      <c r="CAL1085" s="11"/>
      <c r="CAM1085" s="11"/>
      <c r="CAN1085" s="11"/>
      <c r="CAO1085" s="11"/>
      <c r="CAP1085" s="11"/>
      <c r="CAQ1085" s="11"/>
      <c r="CAR1085" s="11"/>
      <c r="CAS1085" s="11"/>
      <c r="CAT1085" s="11"/>
      <c r="CAU1085" s="11"/>
      <c r="CAV1085" s="11"/>
      <c r="CAW1085" s="11"/>
      <c r="CAX1085" s="11"/>
      <c r="CAY1085" s="11"/>
      <c r="CAZ1085" s="11"/>
      <c r="CBA1085" s="11"/>
      <c r="CBB1085" s="11"/>
      <c r="CBC1085" s="11"/>
      <c r="CBD1085" s="11"/>
      <c r="CBE1085" s="11"/>
      <c r="CBF1085" s="11"/>
      <c r="CBG1085" s="11"/>
      <c r="CBH1085" s="11"/>
      <c r="CBI1085" s="11"/>
      <c r="CBJ1085" s="11"/>
      <c r="CBK1085" s="11"/>
      <c r="CBL1085" s="11"/>
      <c r="CBM1085" s="11"/>
      <c r="CBN1085" s="11"/>
      <c r="CBO1085" s="11"/>
      <c r="CBP1085" s="11"/>
      <c r="CBQ1085" s="11"/>
      <c r="CBR1085" s="11"/>
      <c r="CBS1085" s="11"/>
      <c r="CBT1085" s="11"/>
      <c r="CBU1085" s="11"/>
      <c r="CBV1085" s="11"/>
      <c r="CBW1085" s="11"/>
      <c r="CBX1085" s="11"/>
      <c r="CBY1085" s="11"/>
      <c r="CBZ1085" s="11"/>
      <c r="CCA1085" s="11"/>
      <c r="CCB1085" s="11"/>
      <c r="CCC1085" s="11"/>
      <c r="CCD1085" s="11"/>
      <c r="CCE1085" s="11"/>
      <c r="CCF1085" s="11"/>
      <c r="CCG1085" s="11"/>
      <c r="CCH1085" s="11"/>
      <c r="CCI1085" s="11"/>
      <c r="CCJ1085" s="11"/>
      <c r="CCK1085" s="11"/>
      <c r="CCL1085" s="11"/>
      <c r="CCM1085" s="11"/>
      <c r="CCN1085" s="11"/>
      <c r="CCO1085" s="11"/>
      <c r="CCP1085" s="11"/>
      <c r="CCQ1085" s="11"/>
      <c r="CCR1085" s="11"/>
      <c r="CCS1085" s="11"/>
      <c r="CCT1085" s="11"/>
      <c r="CCU1085" s="11"/>
      <c r="CCV1085" s="11"/>
      <c r="CCW1085" s="11"/>
      <c r="CCX1085" s="11"/>
      <c r="CCY1085" s="11"/>
      <c r="CCZ1085" s="11"/>
      <c r="CDA1085" s="11"/>
      <c r="CDB1085" s="11"/>
      <c r="CDC1085" s="11"/>
      <c r="CDD1085" s="11"/>
      <c r="CDE1085" s="11"/>
      <c r="CDF1085" s="11"/>
      <c r="CDG1085" s="11"/>
      <c r="CDH1085" s="11"/>
      <c r="CDI1085" s="11"/>
      <c r="CDJ1085" s="11"/>
      <c r="CDK1085" s="11"/>
      <c r="CDL1085" s="11"/>
      <c r="CDM1085" s="11"/>
      <c r="CDN1085" s="11"/>
      <c r="CDO1085" s="11"/>
      <c r="CDP1085" s="11"/>
      <c r="CDQ1085" s="11"/>
      <c r="CDR1085" s="11"/>
      <c r="CDS1085" s="11"/>
      <c r="CDT1085" s="11"/>
      <c r="CDU1085" s="11"/>
      <c r="CDV1085" s="11"/>
      <c r="CDW1085" s="11"/>
      <c r="CDX1085" s="11"/>
      <c r="CDY1085" s="11"/>
      <c r="CDZ1085" s="11"/>
      <c r="CEA1085" s="11"/>
      <c r="CEB1085" s="11"/>
      <c r="CEC1085" s="11"/>
      <c r="CED1085" s="11"/>
      <c r="CEE1085" s="11"/>
      <c r="CEF1085" s="11"/>
      <c r="CEG1085" s="11"/>
      <c r="CEH1085" s="11"/>
      <c r="CEI1085" s="11"/>
      <c r="CEJ1085" s="11"/>
      <c r="CEK1085" s="11"/>
      <c r="CEL1085" s="11"/>
      <c r="CEM1085" s="11"/>
      <c r="CEN1085" s="11"/>
      <c r="CEO1085" s="11"/>
      <c r="CEP1085" s="11"/>
      <c r="CEQ1085" s="11"/>
      <c r="CER1085" s="11"/>
      <c r="CES1085" s="11"/>
      <c r="CET1085" s="11"/>
      <c r="CEU1085" s="11"/>
      <c r="CEV1085" s="11"/>
      <c r="CEW1085" s="11"/>
      <c r="CEX1085" s="11"/>
      <c r="CEY1085" s="11"/>
      <c r="CEZ1085" s="11"/>
      <c r="CFA1085" s="11"/>
      <c r="CFB1085" s="11"/>
      <c r="CFC1085" s="11"/>
      <c r="CFD1085" s="11"/>
      <c r="CFE1085" s="11"/>
      <c r="CFF1085" s="11"/>
      <c r="CFG1085" s="11"/>
      <c r="CFH1085" s="11"/>
      <c r="CFI1085" s="11"/>
      <c r="CFJ1085" s="11"/>
      <c r="CFK1085" s="11"/>
      <c r="CFL1085" s="11"/>
      <c r="CFM1085" s="11"/>
      <c r="CFN1085" s="11"/>
      <c r="CFO1085" s="11"/>
      <c r="CFP1085" s="11"/>
      <c r="CFQ1085" s="11"/>
      <c r="CFR1085" s="11"/>
      <c r="CFS1085" s="11"/>
      <c r="CFT1085" s="11"/>
      <c r="CFU1085" s="11"/>
      <c r="CFV1085" s="11"/>
      <c r="CFW1085" s="11"/>
      <c r="CFX1085" s="11"/>
      <c r="CFY1085" s="11"/>
      <c r="CFZ1085" s="11"/>
      <c r="CGA1085" s="11"/>
      <c r="CGB1085" s="11"/>
      <c r="CGC1085" s="11"/>
      <c r="CGD1085" s="11"/>
      <c r="CGE1085" s="11"/>
      <c r="CGF1085" s="11"/>
      <c r="CGG1085" s="11"/>
      <c r="CGH1085" s="11"/>
      <c r="CGI1085" s="11"/>
      <c r="CGJ1085" s="11"/>
      <c r="CGK1085" s="11"/>
      <c r="CGL1085" s="11"/>
      <c r="CGM1085" s="11"/>
      <c r="CGN1085" s="11"/>
      <c r="CGO1085" s="11"/>
      <c r="CGP1085" s="11"/>
      <c r="CGQ1085" s="11"/>
      <c r="CGR1085" s="11"/>
      <c r="CGS1085" s="11"/>
      <c r="CGT1085" s="11"/>
      <c r="CGU1085" s="11"/>
      <c r="CGV1085" s="11"/>
      <c r="CGW1085" s="11"/>
      <c r="CGX1085" s="11"/>
      <c r="CGY1085" s="11"/>
      <c r="CGZ1085" s="11"/>
      <c r="CHA1085" s="11"/>
      <c r="CHB1085" s="11"/>
      <c r="CHC1085" s="11"/>
      <c r="CHD1085" s="11"/>
      <c r="CHE1085" s="11"/>
      <c r="CHF1085" s="11"/>
      <c r="CHG1085" s="11"/>
      <c r="CHH1085" s="11"/>
      <c r="CHI1085" s="11"/>
      <c r="CHJ1085" s="11"/>
      <c r="CHK1085" s="11"/>
      <c r="CHL1085" s="11"/>
      <c r="CHM1085" s="11"/>
      <c r="CHN1085" s="11"/>
      <c r="CHO1085" s="11"/>
      <c r="CHP1085" s="11"/>
      <c r="CHQ1085" s="11"/>
      <c r="CHR1085" s="11"/>
      <c r="CHS1085" s="11"/>
      <c r="CHT1085" s="11"/>
      <c r="CHU1085" s="11"/>
      <c r="CHV1085" s="11"/>
      <c r="CHW1085" s="11"/>
      <c r="CHX1085" s="11"/>
      <c r="CHY1085" s="11"/>
      <c r="CHZ1085" s="11"/>
      <c r="CIA1085" s="11"/>
      <c r="CIB1085" s="11"/>
      <c r="CIC1085" s="11"/>
      <c r="CID1085" s="11"/>
      <c r="CIE1085" s="11"/>
      <c r="CIF1085" s="11"/>
      <c r="CIG1085" s="11"/>
      <c r="CIH1085" s="11"/>
      <c r="CII1085" s="11"/>
      <c r="CIJ1085" s="11"/>
      <c r="CIK1085" s="11"/>
      <c r="CIL1085" s="11"/>
      <c r="CIM1085" s="11"/>
      <c r="CIN1085" s="11"/>
      <c r="CIO1085" s="11"/>
      <c r="CIP1085" s="11"/>
      <c r="CIQ1085" s="11"/>
      <c r="CIR1085" s="11"/>
      <c r="CIS1085" s="11"/>
      <c r="CIT1085" s="11"/>
      <c r="CIU1085" s="11"/>
      <c r="CIV1085" s="11"/>
      <c r="CIW1085" s="11"/>
      <c r="CIX1085" s="11"/>
      <c r="CIY1085" s="11"/>
      <c r="CIZ1085" s="11"/>
      <c r="CJA1085" s="11"/>
      <c r="CJB1085" s="11"/>
      <c r="CJC1085" s="11"/>
      <c r="CJD1085" s="11"/>
      <c r="CJE1085" s="11"/>
      <c r="CJF1085" s="11"/>
      <c r="CJG1085" s="11"/>
      <c r="CJH1085" s="11"/>
      <c r="CJI1085" s="11"/>
      <c r="CJJ1085" s="11"/>
      <c r="CJK1085" s="11"/>
      <c r="CJL1085" s="11"/>
      <c r="CJM1085" s="11"/>
      <c r="CJN1085" s="11"/>
      <c r="CJO1085" s="11"/>
      <c r="CJP1085" s="11"/>
      <c r="CJQ1085" s="11"/>
      <c r="CJR1085" s="11"/>
      <c r="CJS1085" s="11"/>
      <c r="CJT1085" s="11"/>
      <c r="CJU1085" s="11"/>
      <c r="CJV1085" s="11"/>
      <c r="CJW1085" s="11"/>
      <c r="CJX1085" s="11"/>
      <c r="CJY1085" s="11"/>
      <c r="CJZ1085" s="11"/>
      <c r="CKA1085" s="11"/>
      <c r="CKB1085" s="11"/>
      <c r="CKC1085" s="11"/>
      <c r="CKD1085" s="11"/>
      <c r="CKE1085" s="11"/>
      <c r="CKF1085" s="11"/>
      <c r="CKG1085" s="11"/>
      <c r="CKH1085" s="11"/>
      <c r="CKI1085" s="11"/>
      <c r="CKJ1085" s="11"/>
      <c r="CKK1085" s="11"/>
      <c r="CKL1085" s="11"/>
      <c r="CKM1085" s="11"/>
      <c r="CKN1085" s="11"/>
      <c r="CKO1085" s="11"/>
      <c r="CKP1085" s="11"/>
      <c r="CKQ1085" s="11"/>
      <c r="CKR1085" s="11"/>
      <c r="CKS1085" s="11"/>
      <c r="CKT1085" s="11"/>
      <c r="CKU1085" s="11"/>
      <c r="CKV1085" s="11"/>
      <c r="CKW1085" s="11"/>
      <c r="CKX1085" s="11"/>
      <c r="CKY1085" s="11"/>
      <c r="CKZ1085" s="11"/>
      <c r="CLA1085" s="11"/>
      <c r="CLB1085" s="11"/>
      <c r="CLC1085" s="11"/>
      <c r="CLD1085" s="11"/>
      <c r="CLE1085" s="11"/>
      <c r="CLF1085" s="11"/>
      <c r="CLG1085" s="11"/>
      <c r="CLH1085" s="11"/>
      <c r="CLI1085" s="11"/>
      <c r="CLJ1085" s="11"/>
      <c r="CLK1085" s="11"/>
      <c r="CLL1085" s="11"/>
      <c r="CLM1085" s="11"/>
      <c r="CLN1085" s="11"/>
      <c r="CLO1085" s="11"/>
      <c r="CLP1085" s="11"/>
      <c r="CLQ1085" s="11"/>
      <c r="CLR1085" s="11"/>
      <c r="CLS1085" s="11"/>
      <c r="CLT1085" s="11"/>
      <c r="CLU1085" s="11"/>
      <c r="CLV1085" s="11"/>
      <c r="CLW1085" s="11"/>
      <c r="CLX1085" s="11"/>
      <c r="CLY1085" s="11"/>
      <c r="CLZ1085" s="11"/>
      <c r="CMA1085" s="11"/>
      <c r="CMB1085" s="11"/>
      <c r="CMC1085" s="11"/>
      <c r="CMD1085" s="11"/>
      <c r="CME1085" s="11"/>
      <c r="CMF1085" s="11"/>
      <c r="CMG1085" s="11"/>
      <c r="CMH1085" s="11"/>
      <c r="CMI1085" s="11"/>
      <c r="CMJ1085" s="11"/>
      <c r="CMK1085" s="11"/>
      <c r="CML1085" s="11"/>
      <c r="CMM1085" s="11"/>
      <c r="CMN1085" s="11"/>
      <c r="CMO1085" s="11"/>
      <c r="CMP1085" s="11"/>
      <c r="CMQ1085" s="11"/>
      <c r="CMR1085" s="11"/>
      <c r="CMS1085" s="11"/>
      <c r="CMT1085" s="11"/>
      <c r="CMU1085" s="11"/>
      <c r="CMV1085" s="11"/>
      <c r="CMW1085" s="11"/>
      <c r="CMX1085" s="11"/>
      <c r="CMY1085" s="11"/>
      <c r="CMZ1085" s="11"/>
      <c r="CNA1085" s="11"/>
      <c r="CNB1085" s="11"/>
      <c r="CNC1085" s="11"/>
      <c r="CND1085" s="11"/>
      <c r="CNE1085" s="11"/>
      <c r="CNF1085" s="11"/>
      <c r="CNG1085" s="11"/>
      <c r="CNH1085" s="11"/>
      <c r="CNI1085" s="11"/>
      <c r="CNJ1085" s="11"/>
      <c r="CNK1085" s="11"/>
      <c r="CNL1085" s="11"/>
      <c r="CNM1085" s="11"/>
      <c r="CNN1085" s="11"/>
      <c r="CNO1085" s="11"/>
      <c r="CNP1085" s="11"/>
      <c r="CNQ1085" s="11"/>
      <c r="CNR1085" s="11"/>
      <c r="CNS1085" s="11"/>
      <c r="CNT1085" s="11"/>
      <c r="CNU1085" s="11"/>
      <c r="CNV1085" s="11"/>
      <c r="CNW1085" s="11"/>
      <c r="CNX1085" s="11"/>
      <c r="CNY1085" s="11"/>
      <c r="CNZ1085" s="11"/>
      <c r="COA1085" s="11"/>
      <c r="COB1085" s="11"/>
      <c r="COC1085" s="11"/>
      <c r="COD1085" s="11"/>
      <c r="COE1085" s="11"/>
      <c r="COF1085" s="11"/>
      <c r="COG1085" s="11"/>
      <c r="COH1085" s="11"/>
      <c r="COI1085" s="11"/>
      <c r="COJ1085" s="11"/>
      <c r="COK1085" s="11"/>
      <c r="COL1085" s="11"/>
      <c r="COM1085" s="11"/>
      <c r="CON1085" s="11"/>
      <c r="COO1085" s="11"/>
      <c r="COP1085" s="11"/>
      <c r="COQ1085" s="11"/>
      <c r="COR1085" s="11"/>
      <c r="COS1085" s="11"/>
      <c r="COT1085" s="11"/>
      <c r="COU1085" s="11"/>
      <c r="COV1085" s="11"/>
      <c r="COW1085" s="11"/>
      <c r="COX1085" s="11"/>
      <c r="COY1085" s="11"/>
      <c r="COZ1085" s="11"/>
      <c r="CPA1085" s="11"/>
      <c r="CPB1085" s="11"/>
      <c r="CPC1085" s="11"/>
      <c r="CPD1085" s="11"/>
      <c r="CPE1085" s="11"/>
      <c r="CPF1085" s="11"/>
      <c r="CPG1085" s="11"/>
      <c r="CPH1085" s="11"/>
      <c r="CPI1085" s="11"/>
      <c r="CPJ1085" s="11"/>
      <c r="CPK1085" s="11"/>
      <c r="CPL1085" s="11"/>
      <c r="CPM1085" s="11"/>
      <c r="CPN1085" s="11"/>
      <c r="CPO1085" s="11"/>
      <c r="CPP1085" s="11"/>
      <c r="CPQ1085" s="11"/>
      <c r="CPR1085" s="11"/>
      <c r="CPS1085" s="11"/>
      <c r="CPT1085" s="11"/>
      <c r="CPU1085" s="11"/>
      <c r="CPV1085" s="11"/>
      <c r="CPW1085" s="11"/>
      <c r="CPX1085" s="11"/>
      <c r="CPY1085" s="11"/>
      <c r="CPZ1085" s="11"/>
      <c r="CQA1085" s="11"/>
      <c r="CQB1085" s="11"/>
      <c r="CQC1085" s="11"/>
      <c r="CQD1085" s="11"/>
      <c r="CQE1085" s="11"/>
      <c r="CQF1085" s="11"/>
      <c r="CQG1085" s="11"/>
      <c r="CQH1085" s="11"/>
      <c r="CQI1085" s="11"/>
      <c r="CQJ1085" s="11"/>
      <c r="CQK1085" s="11"/>
      <c r="CQL1085" s="11"/>
      <c r="CQM1085" s="11"/>
      <c r="CQN1085" s="11"/>
      <c r="CQO1085" s="11"/>
      <c r="CQP1085" s="11"/>
      <c r="CQQ1085" s="11"/>
      <c r="CQR1085" s="11"/>
      <c r="CQS1085" s="11"/>
      <c r="CQT1085" s="11"/>
      <c r="CQU1085" s="11"/>
      <c r="CQV1085" s="11"/>
      <c r="CQW1085" s="11"/>
      <c r="CQX1085" s="11"/>
      <c r="CQY1085" s="11"/>
      <c r="CQZ1085" s="11"/>
      <c r="CRA1085" s="11"/>
      <c r="CRB1085" s="11"/>
      <c r="CRC1085" s="11"/>
      <c r="CRD1085" s="11"/>
      <c r="CRE1085" s="11"/>
      <c r="CRF1085" s="11"/>
      <c r="CRG1085" s="11"/>
      <c r="CRH1085" s="11"/>
      <c r="CRI1085" s="11"/>
      <c r="CRJ1085" s="11"/>
      <c r="CRK1085" s="11"/>
      <c r="CRL1085" s="11"/>
      <c r="CRM1085" s="11"/>
      <c r="CRN1085" s="11"/>
      <c r="CRO1085" s="11"/>
      <c r="CRP1085" s="11"/>
      <c r="CRQ1085" s="11"/>
      <c r="CRR1085" s="11"/>
      <c r="CRS1085" s="11"/>
      <c r="CRT1085" s="11"/>
      <c r="CRU1085" s="11"/>
      <c r="CRV1085" s="11"/>
      <c r="CRW1085" s="11"/>
      <c r="CRX1085" s="11"/>
      <c r="CRY1085" s="11"/>
      <c r="CRZ1085" s="11"/>
      <c r="CSA1085" s="11"/>
      <c r="CSB1085" s="11"/>
      <c r="CSC1085" s="11"/>
      <c r="CSD1085" s="11"/>
      <c r="CSE1085" s="11"/>
      <c r="CSF1085" s="11"/>
      <c r="CSG1085" s="11"/>
      <c r="CSH1085" s="11"/>
      <c r="CSI1085" s="11"/>
      <c r="CSJ1085" s="11"/>
      <c r="CSK1085" s="11"/>
      <c r="CSL1085" s="11"/>
      <c r="CSM1085" s="11"/>
      <c r="CSN1085" s="11"/>
      <c r="CSO1085" s="11"/>
      <c r="CSP1085" s="11"/>
      <c r="CSQ1085" s="11"/>
      <c r="CSR1085" s="11"/>
      <c r="CSS1085" s="11"/>
      <c r="CST1085" s="11"/>
      <c r="CSU1085" s="11"/>
      <c r="CSV1085" s="11"/>
      <c r="CSW1085" s="11"/>
      <c r="CSX1085" s="11"/>
      <c r="CSY1085" s="11"/>
      <c r="CSZ1085" s="11"/>
      <c r="CTA1085" s="11"/>
      <c r="CTB1085" s="11"/>
      <c r="CTC1085" s="11"/>
      <c r="CTD1085" s="11"/>
      <c r="CTE1085" s="11"/>
      <c r="CTF1085" s="11"/>
      <c r="CTG1085" s="11"/>
      <c r="CTH1085" s="11"/>
      <c r="CTI1085" s="11"/>
      <c r="CTJ1085" s="11"/>
      <c r="CTK1085" s="11"/>
      <c r="CTL1085" s="11"/>
      <c r="CTM1085" s="11"/>
      <c r="CTN1085" s="11"/>
      <c r="CTO1085" s="11"/>
      <c r="CTP1085" s="11"/>
      <c r="CTQ1085" s="11"/>
      <c r="CTR1085" s="11"/>
      <c r="CTS1085" s="11"/>
      <c r="CTT1085" s="11"/>
      <c r="CTU1085" s="11"/>
      <c r="CTV1085" s="11"/>
      <c r="CTW1085" s="11"/>
      <c r="CTX1085" s="11"/>
      <c r="CTY1085" s="11"/>
      <c r="CTZ1085" s="11"/>
      <c r="CUA1085" s="11"/>
      <c r="CUB1085" s="11"/>
      <c r="CUC1085" s="11"/>
      <c r="CUD1085" s="11"/>
      <c r="CUE1085" s="11"/>
      <c r="CUF1085" s="11"/>
      <c r="CUG1085" s="11"/>
      <c r="CUH1085" s="11"/>
      <c r="CUI1085" s="11"/>
      <c r="CUJ1085" s="11"/>
      <c r="CUK1085" s="11"/>
      <c r="CUL1085" s="11"/>
      <c r="CUM1085" s="11"/>
      <c r="CUN1085" s="11"/>
      <c r="CUO1085" s="11"/>
      <c r="CUP1085" s="11"/>
      <c r="CUQ1085" s="11"/>
      <c r="CUR1085" s="11"/>
      <c r="CUS1085" s="11"/>
      <c r="CUT1085" s="11"/>
      <c r="CUU1085" s="11"/>
      <c r="CUV1085" s="11"/>
      <c r="CUW1085" s="11"/>
      <c r="CUX1085" s="11"/>
      <c r="CUY1085" s="11"/>
      <c r="CUZ1085" s="11"/>
      <c r="CVA1085" s="11"/>
      <c r="CVB1085" s="11"/>
      <c r="CVC1085" s="11"/>
      <c r="CVD1085" s="11"/>
      <c r="CVE1085" s="11"/>
      <c r="CVF1085" s="11"/>
      <c r="CVG1085" s="11"/>
      <c r="CVH1085" s="11"/>
      <c r="CVI1085" s="11"/>
      <c r="CVJ1085" s="11"/>
      <c r="CVK1085" s="11"/>
      <c r="CVL1085" s="11"/>
      <c r="CVM1085" s="11"/>
      <c r="CVN1085" s="11"/>
      <c r="CVO1085" s="11"/>
      <c r="CVP1085" s="11"/>
      <c r="CVQ1085" s="11"/>
      <c r="CVR1085" s="11"/>
      <c r="CVS1085" s="11"/>
      <c r="CVT1085" s="11"/>
      <c r="CVU1085" s="11"/>
      <c r="CVV1085" s="11"/>
      <c r="CVW1085" s="11"/>
      <c r="CVX1085" s="11"/>
      <c r="CVY1085" s="11"/>
      <c r="CVZ1085" s="11"/>
      <c r="CWA1085" s="11"/>
      <c r="CWB1085" s="11"/>
      <c r="CWC1085" s="11"/>
      <c r="CWD1085" s="11"/>
      <c r="CWE1085" s="11"/>
      <c r="CWF1085" s="11"/>
      <c r="CWG1085" s="11"/>
      <c r="CWH1085" s="11"/>
      <c r="CWI1085" s="11"/>
      <c r="CWJ1085" s="11"/>
      <c r="CWK1085" s="11"/>
      <c r="CWL1085" s="11"/>
      <c r="CWM1085" s="11"/>
      <c r="CWN1085" s="11"/>
      <c r="CWO1085" s="11"/>
      <c r="CWP1085" s="11"/>
      <c r="CWQ1085" s="11"/>
      <c r="CWR1085" s="11"/>
      <c r="CWS1085" s="11"/>
      <c r="CWT1085" s="11"/>
      <c r="CWU1085" s="11"/>
      <c r="CWV1085" s="11"/>
      <c r="CWW1085" s="11"/>
      <c r="CWX1085" s="11"/>
      <c r="CWY1085" s="11"/>
      <c r="CWZ1085" s="11"/>
      <c r="CXA1085" s="11"/>
      <c r="CXB1085" s="11"/>
      <c r="CXC1085" s="11"/>
      <c r="CXD1085" s="11"/>
      <c r="CXE1085" s="11"/>
      <c r="CXF1085" s="11"/>
      <c r="CXG1085" s="11"/>
      <c r="CXH1085" s="11"/>
      <c r="CXI1085" s="11"/>
      <c r="CXJ1085" s="11"/>
      <c r="CXK1085" s="11"/>
      <c r="CXL1085" s="11"/>
      <c r="CXM1085" s="11"/>
      <c r="CXN1085" s="11"/>
      <c r="CXO1085" s="11"/>
      <c r="CXP1085" s="11"/>
      <c r="CXQ1085" s="11"/>
      <c r="CXR1085" s="11"/>
      <c r="CXS1085" s="11"/>
      <c r="CXT1085" s="11"/>
      <c r="CXU1085" s="11"/>
      <c r="CXV1085" s="11"/>
      <c r="CXW1085" s="11"/>
      <c r="CXX1085" s="11"/>
      <c r="CXY1085" s="11"/>
      <c r="CXZ1085" s="11"/>
      <c r="CYA1085" s="11"/>
      <c r="CYB1085" s="11"/>
      <c r="CYC1085" s="11"/>
      <c r="CYD1085" s="11"/>
      <c r="CYE1085" s="11"/>
      <c r="CYF1085" s="11"/>
      <c r="CYG1085" s="11"/>
      <c r="CYH1085" s="11"/>
      <c r="CYI1085" s="11"/>
      <c r="CYJ1085" s="11"/>
      <c r="CYK1085" s="11"/>
      <c r="CYL1085" s="11"/>
      <c r="CYM1085" s="11"/>
      <c r="CYN1085" s="11"/>
      <c r="CYO1085" s="11"/>
      <c r="CYP1085" s="11"/>
      <c r="CYQ1085" s="11"/>
      <c r="CYR1085" s="11"/>
      <c r="CYS1085" s="11"/>
      <c r="CYT1085" s="11"/>
      <c r="CYU1085" s="11"/>
      <c r="CYV1085" s="11"/>
      <c r="CYW1085" s="11"/>
      <c r="CYX1085" s="11"/>
      <c r="CYY1085" s="11"/>
      <c r="CYZ1085" s="11"/>
      <c r="CZA1085" s="11"/>
      <c r="CZB1085" s="11"/>
      <c r="CZC1085" s="11"/>
      <c r="CZD1085" s="11"/>
      <c r="CZE1085" s="11"/>
      <c r="CZF1085" s="11"/>
      <c r="CZG1085" s="11"/>
      <c r="CZH1085" s="11"/>
      <c r="CZI1085" s="11"/>
      <c r="CZJ1085" s="11"/>
      <c r="CZK1085" s="11"/>
      <c r="CZL1085" s="11"/>
      <c r="CZM1085" s="11"/>
      <c r="CZN1085" s="11"/>
      <c r="CZO1085" s="11"/>
      <c r="CZP1085" s="11"/>
      <c r="CZQ1085" s="11"/>
      <c r="CZR1085" s="11"/>
      <c r="CZS1085" s="11"/>
      <c r="CZT1085" s="11"/>
      <c r="CZU1085" s="11"/>
      <c r="CZV1085" s="11"/>
      <c r="CZW1085" s="11"/>
      <c r="CZX1085" s="11"/>
      <c r="CZY1085" s="11"/>
      <c r="CZZ1085" s="11"/>
      <c r="DAA1085" s="11"/>
      <c r="DAB1085" s="11"/>
      <c r="DAC1085" s="11"/>
      <c r="DAD1085" s="11"/>
      <c r="DAE1085" s="11"/>
      <c r="DAF1085" s="11"/>
      <c r="DAG1085" s="11"/>
      <c r="DAH1085" s="11"/>
      <c r="DAI1085" s="11"/>
      <c r="DAJ1085" s="11"/>
      <c r="DAK1085" s="11"/>
      <c r="DAL1085" s="11"/>
      <c r="DAM1085" s="11"/>
      <c r="DAN1085" s="11"/>
      <c r="DAO1085" s="11"/>
      <c r="DAP1085" s="11"/>
      <c r="DAQ1085" s="11"/>
      <c r="DAR1085" s="11"/>
      <c r="DAS1085" s="11"/>
      <c r="DAT1085" s="11"/>
      <c r="DAU1085" s="11"/>
      <c r="DAV1085" s="11"/>
      <c r="DAW1085" s="11"/>
      <c r="DAX1085" s="11"/>
      <c r="DAY1085" s="11"/>
      <c r="DAZ1085" s="11"/>
      <c r="DBA1085" s="11"/>
      <c r="DBB1085" s="11"/>
      <c r="DBC1085" s="11"/>
      <c r="DBD1085" s="11"/>
      <c r="DBE1085" s="11"/>
      <c r="DBF1085" s="11"/>
      <c r="DBG1085" s="11"/>
      <c r="DBH1085" s="11"/>
      <c r="DBI1085" s="11"/>
      <c r="DBJ1085" s="11"/>
      <c r="DBK1085" s="11"/>
      <c r="DBL1085" s="11"/>
      <c r="DBM1085" s="11"/>
      <c r="DBN1085" s="11"/>
      <c r="DBO1085" s="11"/>
      <c r="DBP1085" s="11"/>
      <c r="DBQ1085" s="11"/>
      <c r="DBR1085" s="11"/>
      <c r="DBS1085" s="11"/>
      <c r="DBT1085" s="11"/>
      <c r="DBU1085" s="11"/>
      <c r="DBV1085" s="11"/>
      <c r="DBW1085" s="11"/>
      <c r="DBX1085" s="11"/>
      <c r="DBY1085" s="11"/>
      <c r="DBZ1085" s="11"/>
      <c r="DCA1085" s="11"/>
      <c r="DCB1085" s="11"/>
      <c r="DCC1085" s="11"/>
      <c r="DCD1085" s="11"/>
      <c r="DCE1085" s="11"/>
      <c r="DCF1085" s="11"/>
      <c r="DCG1085" s="11"/>
      <c r="DCH1085" s="11"/>
      <c r="DCI1085" s="11"/>
      <c r="DCJ1085" s="11"/>
      <c r="DCK1085" s="11"/>
      <c r="DCL1085" s="11"/>
      <c r="DCM1085" s="11"/>
      <c r="DCN1085" s="11"/>
      <c r="DCO1085" s="11"/>
      <c r="DCP1085" s="11"/>
      <c r="DCQ1085" s="11"/>
      <c r="DCR1085" s="11"/>
      <c r="DCS1085" s="11"/>
      <c r="DCT1085" s="11"/>
      <c r="DCU1085" s="11"/>
      <c r="DCV1085" s="11"/>
      <c r="DCW1085" s="11"/>
      <c r="DCX1085" s="11"/>
      <c r="DCY1085" s="11"/>
      <c r="DCZ1085" s="11"/>
      <c r="DDA1085" s="11"/>
      <c r="DDB1085" s="11"/>
      <c r="DDC1085" s="11"/>
      <c r="DDD1085" s="11"/>
      <c r="DDE1085" s="11"/>
      <c r="DDF1085" s="11"/>
      <c r="DDG1085" s="11"/>
      <c r="DDH1085" s="11"/>
      <c r="DDI1085" s="11"/>
      <c r="DDJ1085" s="11"/>
      <c r="DDK1085" s="11"/>
      <c r="DDL1085" s="11"/>
      <c r="DDM1085" s="11"/>
      <c r="DDN1085" s="11"/>
      <c r="DDO1085" s="11"/>
      <c r="DDP1085" s="11"/>
      <c r="DDQ1085" s="11"/>
      <c r="DDR1085" s="11"/>
      <c r="DDS1085" s="11"/>
      <c r="DDT1085" s="11"/>
      <c r="DDU1085" s="11"/>
      <c r="DDV1085" s="11"/>
      <c r="DDW1085" s="11"/>
      <c r="DDX1085" s="11"/>
      <c r="DDY1085" s="11"/>
      <c r="DDZ1085" s="11"/>
      <c r="DEA1085" s="11"/>
      <c r="DEB1085" s="11"/>
      <c r="DEC1085" s="11"/>
      <c r="DED1085" s="11"/>
      <c r="DEE1085" s="11"/>
      <c r="DEF1085" s="11"/>
      <c r="DEG1085" s="11"/>
      <c r="DEH1085" s="11"/>
      <c r="DEI1085" s="11"/>
      <c r="DEJ1085" s="11"/>
      <c r="DEK1085" s="11"/>
      <c r="DEL1085" s="11"/>
      <c r="DEM1085" s="11"/>
      <c r="DEN1085" s="11"/>
      <c r="DEO1085" s="11"/>
      <c r="DEP1085" s="11"/>
      <c r="DEQ1085" s="11"/>
      <c r="DER1085" s="11"/>
      <c r="DES1085" s="11"/>
      <c r="DET1085" s="11"/>
      <c r="DEU1085" s="11"/>
      <c r="DEV1085" s="11"/>
      <c r="DEW1085" s="11"/>
      <c r="DEX1085" s="11"/>
      <c r="DEY1085" s="11"/>
      <c r="DEZ1085" s="11"/>
      <c r="DFA1085" s="11"/>
      <c r="DFB1085" s="11"/>
      <c r="DFC1085" s="11"/>
      <c r="DFD1085" s="11"/>
      <c r="DFE1085" s="11"/>
      <c r="DFF1085" s="11"/>
      <c r="DFG1085" s="11"/>
      <c r="DFH1085" s="11"/>
      <c r="DFI1085" s="11"/>
      <c r="DFJ1085" s="11"/>
      <c r="DFK1085" s="11"/>
      <c r="DFL1085" s="11"/>
      <c r="DFM1085" s="11"/>
      <c r="DFN1085" s="11"/>
      <c r="DFO1085" s="11"/>
      <c r="DFP1085" s="11"/>
      <c r="DFQ1085" s="11"/>
      <c r="DFR1085" s="11"/>
      <c r="DFS1085" s="11"/>
      <c r="DFT1085" s="11"/>
      <c r="DFU1085" s="11"/>
      <c r="DFV1085" s="11"/>
      <c r="DFW1085" s="11"/>
      <c r="DFX1085" s="11"/>
      <c r="DFY1085" s="11"/>
      <c r="DFZ1085" s="11"/>
      <c r="DGA1085" s="11"/>
      <c r="DGB1085" s="11"/>
      <c r="DGC1085" s="11"/>
      <c r="DGD1085" s="11"/>
      <c r="DGE1085" s="11"/>
      <c r="DGF1085" s="11"/>
      <c r="DGG1085" s="11"/>
      <c r="DGH1085" s="11"/>
      <c r="DGI1085" s="11"/>
      <c r="DGJ1085" s="11"/>
      <c r="DGK1085" s="11"/>
      <c r="DGL1085" s="11"/>
      <c r="DGM1085" s="11"/>
      <c r="DGN1085" s="11"/>
      <c r="DGO1085" s="11"/>
      <c r="DGP1085" s="11"/>
      <c r="DGQ1085" s="11"/>
      <c r="DGR1085" s="11"/>
      <c r="DGS1085" s="11"/>
      <c r="DGT1085" s="11"/>
      <c r="DGU1085" s="11"/>
      <c r="DGV1085" s="11"/>
      <c r="DGW1085" s="11"/>
      <c r="DGX1085" s="11"/>
      <c r="DGY1085" s="11"/>
      <c r="DGZ1085" s="11"/>
      <c r="DHA1085" s="11"/>
      <c r="DHB1085" s="11"/>
      <c r="DHC1085" s="11"/>
      <c r="DHD1085" s="11"/>
      <c r="DHE1085" s="11"/>
      <c r="DHF1085" s="11"/>
      <c r="DHG1085" s="11"/>
      <c r="DHH1085" s="11"/>
      <c r="DHI1085" s="11"/>
      <c r="DHJ1085" s="11"/>
      <c r="DHK1085" s="11"/>
      <c r="DHL1085" s="11"/>
      <c r="DHM1085" s="11"/>
      <c r="DHN1085" s="11"/>
      <c r="DHO1085" s="11"/>
      <c r="DHP1085" s="11"/>
      <c r="DHQ1085" s="11"/>
      <c r="DHR1085" s="11"/>
      <c r="DHS1085" s="11"/>
      <c r="DHT1085" s="11"/>
      <c r="DHU1085" s="11"/>
      <c r="DHV1085" s="11"/>
      <c r="DHW1085" s="11"/>
      <c r="DHX1085" s="11"/>
      <c r="DHY1085" s="11"/>
      <c r="DHZ1085" s="11"/>
      <c r="DIA1085" s="11"/>
      <c r="DIB1085" s="11"/>
      <c r="DIC1085" s="11"/>
      <c r="DID1085" s="11"/>
      <c r="DIE1085" s="11"/>
      <c r="DIF1085" s="11"/>
      <c r="DIG1085" s="11"/>
      <c r="DIH1085" s="11"/>
      <c r="DII1085" s="11"/>
      <c r="DIJ1085" s="11"/>
      <c r="DIK1085" s="11"/>
      <c r="DIL1085" s="11"/>
      <c r="DIM1085" s="11"/>
      <c r="DIN1085" s="11"/>
      <c r="DIO1085" s="11"/>
      <c r="DIP1085" s="11"/>
      <c r="DIQ1085" s="11"/>
      <c r="DIR1085" s="11"/>
      <c r="DIS1085" s="11"/>
      <c r="DIT1085" s="11"/>
      <c r="DIU1085" s="11"/>
      <c r="DIV1085" s="11"/>
      <c r="DIW1085" s="11"/>
      <c r="DIX1085" s="11"/>
      <c r="DIY1085" s="11"/>
      <c r="DIZ1085" s="11"/>
      <c r="DJA1085" s="11"/>
      <c r="DJB1085" s="11"/>
      <c r="DJC1085" s="11"/>
      <c r="DJD1085" s="11"/>
      <c r="DJE1085" s="11"/>
      <c r="DJF1085" s="11"/>
      <c r="DJG1085" s="11"/>
      <c r="DJH1085" s="11"/>
      <c r="DJI1085" s="11"/>
      <c r="DJJ1085" s="11"/>
      <c r="DJK1085" s="11"/>
      <c r="DJL1085" s="11"/>
      <c r="DJM1085" s="11"/>
      <c r="DJN1085" s="11"/>
      <c r="DJO1085" s="11"/>
      <c r="DJP1085" s="11"/>
      <c r="DJQ1085" s="11"/>
      <c r="DJR1085" s="11"/>
      <c r="DJS1085" s="11"/>
      <c r="DJT1085" s="11"/>
      <c r="DJU1085" s="11"/>
      <c r="DJV1085" s="11"/>
      <c r="DJW1085" s="11"/>
      <c r="DJX1085" s="11"/>
      <c r="DJY1085" s="11"/>
      <c r="DJZ1085" s="11"/>
      <c r="DKA1085" s="11"/>
      <c r="DKB1085" s="11"/>
      <c r="DKC1085" s="11"/>
      <c r="DKD1085" s="11"/>
      <c r="DKE1085" s="11"/>
      <c r="DKF1085" s="11"/>
      <c r="DKG1085" s="11"/>
      <c r="DKH1085" s="11"/>
      <c r="DKI1085" s="11"/>
      <c r="DKJ1085" s="11"/>
      <c r="DKK1085" s="11"/>
      <c r="DKL1085" s="11"/>
      <c r="DKM1085" s="11"/>
      <c r="DKN1085" s="11"/>
      <c r="DKO1085" s="11"/>
      <c r="DKP1085" s="11"/>
      <c r="DKQ1085" s="11"/>
      <c r="DKR1085" s="11"/>
      <c r="DKS1085" s="11"/>
      <c r="DKT1085" s="11"/>
      <c r="DKU1085" s="11"/>
      <c r="DKV1085" s="11"/>
      <c r="DKW1085" s="11"/>
      <c r="DKX1085" s="11"/>
      <c r="DKY1085" s="11"/>
      <c r="DKZ1085" s="11"/>
      <c r="DLA1085" s="11"/>
      <c r="DLB1085" s="11"/>
      <c r="DLC1085" s="11"/>
      <c r="DLD1085" s="11"/>
      <c r="DLE1085" s="11"/>
      <c r="DLF1085" s="11"/>
      <c r="DLG1085" s="11"/>
      <c r="DLH1085" s="11"/>
      <c r="DLI1085" s="11"/>
      <c r="DLJ1085" s="11"/>
      <c r="DLK1085" s="11"/>
      <c r="DLL1085" s="11"/>
      <c r="DLM1085" s="11"/>
      <c r="DLN1085" s="11"/>
      <c r="DLO1085" s="11"/>
      <c r="DLP1085" s="11"/>
      <c r="DLQ1085" s="11"/>
      <c r="DLR1085" s="11"/>
      <c r="DLS1085" s="11"/>
      <c r="DLT1085" s="11"/>
      <c r="DLU1085" s="11"/>
      <c r="DLV1085" s="11"/>
      <c r="DLW1085" s="11"/>
      <c r="DLX1085" s="11"/>
      <c r="DLY1085" s="11"/>
      <c r="DLZ1085" s="11"/>
      <c r="DMA1085" s="11"/>
      <c r="DMB1085" s="11"/>
      <c r="DMC1085" s="11"/>
      <c r="DMD1085" s="11"/>
      <c r="DME1085" s="11"/>
      <c r="DMF1085" s="11"/>
      <c r="DMG1085" s="11"/>
      <c r="DMH1085" s="11"/>
      <c r="DMI1085" s="11"/>
      <c r="DMJ1085" s="11"/>
      <c r="DMK1085" s="11"/>
      <c r="DML1085" s="11"/>
      <c r="DMM1085" s="11"/>
      <c r="DMN1085" s="11"/>
      <c r="DMO1085" s="11"/>
      <c r="DMP1085" s="11"/>
      <c r="DMQ1085" s="11"/>
      <c r="DMR1085" s="11"/>
      <c r="DMS1085" s="11"/>
      <c r="DMT1085" s="11"/>
      <c r="DMU1085" s="11"/>
      <c r="DMV1085" s="11"/>
      <c r="DMW1085" s="11"/>
      <c r="DMX1085" s="11"/>
      <c r="DMY1085" s="11"/>
      <c r="DMZ1085" s="11"/>
      <c r="DNA1085" s="11"/>
      <c r="DNB1085" s="11"/>
      <c r="DNC1085" s="11"/>
      <c r="DND1085" s="11"/>
      <c r="DNE1085" s="11"/>
      <c r="DNF1085" s="11"/>
      <c r="DNG1085" s="11"/>
      <c r="DNH1085" s="11"/>
      <c r="DNI1085" s="11"/>
      <c r="DNJ1085" s="11"/>
      <c r="DNK1085" s="11"/>
      <c r="DNL1085" s="11"/>
      <c r="DNM1085" s="11"/>
      <c r="DNN1085" s="11"/>
      <c r="DNO1085" s="11"/>
      <c r="DNP1085" s="11"/>
      <c r="DNQ1085" s="11"/>
      <c r="DNR1085" s="11"/>
      <c r="DNS1085" s="11"/>
      <c r="DNT1085" s="11"/>
      <c r="DNU1085" s="11"/>
      <c r="DNV1085" s="11"/>
      <c r="DNW1085" s="11"/>
      <c r="DNX1085" s="11"/>
      <c r="DNY1085" s="11"/>
      <c r="DNZ1085" s="11"/>
      <c r="DOA1085" s="11"/>
      <c r="DOB1085" s="11"/>
      <c r="DOC1085" s="11"/>
      <c r="DOD1085" s="11"/>
      <c r="DOE1085" s="11"/>
      <c r="DOF1085" s="11"/>
      <c r="DOG1085" s="11"/>
      <c r="DOH1085" s="11"/>
      <c r="DOI1085" s="11"/>
      <c r="DOJ1085" s="11"/>
      <c r="DOK1085" s="11"/>
      <c r="DOL1085" s="11"/>
      <c r="DOM1085" s="11"/>
      <c r="DON1085" s="11"/>
      <c r="DOO1085" s="11"/>
      <c r="DOP1085" s="11"/>
      <c r="DOQ1085" s="11"/>
      <c r="DOR1085" s="11"/>
      <c r="DOS1085" s="11"/>
      <c r="DOT1085" s="11"/>
      <c r="DOU1085" s="11"/>
      <c r="DOV1085" s="11"/>
      <c r="DOW1085" s="11"/>
      <c r="DOX1085" s="11"/>
      <c r="DOY1085" s="11"/>
      <c r="DOZ1085" s="11"/>
      <c r="DPA1085" s="11"/>
      <c r="DPB1085" s="11"/>
      <c r="DPC1085" s="11"/>
      <c r="DPD1085" s="11"/>
      <c r="DPE1085" s="11"/>
      <c r="DPF1085" s="11"/>
      <c r="DPG1085" s="11"/>
      <c r="DPH1085" s="11"/>
      <c r="DPI1085" s="11"/>
      <c r="DPJ1085" s="11"/>
      <c r="DPK1085" s="11"/>
      <c r="DPL1085" s="11"/>
      <c r="DPM1085" s="11"/>
      <c r="DPN1085" s="11"/>
      <c r="DPO1085" s="11"/>
      <c r="DPP1085" s="11"/>
      <c r="DPQ1085" s="11"/>
      <c r="DPR1085" s="11"/>
      <c r="DPS1085" s="11"/>
      <c r="DPT1085" s="11"/>
      <c r="DPU1085" s="11"/>
      <c r="DPV1085" s="11"/>
      <c r="DPW1085" s="11"/>
      <c r="DPX1085" s="11"/>
      <c r="DPY1085" s="11"/>
      <c r="DPZ1085" s="11"/>
      <c r="DQA1085" s="11"/>
      <c r="DQB1085" s="11"/>
      <c r="DQC1085" s="11"/>
      <c r="DQD1085" s="11"/>
      <c r="DQE1085" s="11"/>
      <c r="DQF1085" s="11"/>
      <c r="DQG1085" s="11"/>
      <c r="DQH1085" s="11"/>
      <c r="DQI1085" s="11"/>
      <c r="DQJ1085" s="11"/>
      <c r="DQK1085" s="11"/>
      <c r="DQL1085" s="11"/>
      <c r="DQM1085" s="11"/>
      <c r="DQN1085" s="11"/>
      <c r="DQO1085" s="11"/>
      <c r="DQP1085" s="11"/>
      <c r="DQQ1085" s="11"/>
      <c r="DQR1085" s="11"/>
      <c r="DQS1085" s="11"/>
      <c r="DQT1085" s="11"/>
      <c r="DQU1085" s="11"/>
      <c r="DQV1085" s="11"/>
      <c r="DQW1085" s="11"/>
      <c r="DQX1085" s="11"/>
      <c r="DQY1085" s="11"/>
      <c r="DQZ1085" s="11"/>
      <c r="DRA1085" s="11"/>
      <c r="DRB1085" s="11"/>
      <c r="DRC1085" s="11"/>
      <c r="DRD1085" s="11"/>
      <c r="DRE1085" s="11"/>
      <c r="DRF1085" s="11"/>
      <c r="DRG1085" s="11"/>
      <c r="DRH1085" s="11"/>
      <c r="DRI1085" s="11"/>
      <c r="DRJ1085" s="11"/>
      <c r="DRK1085" s="11"/>
      <c r="DRL1085" s="11"/>
      <c r="DRM1085" s="11"/>
      <c r="DRN1085" s="11"/>
      <c r="DRO1085" s="11"/>
      <c r="DRP1085" s="11"/>
      <c r="DRQ1085" s="11"/>
      <c r="DRR1085" s="11"/>
      <c r="DRS1085" s="11"/>
      <c r="DRT1085" s="11"/>
      <c r="DRU1085" s="11"/>
      <c r="DRV1085" s="11"/>
      <c r="DRW1085" s="11"/>
      <c r="DRX1085" s="11"/>
      <c r="DRY1085" s="11"/>
      <c r="DRZ1085" s="11"/>
      <c r="DSA1085" s="11"/>
      <c r="DSB1085" s="11"/>
      <c r="DSC1085" s="11"/>
      <c r="DSD1085" s="11"/>
      <c r="DSE1085" s="11"/>
      <c r="DSF1085" s="11"/>
      <c r="DSG1085" s="11"/>
      <c r="DSH1085" s="11"/>
      <c r="DSI1085" s="11"/>
      <c r="DSJ1085" s="11"/>
      <c r="DSK1085" s="11"/>
      <c r="DSL1085" s="11"/>
      <c r="DSM1085" s="11"/>
      <c r="DSN1085" s="11"/>
      <c r="DSO1085" s="11"/>
      <c r="DSP1085" s="11"/>
      <c r="DSQ1085" s="11"/>
      <c r="DSR1085" s="11"/>
      <c r="DSS1085" s="11"/>
      <c r="DST1085" s="11"/>
      <c r="DSU1085" s="11"/>
      <c r="DSV1085" s="11"/>
      <c r="DSW1085" s="11"/>
      <c r="DSX1085" s="11"/>
      <c r="DSY1085" s="11"/>
      <c r="DSZ1085" s="11"/>
      <c r="DTA1085" s="11"/>
      <c r="DTB1085" s="11"/>
      <c r="DTC1085" s="11"/>
      <c r="DTD1085" s="11"/>
      <c r="DTE1085" s="11"/>
      <c r="DTF1085" s="11"/>
      <c r="DTG1085" s="11"/>
      <c r="DTH1085" s="11"/>
      <c r="DTI1085" s="11"/>
      <c r="DTJ1085" s="11"/>
      <c r="DTK1085" s="11"/>
      <c r="DTL1085" s="11"/>
      <c r="DTM1085" s="11"/>
      <c r="DTN1085" s="11"/>
      <c r="DTO1085" s="11"/>
      <c r="DTP1085" s="11"/>
      <c r="DTQ1085" s="11"/>
      <c r="DTR1085" s="11"/>
      <c r="DTS1085" s="11"/>
      <c r="DTT1085" s="11"/>
      <c r="DTU1085" s="11"/>
      <c r="DTV1085" s="11"/>
      <c r="DTW1085" s="11"/>
      <c r="DTX1085" s="11"/>
      <c r="DTY1085" s="11"/>
      <c r="DTZ1085" s="11"/>
      <c r="DUA1085" s="11"/>
      <c r="DUB1085" s="11"/>
      <c r="DUC1085" s="11"/>
      <c r="DUD1085" s="11"/>
      <c r="DUE1085" s="11"/>
      <c r="DUF1085" s="11"/>
      <c r="DUG1085" s="11"/>
      <c r="DUH1085" s="11"/>
      <c r="DUI1085" s="11"/>
      <c r="DUJ1085" s="11"/>
      <c r="DUK1085" s="11"/>
      <c r="DUL1085" s="11"/>
      <c r="DUM1085" s="11"/>
      <c r="DUN1085" s="11"/>
      <c r="DUO1085" s="11"/>
      <c r="DUP1085" s="11"/>
      <c r="DUQ1085" s="11"/>
      <c r="DUR1085" s="11"/>
      <c r="DUS1085" s="11"/>
      <c r="DUT1085" s="11"/>
      <c r="DUU1085" s="11"/>
      <c r="DUV1085" s="11"/>
      <c r="DUW1085" s="11"/>
      <c r="DUX1085" s="11"/>
      <c r="DUY1085" s="11"/>
      <c r="DUZ1085" s="11"/>
      <c r="DVA1085" s="11"/>
      <c r="DVB1085" s="11"/>
      <c r="DVC1085" s="11"/>
      <c r="DVD1085" s="11"/>
      <c r="DVE1085" s="11"/>
      <c r="DVF1085" s="11"/>
      <c r="DVG1085" s="11"/>
      <c r="DVH1085" s="11"/>
      <c r="DVI1085" s="11"/>
      <c r="DVJ1085" s="11"/>
      <c r="DVK1085" s="11"/>
      <c r="DVL1085" s="11"/>
      <c r="DVM1085" s="11"/>
      <c r="DVN1085" s="11"/>
      <c r="DVO1085" s="11"/>
      <c r="DVP1085" s="11"/>
      <c r="DVQ1085" s="11"/>
      <c r="DVR1085" s="11"/>
      <c r="DVS1085" s="11"/>
      <c r="DVT1085" s="11"/>
      <c r="DVU1085" s="11"/>
      <c r="DVV1085" s="11"/>
      <c r="DVW1085" s="11"/>
      <c r="DVX1085" s="11"/>
      <c r="DVY1085" s="11"/>
      <c r="DVZ1085" s="11"/>
      <c r="DWA1085" s="11"/>
      <c r="DWB1085" s="11"/>
      <c r="DWC1085" s="11"/>
      <c r="DWD1085" s="11"/>
      <c r="DWE1085" s="11"/>
      <c r="DWF1085" s="11"/>
      <c r="DWG1085" s="11"/>
      <c r="DWH1085" s="11"/>
      <c r="DWI1085" s="11"/>
      <c r="DWJ1085" s="11"/>
      <c r="DWK1085" s="11"/>
      <c r="DWL1085" s="11"/>
      <c r="DWM1085" s="11"/>
      <c r="DWN1085" s="11"/>
      <c r="DWO1085" s="11"/>
      <c r="DWP1085" s="11"/>
      <c r="DWQ1085" s="11"/>
      <c r="DWR1085" s="11"/>
      <c r="DWS1085" s="11"/>
      <c r="DWT1085" s="11"/>
      <c r="DWU1085" s="11"/>
      <c r="DWV1085" s="11"/>
      <c r="DWW1085" s="11"/>
      <c r="DWX1085" s="11"/>
      <c r="DWY1085" s="11"/>
      <c r="DWZ1085" s="11"/>
      <c r="DXA1085" s="11"/>
      <c r="DXB1085" s="11"/>
      <c r="DXC1085" s="11"/>
      <c r="DXD1085" s="11"/>
      <c r="DXE1085" s="11"/>
      <c r="DXF1085" s="11"/>
      <c r="DXG1085" s="11"/>
      <c r="DXH1085" s="11"/>
      <c r="DXI1085" s="11"/>
      <c r="DXJ1085" s="11"/>
      <c r="DXK1085" s="11"/>
      <c r="DXL1085" s="11"/>
      <c r="DXM1085" s="11"/>
      <c r="DXN1085" s="11"/>
      <c r="DXO1085" s="11"/>
      <c r="DXP1085" s="11"/>
      <c r="DXQ1085" s="11"/>
      <c r="DXR1085" s="11"/>
      <c r="DXS1085" s="11"/>
      <c r="DXT1085" s="11"/>
      <c r="DXU1085" s="11"/>
      <c r="DXV1085" s="11"/>
      <c r="DXW1085" s="11"/>
      <c r="DXX1085" s="11"/>
      <c r="DXY1085" s="11"/>
      <c r="DXZ1085" s="11"/>
      <c r="DYA1085" s="11"/>
      <c r="DYB1085" s="11"/>
      <c r="DYC1085" s="11"/>
      <c r="DYD1085" s="11"/>
      <c r="DYE1085" s="11"/>
      <c r="DYF1085" s="11"/>
      <c r="DYG1085" s="11"/>
      <c r="DYH1085" s="11"/>
      <c r="DYI1085" s="11"/>
      <c r="DYJ1085" s="11"/>
      <c r="DYK1085" s="11"/>
      <c r="DYL1085" s="11"/>
      <c r="DYM1085" s="11"/>
      <c r="DYN1085" s="11"/>
      <c r="DYO1085" s="11"/>
      <c r="DYP1085" s="11"/>
      <c r="DYQ1085" s="11"/>
      <c r="DYR1085" s="11"/>
      <c r="DYS1085" s="11"/>
      <c r="DYT1085" s="11"/>
      <c r="DYU1085" s="11"/>
      <c r="DYV1085" s="11"/>
      <c r="DYW1085" s="11"/>
      <c r="DYX1085" s="11"/>
      <c r="DYY1085" s="11"/>
      <c r="DYZ1085" s="11"/>
      <c r="DZA1085" s="11"/>
      <c r="DZB1085" s="11"/>
      <c r="DZC1085" s="11"/>
      <c r="DZD1085" s="11"/>
      <c r="DZE1085" s="11"/>
      <c r="DZF1085" s="11"/>
      <c r="DZG1085" s="11"/>
      <c r="DZH1085" s="11"/>
      <c r="DZI1085" s="11"/>
      <c r="DZJ1085" s="11"/>
      <c r="DZK1085" s="11"/>
      <c r="DZL1085" s="11"/>
      <c r="DZM1085" s="11"/>
      <c r="DZN1085" s="11"/>
      <c r="DZO1085" s="11"/>
      <c r="DZP1085" s="11"/>
      <c r="DZQ1085" s="11"/>
      <c r="DZR1085" s="11"/>
      <c r="DZS1085" s="11"/>
      <c r="DZT1085" s="11"/>
      <c r="DZU1085" s="11"/>
      <c r="DZV1085" s="11"/>
      <c r="DZW1085" s="11"/>
      <c r="DZX1085" s="11"/>
      <c r="DZY1085" s="11"/>
      <c r="DZZ1085" s="11"/>
      <c r="EAA1085" s="11"/>
      <c r="EAB1085" s="11"/>
      <c r="EAC1085" s="11"/>
      <c r="EAD1085" s="11"/>
      <c r="EAE1085" s="11"/>
      <c r="EAF1085" s="11"/>
      <c r="EAG1085" s="11"/>
      <c r="EAH1085" s="11"/>
      <c r="EAI1085" s="11"/>
      <c r="EAJ1085" s="11"/>
      <c r="EAK1085" s="11"/>
      <c r="EAL1085" s="11"/>
      <c r="EAM1085" s="11"/>
      <c r="EAN1085" s="11"/>
      <c r="EAO1085" s="11"/>
      <c r="EAP1085" s="11"/>
      <c r="EAQ1085" s="11"/>
      <c r="EAR1085" s="11"/>
      <c r="EAS1085" s="11"/>
      <c r="EAT1085" s="11"/>
      <c r="EAU1085" s="11"/>
      <c r="EAV1085" s="11"/>
      <c r="EAW1085" s="11"/>
      <c r="EAX1085" s="11"/>
      <c r="EAY1085" s="11"/>
      <c r="EAZ1085" s="11"/>
      <c r="EBA1085" s="11"/>
      <c r="EBB1085" s="11"/>
      <c r="EBC1085" s="11"/>
      <c r="EBD1085" s="11"/>
      <c r="EBE1085" s="11"/>
      <c r="EBF1085" s="11"/>
      <c r="EBG1085" s="11"/>
      <c r="EBH1085" s="11"/>
      <c r="EBI1085" s="11"/>
      <c r="EBJ1085" s="11"/>
      <c r="EBK1085" s="11"/>
      <c r="EBL1085" s="11"/>
      <c r="EBM1085" s="11"/>
      <c r="EBN1085" s="11"/>
      <c r="EBO1085" s="11"/>
      <c r="EBP1085" s="11"/>
      <c r="EBQ1085" s="11"/>
      <c r="EBR1085" s="11"/>
      <c r="EBS1085" s="11"/>
      <c r="EBT1085" s="11"/>
      <c r="EBU1085" s="11"/>
      <c r="EBV1085" s="11"/>
      <c r="EBW1085" s="11"/>
      <c r="EBX1085" s="11"/>
      <c r="EBY1085" s="11"/>
      <c r="EBZ1085" s="11"/>
      <c r="ECA1085" s="11"/>
      <c r="ECB1085" s="11"/>
      <c r="ECC1085" s="11"/>
      <c r="ECD1085" s="11"/>
      <c r="ECE1085" s="11"/>
      <c r="ECF1085" s="11"/>
      <c r="ECG1085" s="11"/>
      <c r="ECH1085" s="11"/>
      <c r="ECI1085" s="11"/>
      <c r="ECJ1085" s="11"/>
      <c r="ECK1085" s="11"/>
      <c r="ECL1085" s="11"/>
      <c r="ECM1085" s="11"/>
      <c r="ECN1085" s="11"/>
      <c r="ECO1085" s="11"/>
      <c r="ECP1085" s="11"/>
      <c r="ECQ1085" s="11"/>
      <c r="ECR1085" s="11"/>
      <c r="ECS1085" s="11"/>
      <c r="ECT1085" s="11"/>
      <c r="ECU1085" s="11"/>
      <c r="ECV1085" s="11"/>
      <c r="ECW1085" s="11"/>
      <c r="ECX1085" s="11"/>
      <c r="ECY1085" s="11"/>
      <c r="ECZ1085" s="11"/>
      <c r="EDA1085" s="11"/>
      <c r="EDB1085" s="11"/>
      <c r="EDC1085" s="11"/>
      <c r="EDD1085" s="11"/>
      <c r="EDE1085" s="11"/>
      <c r="EDF1085" s="11"/>
      <c r="EDG1085" s="11"/>
      <c r="EDH1085" s="11"/>
      <c r="EDI1085" s="11"/>
      <c r="EDJ1085" s="11"/>
      <c r="EDK1085" s="11"/>
      <c r="EDL1085" s="11"/>
      <c r="EDM1085" s="11"/>
      <c r="EDN1085" s="11"/>
      <c r="EDO1085" s="11"/>
      <c r="EDP1085" s="11"/>
      <c r="EDQ1085" s="11"/>
      <c r="EDR1085" s="11"/>
      <c r="EDS1085" s="11"/>
      <c r="EDT1085" s="11"/>
      <c r="EDU1085" s="11"/>
      <c r="EDV1085" s="11"/>
      <c r="EDW1085" s="11"/>
      <c r="EDX1085" s="11"/>
      <c r="EDY1085" s="11"/>
      <c r="EDZ1085" s="11"/>
      <c r="EEA1085" s="11"/>
      <c r="EEB1085" s="11"/>
      <c r="EEC1085" s="11"/>
      <c r="EED1085" s="11"/>
      <c r="EEE1085" s="11"/>
      <c r="EEF1085" s="11"/>
      <c r="EEG1085" s="11"/>
      <c r="EEH1085" s="11"/>
      <c r="EEI1085" s="11"/>
      <c r="EEJ1085" s="11"/>
      <c r="EEK1085" s="11"/>
      <c r="EEL1085" s="11"/>
      <c r="EEM1085" s="11"/>
      <c r="EEN1085" s="11"/>
      <c r="EEO1085" s="11"/>
      <c r="EEP1085" s="11"/>
      <c r="EEQ1085" s="11"/>
      <c r="EER1085" s="11"/>
      <c r="EES1085" s="11"/>
      <c r="EET1085" s="11"/>
      <c r="EEU1085" s="11"/>
      <c r="EEV1085" s="11"/>
      <c r="EEW1085" s="11"/>
      <c r="EEX1085" s="11"/>
      <c r="EEY1085" s="11"/>
      <c r="EEZ1085" s="11"/>
      <c r="EFA1085" s="11"/>
      <c r="EFB1085" s="11"/>
      <c r="EFC1085" s="11"/>
      <c r="EFD1085" s="11"/>
      <c r="EFE1085" s="11"/>
      <c r="EFF1085" s="11"/>
      <c r="EFG1085" s="11"/>
      <c r="EFH1085" s="11"/>
      <c r="EFI1085" s="11"/>
      <c r="EFJ1085" s="11"/>
      <c r="EFK1085" s="11"/>
      <c r="EFL1085" s="11"/>
      <c r="EFM1085" s="11"/>
      <c r="EFN1085" s="11"/>
      <c r="EFO1085" s="11"/>
      <c r="EFP1085" s="11"/>
      <c r="EFQ1085" s="11"/>
      <c r="EFR1085" s="11"/>
      <c r="EFS1085" s="11"/>
      <c r="EFT1085" s="11"/>
      <c r="EFU1085" s="11"/>
      <c r="EFV1085" s="11"/>
      <c r="EFW1085" s="11"/>
      <c r="EFX1085" s="11"/>
      <c r="EFY1085" s="11"/>
      <c r="EFZ1085" s="11"/>
      <c r="EGA1085" s="11"/>
      <c r="EGB1085" s="11"/>
      <c r="EGC1085" s="11"/>
      <c r="EGD1085" s="11"/>
      <c r="EGE1085" s="11"/>
      <c r="EGF1085" s="11"/>
      <c r="EGG1085" s="11"/>
      <c r="EGH1085" s="11"/>
      <c r="EGI1085" s="11"/>
      <c r="EGJ1085" s="11"/>
      <c r="EGK1085" s="11"/>
      <c r="EGL1085" s="11"/>
      <c r="EGM1085" s="11"/>
      <c r="EGN1085" s="11"/>
      <c r="EGO1085" s="11"/>
      <c r="EGP1085" s="11"/>
      <c r="EGQ1085" s="11"/>
      <c r="EGR1085" s="11"/>
      <c r="EGS1085" s="11"/>
      <c r="EGT1085" s="11"/>
      <c r="EGU1085" s="11"/>
      <c r="EGV1085" s="11"/>
      <c r="EGW1085" s="11"/>
      <c r="EGX1085" s="11"/>
      <c r="EGY1085" s="11"/>
      <c r="EGZ1085" s="11"/>
      <c r="EHA1085" s="11"/>
      <c r="EHB1085" s="11"/>
      <c r="EHC1085" s="11"/>
      <c r="EHD1085" s="11"/>
      <c r="EHE1085" s="11"/>
      <c r="EHF1085" s="11"/>
      <c r="EHG1085" s="11"/>
      <c r="EHH1085" s="11"/>
      <c r="EHI1085" s="11"/>
      <c r="EHJ1085" s="11"/>
      <c r="EHK1085" s="11"/>
      <c r="EHL1085" s="11"/>
      <c r="EHM1085" s="11"/>
      <c r="EHN1085" s="11"/>
      <c r="EHO1085" s="11"/>
      <c r="EHP1085" s="11"/>
      <c r="EHQ1085" s="11"/>
      <c r="EHR1085" s="11"/>
      <c r="EHS1085" s="11"/>
      <c r="EHT1085" s="11"/>
      <c r="EHU1085" s="11"/>
      <c r="EHV1085" s="11"/>
      <c r="EHW1085" s="11"/>
      <c r="EHX1085" s="11"/>
      <c r="EHY1085" s="11"/>
      <c r="EHZ1085" s="11"/>
      <c r="EIA1085" s="11"/>
      <c r="EIB1085" s="11"/>
      <c r="EIC1085" s="11"/>
      <c r="EID1085" s="11"/>
      <c r="EIE1085" s="11"/>
      <c r="EIF1085" s="11"/>
      <c r="EIG1085" s="11"/>
      <c r="EIH1085" s="11"/>
      <c r="EII1085" s="11"/>
      <c r="EIJ1085" s="11"/>
      <c r="EIK1085" s="11"/>
      <c r="EIL1085" s="11"/>
      <c r="EIM1085" s="11"/>
      <c r="EIN1085" s="11"/>
      <c r="EIO1085" s="11"/>
      <c r="EIP1085" s="11"/>
      <c r="EIQ1085" s="11"/>
      <c r="EIR1085" s="11"/>
      <c r="EIS1085" s="11"/>
      <c r="EIT1085" s="11"/>
      <c r="EIU1085" s="11"/>
      <c r="EIV1085" s="11"/>
      <c r="EIW1085" s="11"/>
      <c r="EIX1085" s="11"/>
      <c r="EIY1085" s="11"/>
      <c r="EIZ1085" s="11"/>
      <c r="EJA1085" s="11"/>
      <c r="EJB1085" s="11"/>
      <c r="EJC1085" s="11"/>
      <c r="EJD1085" s="11"/>
      <c r="EJE1085" s="11"/>
      <c r="EJF1085" s="11"/>
      <c r="EJG1085" s="11"/>
      <c r="EJH1085" s="11"/>
      <c r="EJI1085" s="11"/>
      <c r="EJJ1085" s="11"/>
      <c r="EJK1085" s="11"/>
      <c r="EJL1085" s="11"/>
      <c r="EJM1085" s="11"/>
      <c r="EJN1085" s="11"/>
      <c r="EJO1085" s="11"/>
      <c r="EJP1085" s="11"/>
      <c r="EJQ1085" s="11"/>
      <c r="EJR1085" s="11"/>
      <c r="EJS1085" s="11"/>
      <c r="EJT1085" s="11"/>
      <c r="EJU1085" s="11"/>
      <c r="EJV1085" s="11"/>
      <c r="EJW1085" s="11"/>
      <c r="EJX1085" s="11"/>
      <c r="EJY1085" s="11"/>
      <c r="EJZ1085" s="11"/>
      <c r="EKA1085" s="11"/>
      <c r="EKB1085" s="11"/>
      <c r="EKC1085" s="11"/>
      <c r="EKD1085" s="11"/>
      <c r="EKE1085" s="11"/>
      <c r="EKF1085" s="11"/>
      <c r="EKG1085" s="11"/>
      <c r="EKH1085" s="11"/>
      <c r="EKI1085" s="11"/>
      <c r="EKJ1085" s="11"/>
      <c r="EKK1085" s="11"/>
      <c r="EKL1085" s="11"/>
      <c r="EKM1085" s="11"/>
      <c r="EKN1085" s="11"/>
      <c r="EKO1085" s="11"/>
      <c r="EKP1085" s="11"/>
      <c r="EKQ1085" s="11"/>
      <c r="EKR1085" s="11"/>
      <c r="EKS1085" s="11"/>
      <c r="EKT1085" s="11"/>
      <c r="EKU1085" s="11"/>
      <c r="EKV1085" s="11"/>
      <c r="EKW1085" s="11"/>
      <c r="EKX1085" s="11"/>
      <c r="EKY1085" s="11"/>
      <c r="EKZ1085" s="11"/>
      <c r="ELA1085" s="11"/>
      <c r="ELB1085" s="11"/>
      <c r="ELC1085" s="11"/>
      <c r="ELD1085" s="11"/>
      <c r="ELE1085" s="11"/>
      <c r="ELF1085" s="11"/>
      <c r="ELG1085" s="11"/>
      <c r="ELH1085" s="11"/>
      <c r="ELI1085" s="11"/>
      <c r="ELJ1085" s="11"/>
      <c r="ELK1085" s="11"/>
      <c r="ELL1085" s="11"/>
      <c r="ELM1085" s="11"/>
      <c r="ELN1085" s="11"/>
      <c r="ELO1085" s="11"/>
      <c r="ELP1085" s="11"/>
      <c r="ELQ1085" s="11"/>
      <c r="ELR1085" s="11"/>
      <c r="ELS1085" s="11"/>
      <c r="ELT1085" s="11"/>
      <c r="ELU1085" s="11"/>
      <c r="ELV1085" s="11"/>
      <c r="ELW1085" s="11"/>
      <c r="ELX1085" s="11"/>
      <c r="ELY1085" s="11"/>
      <c r="ELZ1085" s="11"/>
      <c r="EMA1085" s="11"/>
      <c r="EMB1085" s="11"/>
      <c r="EMC1085" s="11"/>
      <c r="EMD1085" s="11"/>
      <c r="EME1085" s="11"/>
      <c r="EMF1085" s="11"/>
      <c r="EMG1085" s="11"/>
      <c r="EMH1085" s="11"/>
      <c r="EMI1085" s="11"/>
      <c r="EMJ1085" s="11"/>
      <c r="EMK1085" s="11"/>
      <c r="EML1085" s="11"/>
      <c r="EMM1085" s="11"/>
      <c r="EMN1085" s="11"/>
      <c r="EMO1085" s="11"/>
      <c r="EMP1085" s="11"/>
      <c r="EMQ1085" s="11"/>
      <c r="EMR1085" s="11"/>
      <c r="EMS1085" s="11"/>
      <c r="EMT1085" s="11"/>
      <c r="EMU1085" s="11"/>
      <c r="EMV1085" s="11"/>
      <c r="EMW1085" s="11"/>
      <c r="EMX1085" s="11"/>
      <c r="EMY1085" s="11"/>
      <c r="EMZ1085" s="11"/>
      <c r="ENA1085" s="11"/>
      <c r="ENB1085" s="11"/>
      <c r="ENC1085" s="11"/>
      <c r="END1085" s="11"/>
      <c r="ENE1085" s="11"/>
      <c r="ENF1085" s="11"/>
      <c r="ENG1085" s="11"/>
      <c r="ENH1085" s="11"/>
      <c r="ENI1085" s="11"/>
      <c r="ENJ1085" s="11"/>
      <c r="ENK1085" s="11"/>
      <c r="ENL1085" s="11"/>
      <c r="ENM1085" s="11"/>
      <c r="ENN1085" s="11"/>
      <c r="ENO1085" s="11"/>
      <c r="ENP1085" s="11"/>
      <c r="ENQ1085" s="11"/>
      <c r="ENR1085" s="11"/>
      <c r="ENS1085" s="11"/>
      <c r="ENT1085" s="11"/>
      <c r="ENU1085" s="11"/>
      <c r="ENV1085" s="11"/>
      <c r="ENW1085" s="11"/>
      <c r="ENX1085" s="11"/>
      <c r="ENY1085" s="11"/>
      <c r="ENZ1085" s="11"/>
      <c r="EOA1085" s="11"/>
      <c r="EOB1085" s="11"/>
      <c r="EOC1085" s="11"/>
      <c r="EOD1085" s="11"/>
      <c r="EOE1085" s="11"/>
      <c r="EOF1085" s="11"/>
      <c r="EOG1085" s="11"/>
      <c r="EOH1085" s="11"/>
      <c r="EOI1085" s="11"/>
      <c r="EOJ1085" s="11"/>
      <c r="EOK1085" s="11"/>
      <c r="EOL1085" s="11"/>
      <c r="EOM1085" s="11"/>
      <c r="EON1085" s="11"/>
      <c r="EOO1085" s="11"/>
      <c r="EOP1085" s="11"/>
      <c r="EOQ1085" s="11"/>
      <c r="EOR1085" s="11"/>
      <c r="EOS1085" s="11"/>
      <c r="EOT1085" s="11"/>
      <c r="EOU1085" s="11"/>
      <c r="EOV1085" s="11"/>
      <c r="EOW1085" s="11"/>
      <c r="EOX1085" s="11"/>
      <c r="EOY1085" s="11"/>
      <c r="EOZ1085" s="11"/>
      <c r="EPA1085" s="11"/>
      <c r="EPB1085" s="11"/>
      <c r="EPC1085" s="11"/>
      <c r="EPD1085" s="11"/>
      <c r="EPE1085" s="11"/>
      <c r="EPF1085" s="11"/>
      <c r="EPG1085" s="11"/>
      <c r="EPH1085" s="11"/>
      <c r="EPI1085" s="11"/>
      <c r="EPJ1085" s="11"/>
      <c r="EPK1085" s="11"/>
      <c r="EPL1085" s="11"/>
      <c r="EPM1085" s="11"/>
      <c r="EPN1085" s="11"/>
      <c r="EPO1085" s="11"/>
      <c r="EPP1085" s="11"/>
      <c r="EPQ1085" s="11"/>
      <c r="EPR1085" s="11"/>
      <c r="EPS1085" s="11"/>
      <c r="EPT1085" s="11"/>
      <c r="EPU1085" s="11"/>
      <c r="EPV1085" s="11"/>
      <c r="EPW1085" s="11"/>
      <c r="EPX1085" s="11"/>
      <c r="EPY1085" s="11"/>
      <c r="EPZ1085" s="11"/>
      <c r="EQA1085" s="11"/>
      <c r="EQB1085" s="11"/>
      <c r="EQC1085" s="11"/>
      <c r="EQD1085" s="11"/>
      <c r="EQE1085" s="11"/>
      <c r="EQF1085" s="11"/>
      <c r="EQG1085" s="11"/>
      <c r="EQH1085" s="11"/>
      <c r="EQI1085" s="11"/>
      <c r="EQJ1085" s="11"/>
      <c r="EQK1085" s="11"/>
      <c r="EQL1085" s="11"/>
      <c r="EQM1085" s="11"/>
      <c r="EQN1085" s="11"/>
      <c r="EQO1085" s="11"/>
      <c r="EQP1085" s="11"/>
      <c r="EQQ1085" s="11"/>
      <c r="EQR1085" s="11"/>
      <c r="EQS1085" s="11"/>
      <c r="EQT1085" s="11"/>
      <c r="EQU1085" s="11"/>
      <c r="EQV1085" s="11"/>
      <c r="EQW1085" s="11"/>
      <c r="EQX1085" s="11"/>
      <c r="EQY1085" s="11"/>
      <c r="EQZ1085" s="11"/>
      <c r="ERA1085" s="11"/>
      <c r="ERB1085" s="11"/>
      <c r="ERC1085" s="11"/>
      <c r="ERD1085" s="11"/>
      <c r="ERE1085" s="11"/>
      <c r="ERF1085" s="11"/>
      <c r="ERG1085" s="11"/>
      <c r="ERH1085" s="11"/>
      <c r="ERI1085" s="11"/>
      <c r="ERJ1085" s="11"/>
      <c r="ERK1085" s="11"/>
      <c r="ERL1085" s="11"/>
      <c r="ERM1085" s="11"/>
      <c r="ERN1085" s="11"/>
      <c r="ERO1085" s="11"/>
      <c r="ERP1085" s="11"/>
      <c r="ERQ1085" s="11"/>
      <c r="ERR1085" s="11"/>
      <c r="ERS1085" s="11"/>
      <c r="ERT1085" s="11"/>
      <c r="ERU1085" s="11"/>
      <c r="ERV1085" s="11"/>
      <c r="ERW1085" s="11"/>
      <c r="ERX1085" s="11"/>
      <c r="ERY1085" s="11"/>
      <c r="ERZ1085" s="11"/>
      <c r="ESA1085" s="11"/>
      <c r="ESB1085" s="11"/>
      <c r="ESC1085" s="11"/>
      <c r="ESD1085" s="11"/>
      <c r="ESE1085" s="11"/>
      <c r="ESF1085" s="11"/>
      <c r="ESG1085" s="11"/>
      <c r="ESH1085" s="11"/>
      <c r="ESI1085" s="11"/>
      <c r="ESJ1085" s="11"/>
      <c r="ESK1085" s="11"/>
      <c r="ESL1085" s="11"/>
      <c r="ESM1085" s="11"/>
      <c r="ESN1085" s="11"/>
      <c r="ESO1085" s="11"/>
      <c r="ESP1085" s="11"/>
      <c r="ESQ1085" s="11"/>
      <c r="ESR1085" s="11"/>
      <c r="ESS1085" s="11"/>
      <c r="EST1085" s="11"/>
      <c r="ESU1085" s="11"/>
      <c r="ESV1085" s="11"/>
      <c r="ESW1085" s="11"/>
      <c r="ESX1085" s="11"/>
      <c r="ESY1085" s="11"/>
      <c r="ESZ1085" s="11"/>
      <c r="ETA1085" s="11"/>
      <c r="ETB1085" s="11"/>
      <c r="ETC1085" s="11"/>
      <c r="ETD1085" s="11"/>
      <c r="ETE1085" s="11"/>
      <c r="ETF1085" s="11"/>
      <c r="ETG1085" s="11"/>
      <c r="ETH1085" s="11"/>
      <c r="ETI1085" s="11"/>
      <c r="ETJ1085" s="11"/>
      <c r="ETK1085" s="11"/>
      <c r="ETL1085" s="11"/>
      <c r="ETM1085" s="11"/>
      <c r="ETN1085" s="11"/>
      <c r="ETO1085" s="11"/>
      <c r="ETP1085" s="11"/>
      <c r="ETQ1085" s="11"/>
      <c r="ETR1085" s="11"/>
      <c r="ETS1085" s="11"/>
      <c r="ETT1085" s="11"/>
      <c r="ETU1085" s="11"/>
      <c r="ETV1085" s="11"/>
      <c r="ETW1085" s="11"/>
      <c r="ETX1085" s="11"/>
      <c r="ETY1085" s="11"/>
      <c r="ETZ1085" s="11"/>
      <c r="EUA1085" s="11"/>
      <c r="EUB1085" s="11"/>
      <c r="EUC1085" s="11"/>
      <c r="EUD1085" s="11"/>
      <c r="EUE1085" s="11"/>
      <c r="EUF1085" s="11"/>
      <c r="EUG1085" s="11"/>
      <c r="EUH1085" s="11"/>
      <c r="EUI1085" s="11"/>
      <c r="EUJ1085" s="11"/>
      <c r="EUK1085" s="11"/>
      <c r="EUL1085" s="11"/>
      <c r="EUM1085" s="11"/>
      <c r="EUN1085" s="11"/>
      <c r="EUO1085" s="11"/>
      <c r="EUP1085" s="11"/>
      <c r="EUQ1085" s="11"/>
      <c r="EUR1085" s="11"/>
      <c r="EUS1085" s="11"/>
      <c r="EUT1085" s="11"/>
      <c r="EUU1085" s="11"/>
      <c r="EUV1085" s="11"/>
      <c r="EUW1085" s="11"/>
      <c r="EUX1085" s="11"/>
      <c r="EUY1085" s="11"/>
      <c r="EUZ1085" s="11"/>
      <c r="EVA1085" s="11"/>
      <c r="EVB1085" s="11"/>
      <c r="EVC1085" s="11"/>
      <c r="EVD1085" s="11"/>
      <c r="EVE1085" s="11"/>
      <c r="EVF1085" s="11"/>
      <c r="EVG1085" s="11"/>
      <c r="EVH1085" s="11"/>
      <c r="EVI1085" s="11"/>
      <c r="EVJ1085" s="11"/>
      <c r="EVK1085" s="11"/>
      <c r="EVL1085" s="11"/>
      <c r="EVM1085" s="11"/>
      <c r="EVN1085" s="11"/>
      <c r="EVO1085" s="11"/>
      <c r="EVP1085" s="11"/>
      <c r="EVQ1085" s="11"/>
      <c r="EVR1085" s="11"/>
      <c r="EVS1085" s="11"/>
      <c r="EVT1085" s="11"/>
      <c r="EVU1085" s="11"/>
      <c r="EVV1085" s="11"/>
      <c r="EVW1085" s="11"/>
      <c r="EVX1085" s="11"/>
      <c r="EVY1085" s="11"/>
      <c r="EVZ1085" s="11"/>
      <c r="EWA1085" s="11"/>
      <c r="EWB1085" s="11"/>
      <c r="EWC1085" s="11"/>
      <c r="EWD1085" s="11"/>
      <c r="EWE1085" s="11"/>
      <c r="EWF1085" s="11"/>
      <c r="EWG1085" s="11"/>
      <c r="EWH1085" s="11"/>
      <c r="EWI1085" s="11"/>
      <c r="EWJ1085" s="11"/>
      <c r="EWK1085" s="11"/>
      <c r="EWL1085" s="11"/>
      <c r="EWM1085" s="11"/>
      <c r="EWN1085" s="11"/>
      <c r="EWO1085" s="11"/>
      <c r="EWP1085" s="11"/>
      <c r="EWQ1085" s="11"/>
      <c r="EWR1085" s="11"/>
      <c r="EWS1085" s="11"/>
      <c r="EWT1085" s="11"/>
      <c r="EWU1085" s="11"/>
      <c r="EWV1085" s="11"/>
      <c r="EWW1085" s="11"/>
      <c r="EWX1085" s="11"/>
      <c r="EWY1085" s="11"/>
      <c r="EWZ1085" s="11"/>
      <c r="EXA1085" s="11"/>
      <c r="EXB1085" s="11"/>
      <c r="EXC1085" s="11"/>
      <c r="EXD1085" s="11"/>
      <c r="EXE1085" s="11"/>
      <c r="EXF1085" s="11"/>
      <c r="EXG1085" s="11"/>
      <c r="EXH1085" s="11"/>
      <c r="EXI1085" s="11"/>
      <c r="EXJ1085" s="11"/>
      <c r="EXK1085" s="11"/>
      <c r="EXL1085" s="11"/>
      <c r="EXM1085" s="11"/>
      <c r="EXN1085" s="11"/>
      <c r="EXO1085" s="11"/>
      <c r="EXP1085" s="11"/>
      <c r="EXQ1085" s="11"/>
      <c r="EXR1085" s="11"/>
      <c r="EXS1085" s="11"/>
      <c r="EXT1085" s="11"/>
      <c r="EXU1085" s="11"/>
      <c r="EXV1085" s="11"/>
      <c r="EXW1085" s="11"/>
      <c r="EXX1085" s="11"/>
      <c r="EXY1085" s="11"/>
      <c r="EXZ1085" s="11"/>
      <c r="EYA1085" s="11"/>
      <c r="EYB1085" s="11"/>
      <c r="EYC1085" s="11"/>
      <c r="EYD1085" s="11"/>
      <c r="EYE1085" s="11"/>
      <c r="EYF1085" s="11"/>
      <c r="EYG1085" s="11"/>
      <c r="EYH1085" s="11"/>
      <c r="EYI1085" s="11"/>
      <c r="EYJ1085" s="11"/>
      <c r="EYK1085" s="11"/>
      <c r="EYL1085" s="11"/>
      <c r="EYM1085" s="11"/>
      <c r="EYN1085" s="11"/>
      <c r="EYO1085" s="11"/>
      <c r="EYP1085" s="11"/>
      <c r="EYQ1085" s="11"/>
      <c r="EYR1085" s="11"/>
      <c r="EYS1085" s="11"/>
      <c r="EYT1085" s="11"/>
      <c r="EYU1085" s="11"/>
      <c r="EYV1085" s="11"/>
      <c r="EYW1085" s="11"/>
      <c r="EYX1085" s="11"/>
      <c r="EYY1085" s="11"/>
      <c r="EYZ1085" s="11"/>
      <c r="EZA1085" s="11"/>
      <c r="EZB1085" s="11"/>
      <c r="EZC1085" s="11"/>
      <c r="EZD1085" s="11"/>
      <c r="EZE1085" s="11"/>
      <c r="EZF1085" s="11"/>
      <c r="EZG1085" s="11"/>
      <c r="EZH1085" s="11"/>
      <c r="EZI1085" s="11"/>
      <c r="EZJ1085" s="11"/>
      <c r="EZK1085" s="11"/>
      <c r="EZL1085" s="11"/>
      <c r="EZM1085" s="11"/>
      <c r="EZN1085" s="11"/>
      <c r="EZO1085" s="11"/>
      <c r="EZP1085" s="11"/>
      <c r="EZQ1085" s="11"/>
      <c r="EZR1085" s="11"/>
      <c r="EZS1085" s="11"/>
      <c r="EZT1085" s="11"/>
      <c r="EZU1085" s="11"/>
      <c r="EZV1085" s="11"/>
      <c r="EZW1085" s="11"/>
      <c r="EZX1085" s="11"/>
      <c r="EZY1085" s="11"/>
      <c r="EZZ1085" s="11"/>
      <c r="FAA1085" s="11"/>
      <c r="FAB1085" s="11"/>
      <c r="FAC1085" s="11"/>
      <c r="FAD1085" s="11"/>
      <c r="FAE1085" s="11"/>
      <c r="FAF1085" s="11"/>
      <c r="FAG1085" s="11"/>
      <c r="FAH1085" s="11"/>
      <c r="FAI1085" s="11"/>
      <c r="FAJ1085" s="11"/>
      <c r="FAK1085" s="11"/>
      <c r="FAL1085" s="11"/>
      <c r="FAM1085" s="11"/>
      <c r="FAN1085" s="11"/>
      <c r="FAO1085" s="11"/>
      <c r="FAP1085" s="11"/>
      <c r="FAQ1085" s="11"/>
      <c r="FAR1085" s="11"/>
      <c r="FAS1085" s="11"/>
      <c r="FAT1085" s="11"/>
      <c r="FAU1085" s="11"/>
      <c r="FAV1085" s="11"/>
      <c r="FAW1085" s="11"/>
      <c r="FAX1085" s="11"/>
      <c r="FAY1085" s="11"/>
      <c r="FAZ1085" s="11"/>
      <c r="FBA1085" s="11"/>
      <c r="FBB1085" s="11"/>
      <c r="FBC1085" s="11"/>
      <c r="FBD1085" s="11"/>
      <c r="FBE1085" s="11"/>
      <c r="FBF1085" s="11"/>
      <c r="FBG1085" s="11"/>
      <c r="FBH1085" s="11"/>
      <c r="FBI1085" s="11"/>
      <c r="FBJ1085" s="11"/>
      <c r="FBK1085" s="11"/>
      <c r="FBL1085" s="11"/>
      <c r="FBM1085" s="11"/>
      <c r="FBN1085" s="11"/>
      <c r="FBO1085" s="11"/>
      <c r="FBP1085" s="11"/>
      <c r="FBQ1085" s="11"/>
      <c r="FBR1085" s="11"/>
      <c r="FBS1085" s="11"/>
      <c r="FBT1085" s="11"/>
      <c r="FBU1085" s="11"/>
      <c r="FBV1085" s="11"/>
      <c r="FBW1085" s="11"/>
      <c r="FBX1085" s="11"/>
      <c r="FBY1085" s="11"/>
      <c r="FBZ1085" s="11"/>
      <c r="FCA1085" s="11"/>
      <c r="FCB1085" s="11"/>
      <c r="FCC1085" s="11"/>
      <c r="FCD1085" s="11"/>
      <c r="FCE1085" s="11"/>
      <c r="FCF1085" s="11"/>
      <c r="FCG1085" s="11"/>
      <c r="FCH1085" s="11"/>
      <c r="FCI1085" s="11"/>
      <c r="FCJ1085" s="11"/>
      <c r="FCK1085" s="11"/>
      <c r="FCL1085" s="11"/>
      <c r="FCM1085" s="11"/>
      <c r="FCN1085" s="11"/>
      <c r="FCO1085" s="11"/>
      <c r="FCP1085" s="11"/>
      <c r="FCQ1085" s="11"/>
      <c r="FCR1085" s="11"/>
      <c r="FCS1085" s="11"/>
      <c r="FCT1085" s="11"/>
      <c r="FCU1085" s="11"/>
      <c r="FCV1085" s="11"/>
      <c r="FCW1085" s="11"/>
      <c r="FCX1085" s="11"/>
      <c r="FCY1085" s="11"/>
      <c r="FCZ1085" s="11"/>
      <c r="FDA1085" s="11"/>
      <c r="FDB1085" s="11"/>
      <c r="FDC1085" s="11"/>
      <c r="FDD1085" s="11"/>
      <c r="FDE1085" s="11"/>
      <c r="FDF1085" s="11"/>
      <c r="FDG1085" s="11"/>
      <c r="FDH1085" s="11"/>
      <c r="FDI1085" s="11"/>
      <c r="FDJ1085" s="11"/>
      <c r="FDK1085" s="11"/>
      <c r="FDL1085" s="11"/>
      <c r="FDM1085" s="11"/>
      <c r="FDN1085" s="11"/>
      <c r="FDO1085" s="11"/>
      <c r="FDP1085" s="11"/>
      <c r="FDQ1085" s="11"/>
      <c r="FDR1085" s="11"/>
      <c r="FDS1085" s="11"/>
      <c r="FDT1085" s="11"/>
      <c r="FDU1085" s="11"/>
      <c r="FDV1085" s="11"/>
      <c r="FDW1085" s="11"/>
      <c r="FDX1085" s="11"/>
      <c r="FDY1085" s="11"/>
      <c r="FDZ1085" s="11"/>
      <c r="FEA1085" s="11"/>
      <c r="FEB1085" s="11"/>
      <c r="FEC1085" s="11"/>
      <c r="FED1085" s="11"/>
      <c r="FEE1085" s="11"/>
      <c r="FEF1085" s="11"/>
      <c r="FEG1085" s="11"/>
      <c r="FEH1085" s="11"/>
      <c r="FEI1085" s="11"/>
      <c r="FEJ1085" s="11"/>
      <c r="FEK1085" s="11"/>
      <c r="FEL1085" s="11"/>
      <c r="FEM1085" s="11"/>
      <c r="FEN1085" s="11"/>
      <c r="FEO1085" s="11"/>
      <c r="FEP1085" s="11"/>
      <c r="FEQ1085" s="11"/>
      <c r="FER1085" s="11"/>
      <c r="FES1085" s="11"/>
      <c r="FET1085" s="11"/>
      <c r="FEU1085" s="11"/>
      <c r="FEV1085" s="11"/>
      <c r="FEW1085" s="11"/>
      <c r="FEX1085" s="11"/>
      <c r="FEY1085" s="11"/>
      <c r="FEZ1085" s="11"/>
      <c r="FFA1085" s="11"/>
      <c r="FFB1085" s="11"/>
      <c r="FFC1085" s="11"/>
      <c r="FFD1085" s="11"/>
      <c r="FFE1085" s="11"/>
      <c r="FFF1085" s="11"/>
      <c r="FFG1085" s="11"/>
      <c r="FFH1085" s="11"/>
      <c r="FFI1085" s="11"/>
      <c r="FFJ1085" s="11"/>
      <c r="FFK1085" s="11"/>
      <c r="FFL1085" s="11"/>
      <c r="FFM1085" s="11"/>
      <c r="FFN1085" s="11"/>
      <c r="FFO1085" s="11"/>
      <c r="FFP1085" s="11"/>
      <c r="FFQ1085" s="11"/>
      <c r="FFR1085" s="11"/>
      <c r="FFS1085" s="11"/>
      <c r="FFT1085" s="11"/>
      <c r="FFU1085" s="11"/>
      <c r="FFV1085" s="11"/>
      <c r="FFW1085" s="11"/>
      <c r="FFX1085" s="11"/>
      <c r="FFY1085" s="11"/>
      <c r="FFZ1085" s="11"/>
      <c r="FGA1085" s="11"/>
      <c r="FGB1085" s="11"/>
      <c r="FGC1085" s="11"/>
      <c r="FGD1085" s="11"/>
      <c r="FGE1085" s="11"/>
      <c r="FGF1085" s="11"/>
      <c r="FGG1085" s="11"/>
      <c r="FGH1085" s="11"/>
      <c r="FGI1085" s="11"/>
      <c r="FGJ1085" s="11"/>
      <c r="FGK1085" s="11"/>
      <c r="FGL1085" s="11"/>
      <c r="FGM1085" s="11"/>
      <c r="FGN1085" s="11"/>
      <c r="FGO1085" s="11"/>
      <c r="FGP1085" s="11"/>
      <c r="FGQ1085" s="11"/>
      <c r="FGR1085" s="11"/>
      <c r="FGS1085" s="11"/>
      <c r="FGT1085" s="11"/>
      <c r="FGU1085" s="11"/>
      <c r="FGV1085" s="11"/>
      <c r="FGW1085" s="11"/>
      <c r="FGX1085" s="11"/>
      <c r="FGY1085" s="11"/>
      <c r="FGZ1085" s="11"/>
      <c r="FHA1085" s="11"/>
      <c r="FHB1085" s="11"/>
      <c r="FHC1085" s="11"/>
      <c r="FHD1085" s="11"/>
      <c r="FHE1085" s="11"/>
      <c r="FHF1085" s="11"/>
      <c r="FHG1085" s="11"/>
      <c r="FHH1085" s="11"/>
      <c r="FHI1085" s="11"/>
      <c r="FHJ1085" s="11"/>
      <c r="FHK1085" s="11"/>
      <c r="FHL1085" s="11"/>
      <c r="FHM1085" s="11"/>
      <c r="FHN1085" s="11"/>
      <c r="FHO1085" s="11"/>
      <c r="FHP1085" s="11"/>
      <c r="FHQ1085" s="11"/>
      <c r="FHR1085" s="11"/>
      <c r="FHS1085" s="11"/>
      <c r="FHT1085" s="11"/>
      <c r="FHU1085" s="11"/>
      <c r="FHV1085" s="11"/>
      <c r="FHW1085" s="11"/>
      <c r="FHX1085" s="11"/>
      <c r="FHY1085" s="11"/>
      <c r="FHZ1085" s="11"/>
      <c r="FIA1085" s="11"/>
      <c r="FIB1085" s="11"/>
      <c r="FIC1085" s="11"/>
      <c r="FID1085" s="11"/>
      <c r="FIE1085" s="11"/>
      <c r="FIF1085" s="11"/>
      <c r="FIG1085" s="11"/>
      <c r="FIH1085" s="11"/>
      <c r="FII1085" s="11"/>
      <c r="FIJ1085" s="11"/>
      <c r="FIK1085" s="11"/>
      <c r="FIL1085" s="11"/>
      <c r="FIM1085" s="11"/>
      <c r="FIN1085" s="11"/>
      <c r="FIO1085" s="11"/>
      <c r="FIP1085" s="11"/>
      <c r="FIQ1085" s="11"/>
      <c r="FIR1085" s="11"/>
      <c r="FIS1085" s="11"/>
      <c r="FIT1085" s="11"/>
      <c r="FIU1085" s="11"/>
      <c r="FIV1085" s="11"/>
      <c r="FIW1085" s="11"/>
      <c r="FIX1085" s="11"/>
      <c r="FIY1085" s="11"/>
      <c r="FIZ1085" s="11"/>
      <c r="FJA1085" s="11"/>
      <c r="FJB1085" s="11"/>
      <c r="FJC1085" s="11"/>
      <c r="FJD1085" s="11"/>
      <c r="FJE1085" s="11"/>
      <c r="FJF1085" s="11"/>
      <c r="FJG1085" s="11"/>
      <c r="FJH1085" s="11"/>
      <c r="FJI1085" s="11"/>
      <c r="FJJ1085" s="11"/>
      <c r="FJK1085" s="11"/>
      <c r="FJL1085" s="11"/>
      <c r="FJM1085" s="11"/>
      <c r="FJN1085" s="11"/>
      <c r="FJO1085" s="11"/>
      <c r="FJP1085" s="11"/>
      <c r="FJQ1085" s="11"/>
      <c r="FJR1085" s="11"/>
      <c r="FJS1085" s="11"/>
      <c r="FJT1085" s="11"/>
      <c r="FJU1085" s="11"/>
      <c r="FJV1085" s="11"/>
      <c r="FJW1085" s="11"/>
      <c r="FJX1085" s="11"/>
      <c r="FJY1085" s="11"/>
      <c r="FJZ1085" s="11"/>
      <c r="FKA1085" s="11"/>
      <c r="FKB1085" s="11"/>
      <c r="FKC1085" s="11"/>
      <c r="FKD1085" s="11"/>
      <c r="FKE1085" s="11"/>
      <c r="FKF1085" s="11"/>
      <c r="FKG1085" s="11"/>
      <c r="FKH1085" s="11"/>
      <c r="FKI1085" s="11"/>
      <c r="FKJ1085" s="11"/>
      <c r="FKK1085" s="11"/>
      <c r="FKL1085" s="11"/>
      <c r="FKM1085" s="11"/>
      <c r="FKN1085" s="11"/>
      <c r="FKO1085" s="11"/>
      <c r="FKP1085" s="11"/>
      <c r="FKQ1085" s="11"/>
      <c r="FKR1085" s="11"/>
      <c r="FKS1085" s="11"/>
      <c r="FKT1085" s="11"/>
      <c r="FKU1085" s="11"/>
      <c r="FKV1085" s="11"/>
      <c r="FKW1085" s="11"/>
      <c r="FKX1085" s="11"/>
      <c r="FKY1085" s="11"/>
      <c r="FKZ1085" s="11"/>
      <c r="FLA1085" s="11"/>
      <c r="FLB1085" s="11"/>
      <c r="FLC1085" s="11"/>
      <c r="FLD1085" s="11"/>
      <c r="FLE1085" s="11"/>
      <c r="FLF1085" s="11"/>
      <c r="FLG1085" s="11"/>
      <c r="FLH1085" s="11"/>
      <c r="FLI1085" s="11"/>
      <c r="FLJ1085" s="11"/>
      <c r="FLK1085" s="11"/>
      <c r="FLL1085" s="11"/>
      <c r="FLM1085" s="11"/>
      <c r="FLN1085" s="11"/>
      <c r="FLO1085" s="11"/>
      <c r="FLP1085" s="11"/>
      <c r="FLQ1085" s="11"/>
      <c r="FLR1085" s="11"/>
      <c r="FLS1085" s="11"/>
      <c r="FLT1085" s="11"/>
      <c r="FLU1085" s="11"/>
      <c r="FLV1085" s="11"/>
      <c r="FLW1085" s="11"/>
      <c r="FLX1085" s="11"/>
      <c r="FLY1085" s="11"/>
      <c r="FLZ1085" s="11"/>
      <c r="FMA1085" s="11"/>
      <c r="FMB1085" s="11"/>
      <c r="FMC1085" s="11"/>
      <c r="FMD1085" s="11"/>
      <c r="FME1085" s="11"/>
      <c r="FMF1085" s="11"/>
      <c r="FMG1085" s="11"/>
      <c r="FMH1085" s="11"/>
      <c r="FMI1085" s="11"/>
      <c r="FMJ1085" s="11"/>
      <c r="FMK1085" s="11"/>
      <c r="FML1085" s="11"/>
      <c r="FMM1085" s="11"/>
      <c r="FMN1085" s="11"/>
      <c r="FMO1085" s="11"/>
      <c r="FMP1085" s="11"/>
      <c r="FMQ1085" s="11"/>
      <c r="FMR1085" s="11"/>
      <c r="FMS1085" s="11"/>
      <c r="FMT1085" s="11"/>
      <c r="FMU1085" s="11"/>
      <c r="FMV1085" s="11"/>
      <c r="FMW1085" s="11"/>
      <c r="FMX1085" s="11"/>
      <c r="FMY1085" s="11"/>
      <c r="FMZ1085" s="11"/>
      <c r="FNA1085" s="11"/>
      <c r="FNB1085" s="11"/>
      <c r="FNC1085" s="11"/>
      <c r="FND1085" s="11"/>
      <c r="FNE1085" s="11"/>
      <c r="FNF1085" s="11"/>
      <c r="FNG1085" s="11"/>
      <c r="FNH1085" s="11"/>
      <c r="FNI1085" s="11"/>
      <c r="FNJ1085" s="11"/>
      <c r="FNK1085" s="11"/>
      <c r="FNL1085" s="11"/>
      <c r="FNM1085" s="11"/>
      <c r="FNN1085" s="11"/>
      <c r="FNO1085" s="11"/>
      <c r="FNP1085" s="11"/>
      <c r="FNQ1085" s="11"/>
      <c r="FNR1085" s="11"/>
      <c r="FNS1085" s="11"/>
      <c r="FNT1085" s="11"/>
      <c r="FNU1085" s="11"/>
      <c r="FNV1085" s="11"/>
      <c r="FNW1085" s="11"/>
      <c r="FNX1085" s="11"/>
      <c r="FNY1085" s="11"/>
      <c r="FNZ1085" s="11"/>
      <c r="FOA1085" s="11"/>
      <c r="FOB1085" s="11"/>
      <c r="FOC1085" s="11"/>
      <c r="FOD1085" s="11"/>
      <c r="FOE1085" s="11"/>
      <c r="FOF1085" s="11"/>
      <c r="FOG1085" s="11"/>
      <c r="FOH1085" s="11"/>
      <c r="FOI1085" s="11"/>
      <c r="FOJ1085" s="11"/>
      <c r="FOK1085" s="11"/>
      <c r="FOL1085" s="11"/>
      <c r="FOM1085" s="11"/>
      <c r="FON1085" s="11"/>
      <c r="FOO1085" s="11"/>
      <c r="FOP1085" s="11"/>
      <c r="FOQ1085" s="11"/>
      <c r="FOR1085" s="11"/>
      <c r="FOS1085" s="11"/>
      <c r="FOT1085" s="11"/>
      <c r="FOU1085" s="11"/>
      <c r="FOV1085" s="11"/>
      <c r="FOW1085" s="11"/>
      <c r="FOX1085" s="11"/>
      <c r="FOY1085" s="11"/>
      <c r="FOZ1085" s="11"/>
      <c r="FPA1085" s="11"/>
      <c r="FPB1085" s="11"/>
      <c r="FPC1085" s="11"/>
      <c r="FPD1085" s="11"/>
      <c r="FPE1085" s="11"/>
      <c r="FPF1085" s="11"/>
      <c r="FPG1085" s="11"/>
      <c r="FPH1085" s="11"/>
      <c r="FPI1085" s="11"/>
      <c r="FPJ1085" s="11"/>
      <c r="FPK1085" s="11"/>
      <c r="FPL1085" s="11"/>
      <c r="FPM1085" s="11"/>
      <c r="FPN1085" s="11"/>
      <c r="FPO1085" s="11"/>
      <c r="FPP1085" s="11"/>
      <c r="FPQ1085" s="11"/>
      <c r="FPR1085" s="11"/>
      <c r="FPS1085" s="11"/>
      <c r="FPT1085" s="11"/>
      <c r="FPU1085" s="11"/>
      <c r="FPV1085" s="11"/>
      <c r="FPW1085" s="11"/>
      <c r="FPX1085" s="11"/>
      <c r="FPY1085" s="11"/>
      <c r="FPZ1085" s="11"/>
      <c r="FQA1085" s="11"/>
      <c r="FQB1085" s="11"/>
      <c r="FQC1085" s="11"/>
      <c r="FQD1085" s="11"/>
      <c r="FQE1085" s="11"/>
      <c r="FQF1085" s="11"/>
      <c r="FQG1085" s="11"/>
      <c r="FQH1085" s="11"/>
      <c r="FQI1085" s="11"/>
      <c r="FQJ1085" s="11"/>
      <c r="FQK1085" s="11"/>
      <c r="FQL1085" s="11"/>
      <c r="FQM1085" s="11"/>
      <c r="FQN1085" s="11"/>
      <c r="FQO1085" s="11"/>
      <c r="FQP1085" s="11"/>
      <c r="FQQ1085" s="11"/>
      <c r="FQR1085" s="11"/>
      <c r="FQS1085" s="11"/>
      <c r="FQT1085" s="11"/>
      <c r="FQU1085" s="11"/>
      <c r="FQV1085" s="11"/>
      <c r="FQW1085" s="11"/>
      <c r="FQX1085" s="11"/>
      <c r="FQY1085" s="11"/>
      <c r="FQZ1085" s="11"/>
      <c r="FRA1085" s="11"/>
      <c r="FRB1085" s="11"/>
      <c r="FRC1085" s="11"/>
      <c r="FRD1085" s="11"/>
      <c r="FRE1085" s="11"/>
      <c r="FRF1085" s="11"/>
      <c r="FRG1085" s="11"/>
      <c r="FRH1085" s="11"/>
      <c r="FRI1085" s="11"/>
      <c r="FRJ1085" s="11"/>
      <c r="FRK1085" s="11"/>
      <c r="FRL1085" s="11"/>
      <c r="FRM1085" s="11"/>
      <c r="FRN1085" s="11"/>
      <c r="FRO1085" s="11"/>
      <c r="FRP1085" s="11"/>
      <c r="FRQ1085" s="11"/>
      <c r="FRR1085" s="11"/>
      <c r="FRS1085" s="11"/>
      <c r="FRT1085" s="11"/>
      <c r="FRU1085" s="11"/>
      <c r="FRV1085" s="11"/>
      <c r="FRW1085" s="11"/>
      <c r="FRX1085" s="11"/>
      <c r="FRY1085" s="11"/>
      <c r="FRZ1085" s="11"/>
      <c r="FSA1085" s="11"/>
      <c r="FSB1085" s="11"/>
      <c r="FSC1085" s="11"/>
      <c r="FSD1085" s="11"/>
      <c r="FSE1085" s="11"/>
      <c r="FSF1085" s="11"/>
      <c r="FSG1085" s="11"/>
      <c r="FSH1085" s="11"/>
      <c r="FSI1085" s="11"/>
      <c r="FSJ1085" s="11"/>
      <c r="FSK1085" s="11"/>
      <c r="FSL1085" s="11"/>
      <c r="FSM1085" s="11"/>
      <c r="FSN1085" s="11"/>
      <c r="FSO1085" s="11"/>
      <c r="FSP1085" s="11"/>
      <c r="FSQ1085" s="11"/>
      <c r="FSR1085" s="11"/>
      <c r="FSS1085" s="11"/>
      <c r="FST1085" s="11"/>
      <c r="FSU1085" s="11"/>
      <c r="FSV1085" s="11"/>
      <c r="FSW1085" s="11"/>
      <c r="FSX1085" s="11"/>
      <c r="FSY1085" s="11"/>
      <c r="FSZ1085" s="11"/>
      <c r="FTA1085" s="11"/>
      <c r="FTB1085" s="11"/>
      <c r="FTC1085" s="11"/>
      <c r="FTD1085" s="11"/>
      <c r="FTE1085" s="11"/>
      <c r="FTF1085" s="11"/>
      <c r="FTG1085" s="11"/>
      <c r="FTH1085" s="11"/>
      <c r="FTI1085" s="11"/>
      <c r="FTJ1085" s="11"/>
      <c r="FTK1085" s="11"/>
      <c r="FTL1085" s="11"/>
      <c r="FTM1085" s="11"/>
      <c r="FTN1085" s="11"/>
      <c r="FTO1085" s="11"/>
      <c r="FTP1085" s="11"/>
      <c r="FTQ1085" s="11"/>
      <c r="FTR1085" s="11"/>
      <c r="FTS1085" s="11"/>
      <c r="FTT1085" s="11"/>
      <c r="FTU1085" s="11"/>
      <c r="FTV1085" s="11"/>
      <c r="FTW1085" s="11"/>
      <c r="FTX1085" s="11"/>
      <c r="FTY1085" s="11"/>
      <c r="FTZ1085" s="11"/>
      <c r="FUA1085" s="11"/>
      <c r="FUB1085" s="11"/>
      <c r="FUC1085" s="11"/>
      <c r="FUD1085" s="11"/>
      <c r="FUE1085" s="11"/>
      <c r="FUF1085" s="11"/>
      <c r="FUG1085" s="11"/>
      <c r="FUH1085" s="11"/>
      <c r="FUI1085" s="11"/>
      <c r="FUJ1085" s="11"/>
      <c r="FUK1085" s="11"/>
      <c r="FUL1085" s="11"/>
      <c r="FUM1085" s="11"/>
      <c r="FUN1085" s="11"/>
      <c r="FUO1085" s="11"/>
      <c r="FUP1085" s="11"/>
      <c r="FUQ1085" s="11"/>
      <c r="FUR1085" s="11"/>
      <c r="FUS1085" s="11"/>
      <c r="FUT1085" s="11"/>
      <c r="FUU1085" s="11"/>
      <c r="FUV1085" s="11"/>
      <c r="FUW1085" s="11"/>
      <c r="FUX1085" s="11"/>
      <c r="FUY1085" s="11"/>
      <c r="FUZ1085" s="11"/>
      <c r="FVA1085" s="11"/>
      <c r="FVB1085" s="11"/>
      <c r="FVC1085" s="11"/>
      <c r="FVD1085" s="11"/>
      <c r="FVE1085" s="11"/>
      <c r="FVF1085" s="11"/>
      <c r="FVG1085" s="11"/>
      <c r="FVH1085" s="11"/>
      <c r="FVI1085" s="11"/>
      <c r="FVJ1085" s="11"/>
      <c r="FVK1085" s="11"/>
      <c r="FVL1085" s="11"/>
      <c r="FVM1085" s="11"/>
      <c r="FVN1085" s="11"/>
      <c r="FVO1085" s="11"/>
      <c r="FVP1085" s="11"/>
      <c r="FVQ1085" s="11"/>
      <c r="FVR1085" s="11"/>
      <c r="FVS1085" s="11"/>
      <c r="FVT1085" s="11"/>
      <c r="FVU1085" s="11"/>
      <c r="FVV1085" s="11"/>
      <c r="FVW1085" s="11"/>
      <c r="FVX1085" s="11"/>
      <c r="FVY1085" s="11"/>
      <c r="FVZ1085" s="11"/>
      <c r="FWA1085" s="11"/>
      <c r="FWB1085" s="11"/>
      <c r="FWC1085" s="11"/>
      <c r="FWD1085" s="11"/>
      <c r="FWE1085" s="11"/>
      <c r="FWF1085" s="11"/>
      <c r="FWG1085" s="11"/>
      <c r="FWH1085" s="11"/>
      <c r="FWI1085" s="11"/>
      <c r="FWJ1085" s="11"/>
      <c r="FWK1085" s="11"/>
      <c r="FWL1085" s="11"/>
      <c r="FWM1085" s="11"/>
      <c r="FWN1085" s="11"/>
      <c r="FWO1085" s="11"/>
      <c r="FWP1085" s="11"/>
      <c r="FWQ1085" s="11"/>
      <c r="FWR1085" s="11"/>
      <c r="FWS1085" s="11"/>
      <c r="FWT1085" s="11"/>
      <c r="FWU1085" s="11"/>
      <c r="FWV1085" s="11"/>
      <c r="FWW1085" s="11"/>
      <c r="FWX1085" s="11"/>
      <c r="FWY1085" s="11"/>
      <c r="FWZ1085" s="11"/>
      <c r="FXA1085" s="11"/>
      <c r="FXB1085" s="11"/>
      <c r="FXC1085" s="11"/>
      <c r="FXD1085" s="11"/>
      <c r="FXE1085" s="11"/>
      <c r="FXF1085" s="11"/>
      <c r="FXG1085" s="11"/>
      <c r="FXH1085" s="11"/>
      <c r="FXI1085" s="11"/>
      <c r="FXJ1085" s="11"/>
      <c r="FXK1085" s="11"/>
      <c r="FXL1085" s="11"/>
      <c r="FXM1085" s="11"/>
      <c r="FXN1085" s="11"/>
      <c r="FXO1085" s="11"/>
      <c r="FXP1085" s="11"/>
      <c r="FXQ1085" s="11"/>
      <c r="FXR1085" s="11"/>
      <c r="FXS1085" s="11"/>
      <c r="FXT1085" s="11"/>
      <c r="FXU1085" s="11"/>
      <c r="FXV1085" s="11"/>
      <c r="FXW1085" s="11"/>
      <c r="FXX1085" s="11"/>
      <c r="FXY1085" s="11"/>
      <c r="FXZ1085" s="11"/>
      <c r="FYA1085" s="11"/>
      <c r="FYB1085" s="11"/>
      <c r="FYC1085" s="11"/>
      <c r="FYD1085" s="11"/>
      <c r="FYE1085" s="11"/>
      <c r="FYF1085" s="11"/>
      <c r="FYG1085" s="11"/>
      <c r="FYH1085" s="11"/>
      <c r="FYI1085" s="11"/>
      <c r="FYJ1085" s="11"/>
      <c r="FYK1085" s="11"/>
      <c r="FYL1085" s="11"/>
      <c r="FYM1085" s="11"/>
      <c r="FYN1085" s="11"/>
      <c r="FYO1085" s="11"/>
      <c r="FYP1085" s="11"/>
      <c r="FYQ1085" s="11"/>
      <c r="FYR1085" s="11"/>
      <c r="FYS1085" s="11"/>
      <c r="FYT1085" s="11"/>
      <c r="FYU1085" s="11"/>
      <c r="FYV1085" s="11"/>
      <c r="FYW1085" s="11"/>
      <c r="FYX1085" s="11"/>
      <c r="FYY1085" s="11"/>
      <c r="FYZ1085" s="11"/>
      <c r="FZA1085" s="11"/>
      <c r="FZB1085" s="11"/>
      <c r="FZC1085" s="11"/>
      <c r="FZD1085" s="11"/>
      <c r="FZE1085" s="11"/>
      <c r="FZF1085" s="11"/>
      <c r="FZG1085" s="11"/>
      <c r="FZH1085" s="11"/>
      <c r="FZI1085" s="11"/>
      <c r="FZJ1085" s="11"/>
      <c r="FZK1085" s="11"/>
      <c r="FZL1085" s="11"/>
      <c r="FZM1085" s="11"/>
      <c r="FZN1085" s="11"/>
      <c r="FZO1085" s="11"/>
      <c r="FZP1085" s="11"/>
      <c r="FZQ1085" s="11"/>
      <c r="FZR1085" s="11"/>
      <c r="FZS1085" s="11"/>
      <c r="FZT1085" s="11"/>
      <c r="FZU1085" s="11"/>
      <c r="FZV1085" s="11"/>
      <c r="FZW1085" s="11"/>
      <c r="FZX1085" s="11"/>
      <c r="FZY1085" s="11"/>
      <c r="FZZ1085" s="11"/>
      <c r="GAA1085" s="11"/>
      <c r="GAB1085" s="11"/>
      <c r="GAC1085" s="11"/>
      <c r="GAD1085" s="11"/>
      <c r="GAE1085" s="11"/>
      <c r="GAF1085" s="11"/>
      <c r="GAG1085" s="11"/>
      <c r="GAH1085" s="11"/>
      <c r="GAI1085" s="11"/>
      <c r="GAJ1085" s="11"/>
      <c r="GAK1085" s="11"/>
      <c r="GAL1085" s="11"/>
      <c r="GAM1085" s="11"/>
      <c r="GAN1085" s="11"/>
      <c r="GAO1085" s="11"/>
      <c r="GAP1085" s="11"/>
      <c r="GAQ1085" s="11"/>
      <c r="GAR1085" s="11"/>
      <c r="GAS1085" s="11"/>
      <c r="GAT1085" s="11"/>
      <c r="GAU1085" s="11"/>
      <c r="GAV1085" s="11"/>
      <c r="GAW1085" s="11"/>
      <c r="GAX1085" s="11"/>
      <c r="GAY1085" s="11"/>
      <c r="GAZ1085" s="11"/>
      <c r="GBA1085" s="11"/>
      <c r="GBB1085" s="11"/>
      <c r="GBC1085" s="11"/>
      <c r="GBD1085" s="11"/>
      <c r="GBE1085" s="11"/>
      <c r="GBF1085" s="11"/>
      <c r="GBG1085" s="11"/>
      <c r="GBH1085" s="11"/>
      <c r="GBI1085" s="11"/>
      <c r="GBJ1085" s="11"/>
      <c r="GBK1085" s="11"/>
      <c r="GBL1085" s="11"/>
      <c r="GBM1085" s="11"/>
      <c r="GBN1085" s="11"/>
      <c r="GBO1085" s="11"/>
      <c r="GBP1085" s="11"/>
      <c r="GBQ1085" s="11"/>
      <c r="GBR1085" s="11"/>
      <c r="GBS1085" s="11"/>
      <c r="GBT1085" s="11"/>
      <c r="GBU1085" s="11"/>
      <c r="GBV1085" s="11"/>
      <c r="GBW1085" s="11"/>
      <c r="GBX1085" s="11"/>
      <c r="GBY1085" s="11"/>
      <c r="GBZ1085" s="11"/>
      <c r="GCA1085" s="11"/>
      <c r="GCB1085" s="11"/>
      <c r="GCC1085" s="11"/>
      <c r="GCD1085" s="11"/>
      <c r="GCE1085" s="11"/>
      <c r="GCF1085" s="11"/>
      <c r="GCG1085" s="11"/>
      <c r="GCH1085" s="11"/>
      <c r="GCI1085" s="11"/>
      <c r="GCJ1085" s="11"/>
      <c r="GCK1085" s="11"/>
      <c r="GCL1085" s="11"/>
      <c r="GCM1085" s="11"/>
      <c r="GCN1085" s="11"/>
      <c r="GCO1085" s="11"/>
      <c r="GCP1085" s="11"/>
      <c r="GCQ1085" s="11"/>
      <c r="GCR1085" s="11"/>
      <c r="GCS1085" s="11"/>
      <c r="GCT1085" s="11"/>
      <c r="GCU1085" s="11"/>
      <c r="GCV1085" s="11"/>
      <c r="GCW1085" s="11"/>
      <c r="GCX1085" s="11"/>
      <c r="GCY1085" s="11"/>
      <c r="GCZ1085" s="11"/>
      <c r="GDA1085" s="11"/>
      <c r="GDB1085" s="11"/>
      <c r="GDC1085" s="11"/>
      <c r="GDD1085" s="11"/>
      <c r="GDE1085" s="11"/>
      <c r="GDF1085" s="11"/>
      <c r="GDG1085" s="11"/>
      <c r="GDH1085" s="11"/>
      <c r="GDI1085" s="11"/>
      <c r="GDJ1085" s="11"/>
      <c r="GDK1085" s="11"/>
      <c r="GDL1085" s="11"/>
      <c r="GDM1085" s="11"/>
      <c r="GDN1085" s="11"/>
      <c r="GDO1085" s="11"/>
      <c r="GDP1085" s="11"/>
      <c r="GDQ1085" s="11"/>
      <c r="GDR1085" s="11"/>
      <c r="GDS1085" s="11"/>
      <c r="GDT1085" s="11"/>
      <c r="GDU1085" s="11"/>
      <c r="GDV1085" s="11"/>
      <c r="GDW1085" s="11"/>
      <c r="GDX1085" s="11"/>
      <c r="GDY1085" s="11"/>
      <c r="GDZ1085" s="11"/>
      <c r="GEA1085" s="11"/>
      <c r="GEB1085" s="11"/>
      <c r="GEC1085" s="11"/>
      <c r="GED1085" s="11"/>
      <c r="GEE1085" s="11"/>
      <c r="GEF1085" s="11"/>
      <c r="GEG1085" s="11"/>
      <c r="GEH1085" s="11"/>
      <c r="GEI1085" s="11"/>
      <c r="GEJ1085" s="11"/>
      <c r="GEK1085" s="11"/>
      <c r="GEL1085" s="11"/>
      <c r="GEM1085" s="11"/>
      <c r="GEN1085" s="11"/>
      <c r="GEO1085" s="11"/>
      <c r="GEP1085" s="11"/>
      <c r="GEQ1085" s="11"/>
      <c r="GER1085" s="11"/>
      <c r="GES1085" s="11"/>
      <c r="GET1085" s="11"/>
      <c r="GEU1085" s="11"/>
      <c r="GEV1085" s="11"/>
      <c r="GEW1085" s="11"/>
      <c r="GEX1085" s="11"/>
      <c r="GEY1085" s="11"/>
      <c r="GEZ1085" s="11"/>
      <c r="GFA1085" s="11"/>
      <c r="GFB1085" s="11"/>
      <c r="GFC1085" s="11"/>
      <c r="GFD1085" s="11"/>
      <c r="GFE1085" s="11"/>
      <c r="GFF1085" s="11"/>
      <c r="GFG1085" s="11"/>
      <c r="GFH1085" s="11"/>
      <c r="GFI1085" s="11"/>
      <c r="GFJ1085" s="11"/>
      <c r="GFK1085" s="11"/>
      <c r="GFL1085" s="11"/>
      <c r="GFM1085" s="11"/>
      <c r="GFN1085" s="11"/>
      <c r="GFO1085" s="11"/>
      <c r="GFP1085" s="11"/>
      <c r="GFQ1085" s="11"/>
      <c r="GFR1085" s="11"/>
      <c r="GFS1085" s="11"/>
      <c r="GFT1085" s="11"/>
      <c r="GFU1085" s="11"/>
      <c r="GFV1085" s="11"/>
      <c r="GFW1085" s="11"/>
      <c r="GFX1085" s="11"/>
      <c r="GFY1085" s="11"/>
      <c r="GFZ1085" s="11"/>
      <c r="GGA1085" s="11"/>
      <c r="GGB1085" s="11"/>
      <c r="GGC1085" s="11"/>
      <c r="GGD1085" s="11"/>
      <c r="GGE1085" s="11"/>
      <c r="GGF1085" s="11"/>
      <c r="GGG1085" s="11"/>
      <c r="GGH1085" s="11"/>
      <c r="GGI1085" s="11"/>
      <c r="GGJ1085" s="11"/>
      <c r="GGK1085" s="11"/>
      <c r="GGL1085" s="11"/>
      <c r="GGM1085" s="11"/>
      <c r="GGN1085" s="11"/>
      <c r="GGO1085" s="11"/>
      <c r="GGP1085" s="11"/>
      <c r="GGQ1085" s="11"/>
      <c r="GGR1085" s="11"/>
      <c r="GGS1085" s="11"/>
      <c r="GGT1085" s="11"/>
      <c r="GGU1085" s="11"/>
      <c r="GGV1085" s="11"/>
      <c r="GGW1085" s="11"/>
      <c r="GGX1085" s="11"/>
      <c r="GGY1085" s="11"/>
      <c r="GGZ1085" s="11"/>
      <c r="GHA1085" s="11"/>
      <c r="GHB1085" s="11"/>
      <c r="GHC1085" s="11"/>
      <c r="GHD1085" s="11"/>
      <c r="GHE1085" s="11"/>
      <c r="GHF1085" s="11"/>
      <c r="GHG1085" s="11"/>
      <c r="GHH1085" s="11"/>
      <c r="GHI1085" s="11"/>
      <c r="GHJ1085" s="11"/>
      <c r="GHK1085" s="11"/>
      <c r="GHL1085" s="11"/>
      <c r="GHM1085" s="11"/>
      <c r="GHN1085" s="11"/>
      <c r="GHO1085" s="11"/>
      <c r="GHP1085" s="11"/>
      <c r="GHQ1085" s="11"/>
      <c r="GHR1085" s="11"/>
      <c r="GHS1085" s="11"/>
      <c r="GHT1085" s="11"/>
      <c r="GHU1085" s="11"/>
      <c r="GHV1085" s="11"/>
      <c r="GHW1085" s="11"/>
      <c r="GHX1085" s="11"/>
      <c r="GHY1085" s="11"/>
      <c r="GHZ1085" s="11"/>
      <c r="GIA1085" s="11"/>
      <c r="GIB1085" s="11"/>
      <c r="GIC1085" s="11"/>
      <c r="GID1085" s="11"/>
      <c r="GIE1085" s="11"/>
      <c r="GIF1085" s="11"/>
      <c r="GIG1085" s="11"/>
      <c r="GIH1085" s="11"/>
      <c r="GII1085" s="11"/>
      <c r="GIJ1085" s="11"/>
      <c r="GIK1085" s="11"/>
      <c r="GIL1085" s="11"/>
      <c r="GIM1085" s="11"/>
      <c r="GIN1085" s="11"/>
      <c r="GIO1085" s="11"/>
      <c r="GIP1085" s="11"/>
      <c r="GIQ1085" s="11"/>
      <c r="GIR1085" s="11"/>
      <c r="GIS1085" s="11"/>
      <c r="GIT1085" s="11"/>
      <c r="GIU1085" s="11"/>
      <c r="GIV1085" s="11"/>
      <c r="GIW1085" s="11"/>
      <c r="GIX1085" s="11"/>
      <c r="GIY1085" s="11"/>
      <c r="GIZ1085" s="11"/>
      <c r="GJA1085" s="11"/>
      <c r="GJB1085" s="11"/>
      <c r="GJC1085" s="11"/>
      <c r="GJD1085" s="11"/>
      <c r="GJE1085" s="11"/>
      <c r="GJF1085" s="11"/>
      <c r="GJG1085" s="11"/>
      <c r="GJH1085" s="11"/>
      <c r="GJI1085" s="11"/>
      <c r="GJJ1085" s="11"/>
      <c r="GJK1085" s="11"/>
      <c r="GJL1085" s="11"/>
      <c r="GJM1085" s="11"/>
      <c r="GJN1085" s="11"/>
      <c r="GJO1085" s="11"/>
      <c r="GJP1085" s="11"/>
      <c r="GJQ1085" s="11"/>
      <c r="GJR1085" s="11"/>
      <c r="GJS1085" s="11"/>
      <c r="GJT1085" s="11"/>
      <c r="GJU1085" s="11"/>
      <c r="GJV1085" s="11"/>
      <c r="GJW1085" s="11"/>
      <c r="GJX1085" s="11"/>
      <c r="GJY1085" s="11"/>
      <c r="GJZ1085" s="11"/>
      <c r="GKA1085" s="11"/>
      <c r="GKB1085" s="11"/>
      <c r="GKC1085" s="11"/>
      <c r="GKD1085" s="11"/>
      <c r="GKE1085" s="11"/>
      <c r="GKF1085" s="11"/>
      <c r="GKG1085" s="11"/>
      <c r="GKH1085" s="11"/>
      <c r="GKI1085" s="11"/>
      <c r="GKJ1085" s="11"/>
      <c r="GKK1085" s="11"/>
      <c r="GKL1085" s="11"/>
      <c r="GKM1085" s="11"/>
      <c r="GKN1085" s="11"/>
      <c r="GKO1085" s="11"/>
      <c r="GKP1085" s="11"/>
      <c r="GKQ1085" s="11"/>
      <c r="GKR1085" s="11"/>
      <c r="GKS1085" s="11"/>
      <c r="GKT1085" s="11"/>
      <c r="GKU1085" s="11"/>
      <c r="GKV1085" s="11"/>
      <c r="GKW1085" s="11"/>
      <c r="GKX1085" s="11"/>
      <c r="GKY1085" s="11"/>
      <c r="GKZ1085" s="11"/>
      <c r="GLA1085" s="11"/>
      <c r="GLB1085" s="11"/>
      <c r="GLC1085" s="11"/>
      <c r="GLD1085" s="11"/>
      <c r="GLE1085" s="11"/>
      <c r="GLF1085" s="11"/>
      <c r="GLG1085" s="11"/>
      <c r="GLH1085" s="11"/>
      <c r="GLI1085" s="11"/>
      <c r="GLJ1085" s="11"/>
      <c r="GLK1085" s="11"/>
      <c r="GLL1085" s="11"/>
      <c r="GLM1085" s="11"/>
      <c r="GLN1085" s="11"/>
      <c r="GLO1085" s="11"/>
      <c r="GLP1085" s="11"/>
      <c r="GLQ1085" s="11"/>
      <c r="GLR1085" s="11"/>
      <c r="GLS1085" s="11"/>
      <c r="GLT1085" s="11"/>
      <c r="GLU1085" s="11"/>
      <c r="GLV1085" s="11"/>
      <c r="GLW1085" s="11"/>
      <c r="GLX1085" s="11"/>
      <c r="GLY1085" s="11"/>
      <c r="GLZ1085" s="11"/>
      <c r="GMA1085" s="11"/>
      <c r="GMB1085" s="11"/>
      <c r="GMC1085" s="11"/>
      <c r="GMD1085" s="11"/>
      <c r="GME1085" s="11"/>
      <c r="GMF1085" s="11"/>
      <c r="GMG1085" s="11"/>
      <c r="GMH1085" s="11"/>
      <c r="GMI1085" s="11"/>
      <c r="GMJ1085" s="11"/>
      <c r="GMK1085" s="11"/>
      <c r="GML1085" s="11"/>
      <c r="GMM1085" s="11"/>
      <c r="GMN1085" s="11"/>
      <c r="GMO1085" s="11"/>
      <c r="GMP1085" s="11"/>
      <c r="GMQ1085" s="11"/>
      <c r="GMR1085" s="11"/>
      <c r="GMS1085" s="11"/>
      <c r="GMT1085" s="11"/>
      <c r="GMU1085" s="11"/>
      <c r="GMV1085" s="11"/>
      <c r="GMW1085" s="11"/>
      <c r="GMX1085" s="11"/>
      <c r="GMY1085" s="11"/>
      <c r="GMZ1085" s="11"/>
      <c r="GNA1085" s="11"/>
      <c r="GNB1085" s="11"/>
      <c r="GNC1085" s="11"/>
      <c r="GND1085" s="11"/>
      <c r="GNE1085" s="11"/>
      <c r="GNF1085" s="11"/>
      <c r="GNG1085" s="11"/>
      <c r="GNH1085" s="11"/>
      <c r="GNI1085" s="11"/>
      <c r="GNJ1085" s="11"/>
      <c r="GNK1085" s="11"/>
      <c r="GNL1085" s="11"/>
      <c r="GNM1085" s="11"/>
      <c r="GNN1085" s="11"/>
      <c r="GNO1085" s="11"/>
      <c r="GNP1085" s="11"/>
      <c r="GNQ1085" s="11"/>
      <c r="GNR1085" s="11"/>
      <c r="GNS1085" s="11"/>
      <c r="GNT1085" s="11"/>
      <c r="GNU1085" s="11"/>
      <c r="GNV1085" s="11"/>
      <c r="GNW1085" s="11"/>
      <c r="GNX1085" s="11"/>
      <c r="GNY1085" s="11"/>
      <c r="GNZ1085" s="11"/>
      <c r="GOA1085" s="11"/>
      <c r="GOB1085" s="11"/>
      <c r="GOC1085" s="11"/>
      <c r="GOD1085" s="11"/>
      <c r="GOE1085" s="11"/>
      <c r="GOF1085" s="11"/>
      <c r="GOG1085" s="11"/>
      <c r="GOH1085" s="11"/>
      <c r="GOI1085" s="11"/>
      <c r="GOJ1085" s="11"/>
      <c r="GOK1085" s="11"/>
      <c r="GOL1085" s="11"/>
      <c r="GOM1085" s="11"/>
      <c r="GON1085" s="11"/>
      <c r="GOO1085" s="11"/>
      <c r="GOP1085" s="11"/>
      <c r="GOQ1085" s="11"/>
      <c r="GOR1085" s="11"/>
      <c r="GOS1085" s="11"/>
      <c r="GOT1085" s="11"/>
      <c r="GOU1085" s="11"/>
      <c r="GOV1085" s="11"/>
      <c r="GOW1085" s="11"/>
      <c r="GOX1085" s="11"/>
      <c r="GOY1085" s="11"/>
      <c r="GOZ1085" s="11"/>
      <c r="GPA1085" s="11"/>
      <c r="GPB1085" s="11"/>
      <c r="GPC1085" s="11"/>
      <c r="GPD1085" s="11"/>
      <c r="GPE1085" s="11"/>
      <c r="GPF1085" s="11"/>
      <c r="GPG1085" s="11"/>
      <c r="GPH1085" s="11"/>
      <c r="GPI1085" s="11"/>
      <c r="GPJ1085" s="11"/>
      <c r="GPK1085" s="11"/>
      <c r="GPL1085" s="11"/>
      <c r="GPM1085" s="11"/>
      <c r="GPN1085" s="11"/>
      <c r="GPO1085" s="11"/>
      <c r="GPP1085" s="11"/>
      <c r="GPQ1085" s="11"/>
      <c r="GPR1085" s="11"/>
      <c r="GPS1085" s="11"/>
      <c r="GPT1085" s="11"/>
      <c r="GPU1085" s="11"/>
      <c r="GPV1085" s="11"/>
      <c r="GPW1085" s="11"/>
      <c r="GPX1085" s="11"/>
      <c r="GPY1085" s="11"/>
      <c r="GPZ1085" s="11"/>
      <c r="GQA1085" s="11"/>
      <c r="GQB1085" s="11"/>
      <c r="GQC1085" s="11"/>
      <c r="GQD1085" s="11"/>
      <c r="GQE1085" s="11"/>
      <c r="GQF1085" s="11"/>
      <c r="GQG1085" s="11"/>
      <c r="GQH1085" s="11"/>
      <c r="GQI1085" s="11"/>
      <c r="GQJ1085" s="11"/>
      <c r="GQK1085" s="11"/>
      <c r="GQL1085" s="11"/>
      <c r="GQM1085" s="11"/>
      <c r="GQN1085" s="11"/>
      <c r="GQO1085" s="11"/>
      <c r="GQP1085" s="11"/>
      <c r="GQQ1085" s="11"/>
      <c r="GQR1085" s="11"/>
      <c r="GQS1085" s="11"/>
      <c r="GQT1085" s="11"/>
      <c r="GQU1085" s="11"/>
      <c r="GQV1085" s="11"/>
      <c r="GQW1085" s="11"/>
      <c r="GQX1085" s="11"/>
      <c r="GQY1085" s="11"/>
      <c r="GQZ1085" s="11"/>
      <c r="GRA1085" s="11"/>
      <c r="GRB1085" s="11"/>
      <c r="GRC1085" s="11"/>
      <c r="GRD1085" s="11"/>
      <c r="GRE1085" s="11"/>
      <c r="GRF1085" s="11"/>
      <c r="GRG1085" s="11"/>
      <c r="GRH1085" s="11"/>
      <c r="GRI1085" s="11"/>
      <c r="GRJ1085" s="11"/>
      <c r="GRK1085" s="11"/>
      <c r="GRL1085" s="11"/>
      <c r="GRM1085" s="11"/>
      <c r="GRN1085" s="11"/>
      <c r="GRO1085" s="11"/>
      <c r="GRP1085" s="11"/>
      <c r="GRQ1085" s="11"/>
      <c r="GRR1085" s="11"/>
      <c r="GRS1085" s="11"/>
      <c r="GRT1085" s="11"/>
      <c r="GRU1085" s="11"/>
      <c r="GRV1085" s="11"/>
      <c r="GRW1085" s="11"/>
      <c r="GRX1085" s="11"/>
      <c r="GRY1085" s="11"/>
      <c r="GRZ1085" s="11"/>
      <c r="GSA1085" s="11"/>
      <c r="GSB1085" s="11"/>
      <c r="GSC1085" s="11"/>
      <c r="GSD1085" s="11"/>
      <c r="GSE1085" s="11"/>
      <c r="GSF1085" s="11"/>
      <c r="GSG1085" s="11"/>
      <c r="GSH1085" s="11"/>
      <c r="GSI1085" s="11"/>
      <c r="GSJ1085" s="11"/>
      <c r="GSK1085" s="11"/>
      <c r="GSL1085" s="11"/>
      <c r="GSM1085" s="11"/>
      <c r="GSN1085" s="11"/>
      <c r="GSO1085" s="11"/>
      <c r="GSP1085" s="11"/>
      <c r="GSQ1085" s="11"/>
      <c r="GSR1085" s="11"/>
      <c r="GSS1085" s="11"/>
      <c r="GST1085" s="11"/>
      <c r="GSU1085" s="11"/>
      <c r="GSV1085" s="11"/>
      <c r="GSW1085" s="11"/>
      <c r="GSX1085" s="11"/>
      <c r="GSY1085" s="11"/>
      <c r="GSZ1085" s="11"/>
      <c r="GTA1085" s="11"/>
      <c r="GTB1085" s="11"/>
      <c r="GTC1085" s="11"/>
      <c r="GTD1085" s="11"/>
      <c r="GTE1085" s="11"/>
      <c r="GTF1085" s="11"/>
      <c r="GTG1085" s="11"/>
      <c r="GTH1085" s="11"/>
      <c r="GTI1085" s="11"/>
      <c r="GTJ1085" s="11"/>
      <c r="GTK1085" s="11"/>
      <c r="GTL1085" s="11"/>
      <c r="GTM1085" s="11"/>
      <c r="GTN1085" s="11"/>
      <c r="GTO1085" s="11"/>
      <c r="GTP1085" s="11"/>
      <c r="GTQ1085" s="11"/>
      <c r="GTR1085" s="11"/>
      <c r="GTS1085" s="11"/>
      <c r="GTT1085" s="11"/>
      <c r="GTU1085" s="11"/>
      <c r="GTV1085" s="11"/>
      <c r="GTW1085" s="11"/>
      <c r="GTX1085" s="11"/>
      <c r="GTY1085" s="11"/>
      <c r="GTZ1085" s="11"/>
      <c r="GUA1085" s="11"/>
      <c r="GUB1085" s="11"/>
      <c r="GUC1085" s="11"/>
      <c r="GUD1085" s="11"/>
      <c r="GUE1085" s="11"/>
      <c r="GUF1085" s="11"/>
      <c r="GUG1085" s="11"/>
      <c r="GUH1085" s="11"/>
      <c r="GUI1085" s="11"/>
      <c r="GUJ1085" s="11"/>
      <c r="GUK1085" s="11"/>
      <c r="GUL1085" s="11"/>
      <c r="GUM1085" s="11"/>
      <c r="GUN1085" s="11"/>
      <c r="GUO1085" s="11"/>
      <c r="GUP1085" s="11"/>
      <c r="GUQ1085" s="11"/>
      <c r="GUR1085" s="11"/>
      <c r="GUS1085" s="11"/>
      <c r="GUT1085" s="11"/>
      <c r="GUU1085" s="11"/>
      <c r="GUV1085" s="11"/>
      <c r="GUW1085" s="11"/>
      <c r="GUX1085" s="11"/>
      <c r="GUY1085" s="11"/>
      <c r="GUZ1085" s="11"/>
      <c r="GVA1085" s="11"/>
      <c r="GVB1085" s="11"/>
      <c r="GVC1085" s="11"/>
      <c r="GVD1085" s="11"/>
      <c r="GVE1085" s="11"/>
      <c r="GVF1085" s="11"/>
      <c r="GVG1085" s="11"/>
      <c r="GVH1085" s="11"/>
      <c r="GVI1085" s="11"/>
      <c r="GVJ1085" s="11"/>
      <c r="GVK1085" s="11"/>
      <c r="GVL1085" s="11"/>
      <c r="GVM1085" s="11"/>
      <c r="GVN1085" s="11"/>
      <c r="GVO1085" s="11"/>
      <c r="GVP1085" s="11"/>
      <c r="GVQ1085" s="11"/>
      <c r="GVR1085" s="11"/>
      <c r="GVS1085" s="11"/>
      <c r="GVT1085" s="11"/>
      <c r="GVU1085" s="11"/>
      <c r="GVV1085" s="11"/>
      <c r="GVW1085" s="11"/>
      <c r="GVX1085" s="11"/>
      <c r="GVY1085" s="11"/>
      <c r="GVZ1085" s="11"/>
      <c r="GWA1085" s="11"/>
      <c r="GWB1085" s="11"/>
      <c r="GWC1085" s="11"/>
      <c r="GWD1085" s="11"/>
      <c r="GWE1085" s="11"/>
      <c r="GWF1085" s="11"/>
      <c r="GWG1085" s="11"/>
      <c r="GWH1085" s="11"/>
      <c r="GWI1085" s="11"/>
      <c r="GWJ1085" s="11"/>
      <c r="GWK1085" s="11"/>
      <c r="GWL1085" s="11"/>
      <c r="GWM1085" s="11"/>
      <c r="GWN1085" s="11"/>
      <c r="GWO1085" s="11"/>
      <c r="GWP1085" s="11"/>
      <c r="GWQ1085" s="11"/>
      <c r="GWR1085" s="11"/>
      <c r="GWS1085" s="11"/>
      <c r="GWT1085" s="11"/>
      <c r="GWU1085" s="11"/>
      <c r="GWV1085" s="11"/>
      <c r="GWW1085" s="11"/>
      <c r="GWX1085" s="11"/>
      <c r="GWY1085" s="11"/>
      <c r="GWZ1085" s="11"/>
      <c r="GXA1085" s="11"/>
      <c r="GXB1085" s="11"/>
      <c r="GXC1085" s="11"/>
      <c r="GXD1085" s="11"/>
      <c r="GXE1085" s="11"/>
      <c r="GXF1085" s="11"/>
      <c r="GXG1085" s="11"/>
      <c r="GXH1085" s="11"/>
      <c r="GXI1085" s="11"/>
      <c r="GXJ1085" s="11"/>
      <c r="GXK1085" s="11"/>
      <c r="GXL1085" s="11"/>
      <c r="GXM1085" s="11"/>
      <c r="GXN1085" s="11"/>
      <c r="GXO1085" s="11"/>
      <c r="GXP1085" s="11"/>
      <c r="GXQ1085" s="11"/>
      <c r="GXR1085" s="11"/>
      <c r="GXS1085" s="11"/>
      <c r="GXT1085" s="11"/>
      <c r="GXU1085" s="11"/>
      <c r="GXV1085" s="11"/>
      <c r="GXW1085" s="11"/>
      <c r="GXX1085" s="11"/>
      <c r="GXY1085" s="11"/>
      <c r="GXZ1085" s="11"/>
      <c r="GYA1085" s="11"/>
      <c r="GYB1085" s="11"/>
      <c r="GYC1085" s="11"/>
      <c r="GYD1085" s="11"/>
      <c r="GYE1085" s="11"/>
      <c r="GYF1085" s="11"/>
      <c r="GYG1085" s="11"/>
      <c r="GYH1085" s="11"/>
      <c r="GYI1085" s="11"/>
      <c r="GYJ1085" s="11"/>
      <c r="GYK1085" s="11"/>
      <c r="GYL1085" s="11"/>
      <c r="GYM1085" s="11"/>
      <c r="GYN1085" s="11"/>
      <c r="GYO1085" s="11"/>
      <c r="GYP1085" s="11"/>
      <c r="GYQ1085" s="11"/>
      <c r="GYR1085" s="11"/>
      <c r="GYS1085" s="11"/>
      <c r="GYT1085" s="11"/>
      <c r="GYU1085" s="11"/>
      <c r="GYV1085" s="11"/>
      <c r="GYW1085" s="11"/>
      <c r="GYX1085" s="11"/>
      <c r="GYY1085" s="11"/>
      <c r="GYZ1085" s="11"/>
      <c r="GZA1085" s="11"/>
      <c r="GZB1085" s="11"/>
      <c r="GZC1085" s="11"/>
      <c r="GZD1085" s="11"/>
      <c r="GZE1085" s="11"/>
      <c r="GZF1085" s="11"/>
      <c r="GZG1085" s="11"/>
      <c r="GZH1085" s="11"/>
      <c r="GZI1085" s="11"/>
      <c r="GZJ1085" s="11"/>
      <c r="GZK1085" s="11"/>
      <c r="GZL1085" s="11"/>
      <c r="GZM1085" s="11"/>
      <c r="GZN1085" s="11"/>
      <c r="GZO1085" s="11"/>
      <c r="GZP1085" s="11"/>
      <c r="GZQ1085" s="11"/>
      <c r="GZR1085" s="11"/>
      <c r="GZS1085" s="11"/>
      <c r="GZT1085" s="11"/>
      <c r="GZU1085" s="11"/>
      <c r="GZV1085" s="11"/>
      <c r="GZW1085" s="11"/>
      <c r="GZX1085" s="11"/>
      <c r="GZY1085" s="11"/>
      <c r="GZZ1085" s="11"/>
      <c r="HAA1085" s="11"/>
      <c r="HAB1085" s="11"/>
      <c r="HAC1085" s="11"/>
      <c r="HAD1085" s="11"/>
      <c r="HAE1085" s="11"/>
      <c r="HAF1085" s="11"/>
      <c r="HAG1085" s="11"/>
      <c r="HAH1085" s="11"/>
      <c r="HAI1085" s="11"/>
      <c r="HAJ1085" s="11"/>
      <c r="HAK1085" s="11"/>
      <c r="HAL1085" s="11"/>
      <c r="HAM1085" s="11"/>
      <c r="HAN1085" s="11"/>
      <c r="HAO1085" s="11"/>
      <c r="HAP1085" s="11"/>
      <c r="HAQ1085" s="11"/>
      <c r="HAR1085" s="11"/>
      <c r="HAS1085" s="11"/>
      <c r="HAT1085" s="11"/>
      <c r="HAU1085" s="11"/>
      <c r="HAV1085" s="11"/>
      <c r="HAW1085" s="11"/>
      <c r="HAX1085" s="11"/>
      <c r="HAY1085" s="11"/>
      <c r="HAZ1085" s="11"/>
      <c r="HBA1085" s="11"/>
      <c r="HBB1085" s="11"/>
      <c r="HBC1085" s="11"/>
      <c r="HBD1085" s="11"/>
      <c r="HBE1085" s="11"/>
      <c r="HBF1085" s="11"/>
      <c r="HBG1085" s="11"/>
      <c r="HBH1085" s="11"/>
      <c r="HBI1085" s="11"/>
      <c r="HBJ1085" s="11"/>
      <c r="HBK1085" s="11"/>
      <c r="HBL1085" s="11"/>
      <c r="HBM1085" s="11"/>
      <c r="HBN1085" s="11"/>
      <c r="HBO1085" s="11"/>
      <c r="HBP1085" s="11"/>
      <c r="HBQ1085" s="11"/>
      <c r="HBR1085" s="11"/>
      <c r="HBS1085" s="11"/>
      <c r="HBT1085" s="11"/>
      <c r="HBU1085" s="11"/>
      <c r="HBV1085" s="11"/>
      <c r="HBW1085" s="11"/>
      <c r="HBX1085" s="11"/>
      <c r="HBY1085" s="11"/>
      <c r="HBZ1085" s="11"/>
      <c r="HCA1085" s="11"/>
      <c r="HCB1085" s="11"/>
      <c r="HCC1085" s="11"/>
      <c r="HCD1085" s="11"/>
      <c r="HCE1085" s="11"/>
      <c r="HCF1085" s="11"/>
      <c r="HCG1085" s="11"/>
      <c r="HCH1085" s="11"/>
      <c r="HCI1085" s="11"/>
      <c r="HCJ1085" s="11"/>
      <c r="HCK1085" s="11"/>
      <c r="HCL1085" s="11"/>
      <c r="HCM1085" s="11"/>
      <c r="HCN1085" s="11"/>
      <c r="HCO1085" s="11"/>
      <c r="HCP1085" s="11"/>
      <c r="HCQ1085" s="11"/>
      <c r="HCR1085" s="11"/>
      <c r="HCS1085" s="11"/>
      <c r="HCT1085" s="11"/>
      <c r="HCU1085" s="11"/>
      <c r="HCV1085" s="11"/>
      <c r="HCW1085" s="11"/>
      <c r="HCX1085" s="11"/>
      <c r="HCY1085" s="11"/>
      <c r="HCZ1085" s="11"/>
      <c r="HDA1085" s="11"/>
      <c r="HDB1085" s="11"/>
      <c r="HDC1085" s="11"/>
      <c r="HDD1085" s="11"/>
      <c r="HDE1085" s="11"/>
      <c r="HDF1085" s="11"/>
      <c r="HDG1085" s="11"/>
      <c r="HDH1085" s="11"/>
      <c r="HDI1085" s="11"/>
      <c r="HDJ1085" s="11"/>
      <c r="HDK1085" s="11"/>
      <c r="HDL1085" s="11"/>
      <c r="HDM1085" s="11"/>
      <c r="HDN1085" s="11"/>
      <c r="HDO1085" s="11"/>
      <c r="HDP1085" s="11"/>
      <c r="HDQ1085" s="11"/>
      <c r="HDR1085" s="11"/>
      <c r="HDS1085" s="11"/>
      <c r="HDT1085" s="11"/>
      <c r="HDU1085" s="11"/>
      <c r="HDV1085" s="11"/>
      <c r="HDW1085" s="11"/>
      <c r="HDX1085" s="11"/>
      <c r="HDY1085" s="11"/>
      <c r="HDZ1085" s="11"/>
      <c r="HEA1085" s="11"/>
      <c r="HEB1085" s="11"/>
      <c r="HEC1085" s="11"/>
      <c r="HED1085" s="11"/>
      <c r="HEE1085" s="11"/>
      <c r="HEF1085" s="11"/>
      <c r="HEG1085" s="11"/>
      <c r="HEH1085" s="11"/>
      <c r="HEI1085" s="11"/>
      <c r="HEJ1085" s="11"/>
      <c r="HEK1085" s="11"/>
      <c r="HEL1085" s="11"/>
      <c r="HEM1085" s="11"/>
      <c r="HEN1085" s="11"/>
      <c r="HEO1085" s="11"/>
      <c r="HEP1085" s="11"/>
      <c r="HEQ1085" s="11"/>
      <c r="HER1085" s="11"/>
      <c r="HES1085" s="11"/>
      <c r="HET1085" s="11"/>
      <c r="HEU1085" s="11"/>
      <c r="HEV1085" s="11"/>
      <c r="HEW1085" s="11"/>
      <c r="HEX1085" s="11"/>
      <c r="HEY1085" s="11"/>
      <c r="HEZ1085" s="11"/>
      <c r="HFA1085" s="11"/>
      <c r="HFB1085" s="11"/>
      <c r="HFC1085" s="11"/>
      <c r="HFD1085" s="11"/>
      <c r="HFE1085" s="11"/>
      <c r="HFF1085" s="11"/>
      <c r="HFG1085" s="11"/>
      <c r="HFH1085" s="11"/>
      <c r="HFI1085" s="11"/>
      <c r="HFJ1085" s="11"/>
      <c r="HFK1085" s="11"/>
      <c r="HFL1085" s="11"/>
      <c r="HFM1085" s="11"/>
      <c r="HFN1085" s="11"/>
      <c r="HFO1085" s="11"/>
      <c r="HFP1085" s="11"/>
      <c r="HFQ1085" s="11"/>
      <c r="HFR1085" s="11"/>
      <c r="HFS1085" s="11"/>
      <c r="HFT1085" s="11"/>
      <c r="HFU1085" s="11"/>
      <c r="HFV1085" s="11"/>
      <c r="HFW1085" s="11"/>
      <c r="HFX1085" s="11"/>
      <c r="HFY1085" s="11"/>
      <c r="HFZ1085" s="11"/>
      <c r="HGA1085" s="11"/>
      <c r="HGB1085" s="11"/>
      <c r="HGC1085" s="11"/>
      <c r="HGD1085" s="11"/>
      <c r="HGE1085" s="11"/>
      <c r="HGF1085" s="11"/>
      <c r="HGG1085" s="11"/>
      <c r="HGH1085" s="11"/>
      <c r="HGI1085" s="11"/>
      <c r="HGJ1085" s="11"/>
      <c r="HGK1085" s="11"/>
      <c r="HGL1085" s="11"/>
      <c r="HGM1085" s="11"/>
      <c r="HGN1085" s="11"/>
      <c r="HGO1085" s="11"/>
      <c r="HGP1085" s="11"/>
      <c r="HGQ1085" s="11"/>
      <c r="HGR1085" s="11"/>
      <c r="HGS1085" s="11"/>
      <c r="HGT1085" s="11"/>
      <c r="HGU1085" s="11"/>
      <c r="HGV1085" s="11"/>
      <c r="HGW1085" s="11"/>
      <c r="HGX1085" s="11"/>
      <c r="HGY1085" s="11"/>
      <c r="HGZ1085" s="11"/>
      <c r="HHA1085" s="11"/>
      <c r="HHB1085" s="11"/>
      <c r="HHC1085" s="11"/>
      <c r="HHD1085" s="11"/>
      <c r="HHE1085" s="11"/>
      <c r="HHF1085" s="11"/>
      <c r="HHG1085" s="11"/>
      <c r="HHH1085" s="11"/>
      <c r="HHI1085" s="11"/>
      <c r="HHJ1085" s="11"/>
      <c r="HHK1085" s="11"/>
      <c r="HHL1085" s="11"/>
      <c r="HHM1085" s="11"/>
      <c r="HHN1085" s="11"/>
      <c r="HHO1085" s="11"/>
      <c r="HHP1085" s="11"/>
      <c r="HHQ1085" s="11"/>
      <c r="HHR1085" s="11"/>
      <c r="HHS1085" s="11"/>
      <c r="HHT1085" s="11"/>
      <c r="HHU1085" s="11"/>
      <c r="HHV1085" s="11"/>
      <c r="HHW1085" s="11"/>
      <c r="HHX1085" s="11"/>
      <c r="HHY1085" s="11"/>
      <c r="HHZ1085" s="11"/>
      <c r="HIA1085" s="11"/>
      <c r="HIB1085" s="11"/>
      <c r="HIC1085" s="11"/>
      <c r="HID1085" s="11"/>
      <c r="HIE1085" s="11"/>
      <c r="HIF1085" s="11"/>
      <c r="HIG1085" s="11"/>
      <c r="HIH1085" s="11"/>
      <c r="HII1085" s="11"/>
      <c r="HIJ1085" s="11"/>
      <c r="HIK1085" s="11"/>
      <c r="HIL1085" s="11"/>
      <c r="HIM1085" s="11"/>
      <c r="HIN1085" s="11"/>
      <c r="HIO1085" s="11"/>
      <c r="HIP1085" s="11"/>
      <c r="HIQ1085" s="11"/>
      <c r="HIR1085" s="11"/>
      <c r="HIS1085" s="11"/>
      <c r="HIT1085" s="11"/>
      <c r="HIU1085" s="11"/>
      <c r="HIV1085" s="11"/>
      <c r="HIW1085" s="11"/>
      <c r="HIX1085" s="11"/>
      <c r="HIY1085" s="11"/>
      <c r="HIZ1085" s="11"/>
      <c r="HJA1085" s="11"/>
      <c r="HJB1085" s="11"/>
      <c r="HJC1085" s="11"/>
      <c r="HJD1085" s="11"/>
      <c r="HJE1085" s="11"/>
      <c r="HJF1085" s="11"/>
      <c r="HJG1085" s="11"/>
      <c r="HJH1085" s="11"/>
      <c r="HJI1085" s="11"/>
      <c r="HJJ1085" s="11"/>
      <c r="HJK1085" s="11"/>
      <c r="HJL1085" s="11"/>
      <c r="HJM1085" s="11"/>
      <c r="HJN1085" s="11"/>
      <c r="HJO1085" s="11"/>
      <c r="HJP1085" s="11"/>
      <c r="HJQ1085" s="11"/>
      <c r="HJR1085" s="11"/>
      <c r="HJS1085" s="11"/>
      <c r="HJT1085" s="11"/>
      <c r="HJU1085" s="11"/>
      <c r="HJV1085" s="11"/>
      <c r="HJW1085" s="11"/>
      <c r="HJX1085" s="11"/>
      <c r="HJY1085" s="11"/>
      <c r="HJZ1085" s="11"/>
      <c r="HKA1085" s="11"/>
      <c r="HKB1085" s="11"/>
      <c r="HKC1085" s="11"/>
      <c r="HKD1085" s="11"/>
      <c r="HKE1085" s="11"/>
      <c r="HKF1085" s="11"/>
      <c r="HKG1085" s="11"/>
      <c r="HKH1085" s="11"/>
      <c r="HKI1085" s="11"/>
      <c r="HKJ1085" s="11"/>
      <c r="HKK1085" s="11"/>
      <c r="HKL1085" s="11"/>
      <c r="HKM1085" s="11"/>
      <c r="HKN1085" s="11"/>
      <c r="HKO1085" s="11"/>
      <c r="HKP1085" s="11"/>
      <c r="HKQ1085" s="11"/>
      <c r="HKR1085" s="11"/>
      <c r="HKS1085" s="11"/>
      <c r="HKT1085" s="11"/>
      <c r="HKU1085" s="11"/>
      <c r="HKV1085" s="11"/>
      <c r="HKW1085" s="11"/>
      <c r="HKX1085" s="11"/>
      <c r="HKY1085" s="11"/>
      <c r="HKZ1085" s="11"/>
      <c r="HLA1085" s="11"/>
      <c r="HLB1085" s="11"/>
      <c r="HLC1085" s="11"/>
      <c r="HLD1085" s="11"/>
      <c r="HLE1085" s="11"/>
      <c r="HLF1085" s="11"/>
      <c r="HLG1085" s="11"/>
      <c r="HLH1085" s="11"/>
      <c r="HLI1085" s="11"/>
      <c r="HLJ1085" s="11"/>
      <c r="HLK1085" s="11"/>
      <c r="HLL1085" s="11"/>
      <c r="HLM1085" s="11"/>
      <c r="HLN1085" s="11"/>
      <c r="HLO1085" s="11"/>
      <c r="HLP1085" s="11"/>
      <c r="HLQ1085" s="11"/>
      <c r="HLR1085" s="11"/>
      <c r="HLS1085" s="11"/>
      <c r="HLT1085" s="11"/>
      <c r="HLU1085" s="11"/>
      <c r="HLV1085" s="11"/>
      <c r="HLW1085" s="11"/>
      <c r="HLX1085" s="11"/>
      <c r="HLY1085" s="11"/>
      <c r="HLZ1085" s="11"/>
      <c r="HMA1085" s="11"/>
      <c r="HMB1085" s="11"/>
      <c r="HMC1085" s="11"/>
      <c r="HMD1085" s="11"/>
      <c r="HME1085" s="11"/>
      <c r="HMF1085" s="11"/>
      <c r="HMG1085" s="11"/>
      <c r="HMH1085" s="11"/>
      <c r="HMI1085" s="11"/>
      <c r="HMJ1085" s="11"/>
      <c r="HMK1085" s="11"/>
      <c r="HML1085" s="11"/>
      <c r="HMM1085" s="11"/>
      <c r="HMN1085" s="11"/>
      <c r="HMO1085" s="11"/>
      <c r="HMP1085" s="11"/>
      <c r="HMQ1085" s="11"/>
      <c r="HMR1085" s="11"/>
      <c r="HMS1085" s="11"/>
      <c r="HMT1085" s="11"/>
      <c r="HMU1085" s="11"/>
      <c r="HMV1085" s="11"/>
      <c r="HMW1085" s="11"/>
      <c r="HMX1085" s="11"/>
      <c r="HMY1085" s="11"/>
      <c r="HMZ1085" s="11"/>
      <c r="HNA1085" s="11"/>
      <c r="HNB1085" s="11"/>
      <c r="HNC1085" s="11"/>
      <c r="HND1085" s="11"/>
      <c r="HNE1085" s="11"/>
      <c r="HNF1085" s="11"/>
      <c r="HNG1085" s="11"/>
      <c r="HNH1085" s="11"/>
      <c r="HNI1085" s="11"/>
      <c r="HNJ1085" s="11"/>
      <c r="HNK1085" s="11"/>
      <c r="HNL1085" s="11"/>
      <c r="HNM1085" s="11"/>
      <c r="HNN1085" s="11"/>
      <c r="HNO1085" s="11"/>
      <c r="HNP1085" s="11"/>
      <c r="HNQ1085" s="11"/>
      <c r="HNR1085" s="11"/>
      <c r="HNS1085" s="11"/>
      <c r="HNT1085" s="11"/>
      <c r="HNU1085" s="11"/>
      <c r="HNV1085" s="11"/>
      <c r="HNW1085" s="11"/>
      <c r="HNX1085" s="11"/>
      <c r="HNY1085" s="11"/>
      <c r="HNZ1085" s="11"/>
      <c r="HOA1085" s="11"/>
      <c r="HOB1085" s="11"/>
      <c r="HOC1085" s="11"/>
      <c r="HOD1085" s="11"/>
      <c r="HOE1085" s="11"/>
      <c r="HOF1085" s="11"/>
      <c r="HOG1085" s="11"/>
      <c r="HOH1085" s="11"/>
      <c r="HOI1085" s="11"/>
      <c r="HOJ1085" s="11"/>
      <c r="HOK1085" s="11"/>
      <c r="HOL1085" s="11"/>
      <c r="HOM1085" s="11"/>
      <c r="HON1085" s="11"/>
      <c r="HOO1085" s="11"/>
      <c r="HOP1085" s="11"/>
      <c r="HOQ1085" s="11"/>
      <c r="HOR1085" s="11"/>
      <c r="HOS1085" s="11"/>
      <c r="HOT1085" s="11"/>
      <c r="HOU1085" s="11"/>
      <c r="HOV1085" s="11"/>
      <c r="HOW1085" s="11"/>
      <c r="HOX1085" s="11"/>
      <c r="HOY1085" s="11"/>
      <c r="HOZ1085" s="11"/>
      <c r="HPA1085" s="11"/>
      <c r="HPB1085" s="11"/>
      <c r="HPC1085" s="11"/>
      <c r="HPD1085" s="11"/>
      <c r="HPE1085" s="11"/>
      <c r="HPF1085" s="11"/>
      <c r="HPG1085" s="11"/>
      <c r="HPH1085" s="11"/>
      <c r="HPI1085" s="11"/>
      <c r="HPJ1085" s="11"/>
      <c r="HPK1085" s="11"/>
      <c r="HPL1085" s="11"/>
      <c r="HPM1085" s="11"/>
      <c r="HPN1085" s="11"/>
      <c r="HPO1085" s="11"/>
      <c r="HPP1085" s="11"/>
      <c r="HPQ1085" s="11"/>
      <c r="HPR1085" s="11"/>
      <c r="HPS1085" s="11"/>
      <c r="HPT1085" s="11"/>
      <c r="HPU1085" s="11"/>
      <c r="HPV1085" s="11"/>
      <c r="HPW1085" s="11"/>
      <c r="HPX1085" s="11"/>
      <c r="HPY1085" s="11"/>
      <c r="HPZ1085" s="11"/>
      <c r="HQA1085" s="11"/>
      <c r="HQB1085" s="11"/>
      <c r="HQC1085" s="11"/>
      <c r="HQD1085" s="11"/>
      <c r="HQE1085" s="11"/>
      <c r="HQF1085" s="11"/>
      <c r="HQG1085" s="11"/>
      <c r="HQH1085" s="11"/>
      <c r="HQI1085" s="11"/>
      <c r="HQJ1085" s="11"/>
      <c r="HQK1085" s="11"/>
      <c r="HQL1085" s="11"/>
      <c r="HQM1085" s="11"/>
      <c r="HQN1085" s="11"/>
      <c r="HQO1085" s="11"/>
      <c r="HQP1085" s="11"/>
      <c r="HQQ1085" s="11"/>
      <c r="HQR1085" s="11"/>
      <c r="HQS1085" s="11"/>
      <c r="HQT1085" s="11"/>
      <c r="HQU1085" s="11"/>
      <c r="HQV1085" s="11"/>
      <c r="HQW1085" s="11"/>
      <c r="HQX1085" s="11"/>
      <c r="HQY1085" s="11"/>
      <c r="HQZ1085" s="11"/>
      <c r="HRA1085" s="11"/>
      <c r="HRB1085" s="11"/>
      <c r="HRC1085" s="11"/>
      <c r="HRD1085" s="11"/>
      <c r="HRE1085" s="11"/>
      <c r="HRF1085" s="11"/>
      <c r="HRG1085" s="11"/>
      <c r="HRH1085" s="11"/>
      <c r="HRI1085" s="11"/>
      <c r="HRJ1085" s="11"/>
      <c r="HRK1085" s="11"/>
      <c r="HRL1085" s="11"/>
      <c r="HRM1085" s="11"/>
      <c r="HRN1085" s="11"/>
      <c r="HRO1085" s="11"/>
      <c r="HRP1085" s="11"/>
      <c r="HRQ1085" s="11"/>
      <c r="HRR1085" s="11"/>
      <c r="HRS1085" s="11"/>
      <c r="HRT1085" s="11"/>
      <c r="HRU1085" s="11"/>
      <c r="HRV1085" s="11"/>
      <c r="HRW1085" s="11"/>
      <c r="HRX1085" s="11"/>
      <c r="HRY1085" s="11"/>
      <c r="HRZ1085" s="11"/>
      <c r="HSA1085" s="11"/>
      <c r="HSB1085" s="11"/>
      <c r="HSC1085" s="11"/>
      <c r="HSD1085" s="11"/>
      <c r="HSE1085" s="11"/>
      <c r="HSF1085" s="11"/>
      <c r="HSG1085" s="11"/>
      <c r="HSH1085" s="11"/>
      <c r="HSI1085" s="11"/>
      <c r="HSJ1085" s="11"/>
      <c r="HSK1085" s="11"/>
      <c r="HSL1085" s="11"/>
      <c r="HSM1085" s="11"/>
      <c r="HSN1085" s="11"/>
      <c r="HSO1085" s="11"/>
      <c r="HSP1085" s="11"/>
      <c r="HSQ1085" s="11"/>
      <c r="HSR1085" s="11"/>
      <c r="HSS1085" s="11"/>
      <c r="HST1085" s="11"/>
      <c r="HSU1085" s="11"/>
      <c r="HSV1085" s="11"/>
      <c r="HSW1085" s="11"/>
      <c r="HSX1085" s="11"/>
      <c r="HSY1085" s="11"/>
      <c r="HSZ1085" s="11"/>
      <c r="HTA1085" s="11"/>
      <c r="HTB1085" s="11"/>
      <c r="HTC1085" s="11"/>
      <c r="HTD1085" s="11"/>
      <c r="HTE1085" s="11"/>
      <c r="HTF1085" s="11"/>
      <c r="HTG1085" s="11"/>
      <c r="HTH1085" s="11"/>
      <c r="HTI1085" s="11"/>
      <c r="HTJ1085" s="11"/>
      <c r="HTK1085" s="11"/>
      <c r="HTL1085" s="11"/>
      <c r="HTM1085" s="11"/>
      <c r="HTN1085" s="11"/>
      <c r="HTO1085" s="11"/>
      <c r="HTP1085" s="11"/>
      <c r="HTQ1085" s="11"/>
      <c r="HTR1085" s="11"/>
      <c r="HTS1085" s="11"/>
      <c r="HTT1085" s="11"/>
      <c r="HTU1085" s="11"/>
      <c r="HTV1085" s="11"/>
      <c r="HTW1085" s="11"/>
      <c r="HTX1085" s="11"/>
      <c r="HTY1085" s="11"/>
      <c r="HTZ1085" s="11"/>
      <c r="HUA1085" s="11"/>
      <c r="HUB1085" s="11"/>
      <c r="HUC1085" s="11"/>
      <c r="HUD1085" s="11"/>
      <c r="HUE1085" s="11"/>
      <c r="HUF1085" s="11"/>
      <c r="HUG1085" s="11"/>
      <c r="HUH1085" s="11"/>
      <c r="HUI1085" s="11"/>
      <c r="HUJ1085" s="11"/>
      <c r="HUK1085" s="11"/>
      <c r="HUL1085" s="11"/>
      <c r="HUM1085" s="11"/>
      <c r="HUN1085" s="11"/>
      <c r="HUO1085" s="11"/>
      <c r="HUP1085" s="11"/>
      <c r="HUQ1085" s="11"/>
      <c r="HUR1085" s="11"/>
      <c r="HUS1085" s="11"/>
      <c r="HUT1085" s="11"/>
      <c r="HUU1085" s="11"/>
      <c r="HUV1085" s="11"/>
      <c r="HUW1085" s="11"/>
      <c r="HUX1085" s="11"/>
      <c r="HUY1085" s="11"/>
      <c r="HUZ1085" s="11"/>
      <c r="HVA1085" s="11"/>
      <c r="HVB1085" s="11"/>
      <c r="HVC1085" s="11"/>
      <c r="HVD1085" s="11"/>
      <c r="HVE1085" s="11"/>
      <c r="HVF1085" s="11"/>
      <c r="HVG1085" s="11"/>
      <c r="HVH1085" s="11"/>
      <c r="HVI1085" s="11"/>
      <c r="HVJ1085" s="11"/>
      <c r="HVK1085" s="11"/>
      <c r="HVL1085" s="11"/>
      <c r="HVM1085" s="11"/>
      <c r="HVN1085" s="11"/>
      <c r="HVO1085" s="11"/>
      <c r="HVP1085" s="11"/>
      <c r="HVQ1085" s="11"/>
      <c r="HVR1085" s="11"/>
      <c r="HVS1085" s="11"/>
      <c r="HVT1085" s="11"/>
      <c r="HVU1085" s="11"/>
      <c r="HVV1085" s="11"/>
      <c r="HVW1085" s="11"/>
      <c r="HVX1085" s="11"/>
      <c r="HVY1085" s="11"/>
      <c r="HVZ1085" s="11"/>
      <c r="HWA1085" s="11"/>
      <c r="HWB1085" s="11"/>
      <c r="HWC1085" s="11"/>
      <c r="HWD1085" s="11"/>
      <c r="HWE1085" s="11"/>
      <c r="HWF1085" s="11"/>
      <c r="HWG1085" s="11"/>
      <c r="HWH1085" s="11"/>
      <c r="HWI1085" s="11"/>
      <c r="HWJ1085" s="11"/>
      <c r="HWK1085" s="11"/>
      <c r="HWL1085" s="11"/>
      <c r="HWM1085" s="11"/>
      <c r="HWN1085" s="11"/>
      <c r="HWO1085" s="11"/>
      <c r="HWP1085" s="11"/>
      <c r="HWQ1085" s="11"/>
      <c r="HWR1085" s="11"/>
      <c r="HWS1085" s="11"/>
      <c r="HWT1085" s="11"/>
      <c r="HWU1085" s="11"/>
      <c r="HWV1085" s="11"/>
      <c r="HWW1085" s="11"/>
      <c r="HWX1085" s="11"/>
      <c r="HWY1085" s="11"/>
      <c r="HWZ1085" s="11"/>
      <c r="HXA1085" s="11"/>
      <c r="HXB1085" s="11"/>
      <c r="HXC1085" s="11"/>
      <c r="HXD1085" s="11"/>
      <c r="HXE1085" s="11"/>
      <c r="HXF1085" s="11"/>
      <c r="HXG1085" s="11"/>
      <c r="HXH1085" s="11"/>
      <c r="HXI1085" s="11"/>
      <c r="HXJ1085" s="11"/>
      <c r="HXK1085" s="11"/>
      <c r="HXL1085" s="11"/>
      <c r="HXM1085" s="11"/>
      <c r="HXN1085" s="11"/>
      <c r="HXO1085" s="11"/>
      <c r="HXP1085" s="11"/>
      <c r="HXQ1085" s="11"/>
      <c r="HXR1085" s="11"/>
      <c r="HXS1085" s="11"/>
      <c r="HXT1085" s="11"/>
      <c r="HXU1085" s="11"/>
      <c r="HXV1085" s="11"/>
      <c r="HXW1085" s="11"/>
      <c r="HXX1085" s="11"/>
      <c r="HXY1085" s="11"/>
      <c r="HXZ1085" s="11"/>
      <c r="HYA1085" s="11"/>
      <c r="HYB1085" s="11"/>
      <c r="HYC1085" s="11"/>
      <c r="HYD1085" s="11"/>
      <c r="HYE1085" s="11"/>
      <c r="HYF1085" s="11"/>
      <c r="HYG1085" s="11"/>
      <c r="HYH1085" s="11"/>
      <c r="HYI1085" s="11"/>
      <c r="HYJ1085" s="11"/>
      <c r="HYK1085" s="11"/>
      <c r="HYL1085" s="11"/>
      <c r="HYM1085" s="11"/>
      <c r="HYN1085" s="11"/>
      <c r="HYO1085" s="11"/>
      <c r="HYP1085" s="11"/>
      <c r="HYQ1085" s="11"/>
      <c r="HYR1085" s="11"/>
      <c r="HYS1085" s="11"/>
      <c r="HYT1085" s="11"/>
      <c r="HYU1085" s="11"/>
      <c r="HYV1085" s="11"/>
      <c r="HYW1085" s="11"/>
      <c r="HYX1085" s="11"/>
      <c r="HYY1085" s="11"/>
      <c r="HYZ1085" s="11"/>
      <c r="HZA1085" s="11"/>
      <c r="HZB1085" s="11"/>
      <c r="HZC1085" s="11"/>
      <c r="HZD1085" s="11"/>
      <c r="HZE1085" s="11"/>
      <c r="HZF1085" s="11"/>
      <c r="HZG1085" s="11"/>
      <c r="HZH1085" s="11"/>
      <c r="HZI1085" s="11"/>
      <c r="HZJ1085" s="11"/>
      <c r="HZK1085" s="11"/>
      <c r="HZL1085" s="11"/>
      <c r="HZM1085" s="11"/>
      <c r="HZN1085" s="11"/>
      <c r="HZO1085" s="11"/>
      <c r="HZP1085" s="11"/>
      <c r="HZQ1085" s="11"/>
      <c r="HZR1085" s="11"/>
      <c r="HZS1085" s="11"/>
      <c r="HZT1085" s="11"/>
      <c r="HZU1085" s="11"/>
      <c r="HZV1085" s="11"/>
      <c r="HZW1085" s="11"/>
      <c r="HZX1085" s="11"/>
      <c r="HZY1085" s="11"/>
      <c r="HZZ1085" s="11"/>
      <c r="IAA1085" s="11"/>
      <c r="IAB1085" s="11"/>
      <c r="IAC1085" s="11"/>
      <c r="IAD1085" s="11"/>
      <c r="IAE1085" s="11"/>
      <c r="IAF1085" s="11"/>
      <c r="IAG1085" s="11"/>
      <c r="IAH1085" s="11"/>
      <c r="IAI1085" s="11"/>
      <c r="IAJ1085" s="11"/>
      <c r="IAK1085" s="11"/>
      <c r="IAL1085" s="11"/>
      <c r="IAM1085" s="11"/>
      <c r="IAN1085" s="11"/>
      <c r="IAO1085" s="11"/>
      <c r="IAP1085" s="11"/>
      <c r="IAQ1085" s="11"/>
      <c r="IAR1085" s="11"/>
      <c r="IAS1085" s="11"/>
      <c r="IAT1085" s="11"/>
      <c r="IAU1085" s="11"/>
      <c r="IAV1085" s="11"/>
      <c r="IAW1085" s="11"/>
      <c r="IAX1085" s="11"/>
      <c r="IAY1085" s="11"/>
      <c r="IAZ1085" s="11"/>
      <c r="IBA1085" s="11"/>
      <c r="IBB1085" s="11"/>
      <c r="IBC1085" s="11"/>
      <c r="IBD1085" s="11"/>
      <c r="IBE1085" s="11"/>
      <c r="IBF1085" s="11"/>
      <c r="IBG1085" s="11"/>
      <c r="IBH1085" s="11"/>
      <c r="IBI1085" s="11"/>
      <c r="IBJ1085" s="11"/>
      <c r="IBK1085" s="11"/>
      <c r="IBL1085" s="11"/>
      <c r="IBM1085" s="11"/>
      <c r="IBN1085" s="11"/>
      <c r="IBO1085" s="11"/>
      <c r="IBP1085" s="11"/>
      <c r="IBQ1085" s="11"/>
      <c r="IBR1085" s="11"/>
      <c r="IBS1085" s="11"/>
      <c r="IBT1085" s="11"/>
      <c r="IBU1085" s="11"/>
      <c r="IBV1085" s="11"/>
      <c r="IBW1085" s="11"/>
      <c r="IBX1085" s="11"/>
      <c r="IBY1085" s="11"/>
      <c r="IBZ1085" s="11"/>
      <c r="ICA1085" s="11"/>
      <c r="ICB1085" s="11"/>
      <c r="ICC1085" s="11"/>
      <c r="ICD1085" s="11"/>
      <c r="ICE1085" s="11"/>
      <c r="ICF1085" s="11"/>
      <c r="ICG1085" s="11"/>
      <c r="ICH1085" s="11"/>
      <c r="ICI1085" s="11"/>
      <c r="ICJ1085" s="11"/>
      <c r="ICK1085" s="11"/>
      <c r="ICL1085" s="11"/>
      <c r="ICM1085" s="11"/>
      <c r="ICN1085" s="11"/>
      <c r="ICO1085" s="11"/>
      <c r="ICP1085" s="11"/>
      <c r="ICQ1085" s="11"/>
      <c r="ICR1085" s="11"/>
      <c r="ICS1085" s="11"/>
      <c r="ICT1085" s="11"/>
      <c r="ICU1085" s="11"/>
      <c r="ICV1085" s="11"/>
      <c r="ICW1085" s="11"/>
      <c r="ICX1085" s="11"/>
      <c r="ICY1085" s="11"/>
      <c r="ICZ1085" s="11"/>
      <c r="IDA1085" s="11"/>
      <c r="IDB1085" s="11"/>
      <c r="IDC1085" s="11"/>
      <c r="IDD1085" s="11"/>
      <c r="IDE1085" s="11"/>
      <c r="IDF1085" s="11"/>
      <c r="IDG1085" s="11"/>
      <c r="IDH1085" s="11"/>
      <c r="IDI1085" s="11"/>
      <c r="IDJ1085" s="11"/>
      <c r="IDK1085" s="11"/>
      <c r="IDL1085" s="11"/>
      <c r="IDM1085" s="11"/>
      <c r="IDN1085" s="11"/>
      <c r="IDO1085" s="11"/>
      <c r="IDP1085" s="11"/>
      <c r="IDQ1085" s="11"/>
      <c r="IDR1085" s="11"/>
      <c r="IDS1085" s="11"/>
      <c r="IDT1085" s="11"/>
      <c r="IDU1085" s="11"/>
      <c r="IDV1085" s="11"/>
      <c r="IDW1085" s="11"/>
      <c r="IDX1085" s="11"/>
      <c r="IDY1085" s="11"/>
      <c r="IDZ1085" s="11"/>
      <c r="IEA1085" s="11"/>
      <c r="IEB1085" s="11"/>
      <c r="IEC1085" s="11"/>
      <c r="IED1085" s="11"/>
      <c r="IEE1085" s="11"/>
      <c r="IEF1085" s="11"/>
      <c r="IEG1085" s="11"/>
      <c r="IEH1085" s="11"/>
      <c r="IEI1085" s="11"/>
      <c r="IEJ1085" s="11"/>
      <c r="IEK1085" s="11"/>
      <c r="IEL1085" s="11"/>
      <c r="IEM1085" s="11"/>
      <c r="IEN1085" s="11"/>
      <c r="IEO1085" s="11"/>
      <c r="IEP1085" s="11"/>
      <c r="IEQ1085" s="11"/>
      <c r="IER1085" s="11"/>
      <c r="IES1085" s="11"/>
      <c r="IET1085" s="11"/>
      <c r="IEU1085" s="11"/>
      <c r="IEV1085" s="11"/>
      <c r="IEW1085" s="11"/>
      <c r="IEX1085" s="11"/>
      <c r="IEY1085" s="11"/>
      <c r="IEZ1085" s="11"/>
      <c r="IFA1085" s="11"/>
      <c r="IFB1085" s="11"/>
      <c r="IFC1085" s="11"/>
      <c r="IFD1085" s="11"/>
      <c r="IFE1085" s="11"/>
      <c r="IFF1085" s="11"/>
      <c r="IFG1085" s="11"/>
      <c r="IFH1085" s="11"/>
      <c r="IFI1085" s="11"/>
      <c r="IFJ1085" s="11"/>
      <c r="IFK1085" s="11"/>
      <c r="IFL1085" s="11"/>
      <c r="IFM1085" s="11"/>
      <c r="IFN1085" s="11"/>
      <c r="IFO1085" s="11"/>
      <c r="IFP1085" s="11"/>
      <c r="IFQ1085" s="11"/>
      <c r="IFR1085" s="11"/>
      <c r="IFS1085" s="11"/>
      <c r="IFT1085" s="11"/>
      <c r="IFU1085" s="11"/>
      <c r="IFV1085" s="11"/>
      <c r="IFW1085" s="11"/>
      <c r="IFX1085" s="11"/>
      <c r="IFY1085" s="11"/>
      <c r="IFZ1085" s="11"/>
      <c r="IGA1085" s="11"/>
      <c r="IGB1085" s="11"/>
      <c r="IGC1085" s="11"/>
      <c r="IGD1085" s="11"/>
      <c r="IGE1085" s="11"/>
      <c r="IGF1085" s="11"/>
      <c r="IGG1085" s="11"/>
      <c r="IGH1085" s="11"/>
      <c r="IGI1085" s="11"/>
      <c r="IGJ1085" s="11"/>
      <c r="IGK1085" s="11"/>
      <c r="IGL1085" s="11"/>
      <c r="IGM1085" s="11"/>
      <c r="IGN1085" s="11"/>
      <c r="IGO1085" s="11"/>
      <c r="IGP1085" s="11"/>
      <c r="IGQ1085" s="11"/>
      <c r="IGR1085" s="11"/>
      <c r="IGS1085" s="11"/>
      <c r="IGT1085" s="11"/>
      <c r="IGU1085" s="11"/>
      <c r="IGV1085" s="11"/>
      <c r="IGW1085" s="11"/>
      <c r="IGX1085" s="11"/>
      <c r="IGY1085" s="11"/>
      <c r="IGZ1085" s="11"/>
      <c r="IHA1085" s="11"/>
      <c r="IHB1085" s="11"/>
      <c r="IHC1085" s="11"/>
      <c r="IHD1085" s="11"/>
      <c r="IHE1085" s="11"/>
      <c r="IHF1085" s="11"/>
      <c r="IHG1085" s="11"/>
      <c r="IHH1085" s="11"/>
      <c r="IHI1085" s="11"/>
      <c r="IHJ1085" s="11"/>
      <c r="IHK1085" s="11"/>
      <c r="IHL1085" s="11"/>
      <c r="IHM1085" s="11"/>
      <c r="IHN1085" s="11"/>
      <c r="IHO1085" s="11"/>
      <c r="IHP1085" s="11"/>
      <c r="IHQ1085" s="11"/>
      <c r="IHR1085" s="11"/>
      <c r="IHS1085" s="11"/>
      <c r="IHT1085" s="11"/>
      <c r="IHU1085" s="11"/>
      <c r="IHV1085" s="11"/>
      <c r="IHW1085" s="11"/>
      <c r="IHX1085" s="11"/>
      <c r="IHY1085" s="11"/>
      <c r="IHZ1085" s="11"/>
      <c r="IIA1085" s="11"/>
      <c r="IIB1085" s="11"/>
      <c r="IIC1085" s="11"/>
      <c r="IID1085" s="11"/>
      <c r="IIE1085" s="11"/>
      <c r="IIF1085" s="11"/>
      <c r="IIG1085" s="11"/>
      <c r="IIH1085" s="11"/>
      <c r="III1085" s="11"/>
      <c r="IIJ1085" s="11"/>
      <c r="IIK1085" s="11"/>
      <c r="IIL1085" s="11"/>
      <c r="IIM1085" s="11"/>
      <c r="IIN1085" s="11"/>
      <c r="IIO1085" s="11"/>
      <c r="IIP1085" s="11"/>
      <c r="IIQ1085" s="11"/>
      <c r="IIR1085" s="11"/>
      <c r="IIS1085" s="11"/>
      <c r="IIT1085" s="11"/>
      <c r="IIU1085" s="11"/>
      <c r="IIV1085" s="11"/>
      <c r="IIW1085" s="11"/>
      <c r="IIX1085" s="11"/>
      <c r="IIY1085" s="11"/>
      <c r="IIZ1085" s="11"/>
      <c r="IJA1085" s="11"/>
      <c r="IJB1085" s="11"/>
      <c r="IJC1085" s="11"/>
      <c r="IJD1085" s="11"/>
      <c r="IJE1085" s="11"/>
      <c r="IJF1085" s="11"/>
      <c r="IJG1085" s="11"/>
      <c r="IJH1085" s="11"/>
      <c r="IJI1085" s="11"/>
      <c r="IJJ1085" s="11"/>
      <c r="IJK1085" s="11"/>
      <c r="IJL1085" s="11"/>
      <c r="IJM1085" s="11"/>
      <c r="IJN1085" s="11"/>
      <c r="IJO1085" s="11"/>
      <c r="IJP1085" s="11"/>
      <c r="IJQ1085" s="11"/>
      <c r="IJR1085" s="11"/>
      <c r="IJS1085" s="11"/>
      <c r="IJT1085" s="11"/>
      <c r="IJU1085" s="11"/>
      <c r="IJV1085" s="11"/>
      <c r="IJW1085" s="11"/>
      <c r="IJX1085" s="11"/>
      <c r="IJY1085" s="11"/>
      <c r="IJZ1085" s="11"/>
      <c r="IKA1085" s="11"/>
      <c r="IKB1085" s="11"/>
      <c r="IKC1085" s="11"/>
      <c r="IKD1085" s="11"/>
      <c r="IKE1085" s="11"/>
      <c r="IKF1085" s="11"/>
      <c r="IKG1085" s="11"/>
      <c r="IKH1085" s="11"/>
      <c r="IKI1085" s="11"/>
      <c r="IKJ1085" s="11"/>
      <c r="IKK1085" s="11"/>
      <c r="IKL1085" s="11"/>
      <c r="IKM1085" s="11"/>
      <c r="IKN1085" s="11"/>
      <c r="IKO1085" s="11"/>
      <c r="IKP1085" s="11"/>
      <c r="IKQ1085" s="11"/>
      <c r="IKR1085" s="11"/>
      <c r="IKS1085" s="11"/>
      <c r="IKT1085" s="11"/>
      <c r="IKU1085" s="11"/>
      <c r="IKV1085" s="11"/>
      <c r="IKW1085" s="11"/>
      <c r="IKX1085" s="11"/>
      <c r="IKY1085" s="11"/>
      <c r="IKZ1085" s="11"/>
      <c r="ILA1085" s="11"/>
      <c r="ILB1085" s="11"/>
      <c r="ILC1085" s="11"/>
      <c r="ILD1085" s="11"/>
      <c r="ILE1085" s="11"/>
      <c r="ILF1085" s="11"/>
      <c r="ILG1085" s="11"/>
      <c r="ILH1085" s="11"/>
      <c r="ILI1085" s="11"/>
      <c r="ILJ1085" s="11"/>
      <c r="ILK1085" s="11"/>
      <c r="ILL1085" s="11"/>
      <c r="ILM1085" s="11"/>
      <c r="ILN1085" s="11"/>
      <c r="ILO1085" s="11"/>
      <c r="ILP1085" s="11"/>
      <c r="ILQ1085" s="11"/>
      <c r="ILR1085" s="11"/>
      <c r="ILS1085" s="11"/>
      <c r="ILT1085" s="11"/>
      <c r="ILU1085" s="11"/>
      <c r="ILV1085" s="11"/>
      <c r="ILW1085" s="11"/>
      <c r="ILX1085" s="11"/>
      <c r="ILY1085" s="11"/>
      <c r="ILZ1085" s="11"/>
      <c r="IMA1085" s="11"/>
      <c r="IMB1085" s="11"/>
      <c r="IMC1085" s="11"/>
      <c r="IMD1085" s="11"/>
      <c r="IME1085" s="11"/>
      <c r="IMF1085" s="11"/>
      <c r="IMG1085" s="11"/>
      <c r="IMH1085" s="11"/>
      <c r="IMI1085" s="11"/>
      <c r="IMJ1085" s="11"/>
      <c r="IMK1085" s="11"/>
      <c r="IML1085" s="11"/>
      <c r="IMM1085" s="11"/>
      <c r="IMN1085" s="11"/>
      <c r="IMO1085" s="11"/>
      <c r="IMP1085" s="11"/>
      <c r="IMQ1085" s="11"/>
      <c r="IMR1085" s="11"/>
      <c r="IMS1085" s="11"/>
      <c r="IMT1085" s="11"/>
      <c r="IMU1085" s="11"/>
      <c r="IMV1085" s="11"/>
      <c r="IMW1085" s="11"/>
      <c r="IMX1085" s="11"/>
      <c r="IMY1085" s="11"/>
      <c r="IMZ1085" s="11"/>
      <c r="INA1085" s="11"/>
      <c r="INB1085" s="11"/>
      <c r="INC1085" s="11"/>
      <c r="IND1085" s="11"/>
      <c r="INE1085" s="11"/>
      <c r="INF1085" s="11"/>
      <c r="ING1085" s="11"/>
      <c r="INH1085" s="11"/>
      <c r="INI1085" s="11"/>
      <c r="INJ1085" s="11"/>
      <c r="INK1085" s="11"/>
      <c r="INL1085" s="11"/>
      <c r="INM1085" s="11"/>
      <c r="INN1085" s="11"/>
      <c r="INO1085" s="11"/>
      <c r="INP1085" s="11"/>
      <c r="INQ1085" s="11"/>
      <c r="INR1085" s="11"/>
      <c r="INS1085" s="11"/>
      <c r="INT1085" s="11"/>
      <c r="INU1085" s="11"/>
      <c r="INV1085" s="11"/>
      <c r="INW1085" s="11"/>
      <c r="INX1085" s="11"/>
      <c r="INY1085" s="11"/>
      <c r="INZ1085" s="11"/>
      <c r="IOA1085" s="11"/>
      <c r="IOB1085" s="11"/>
      <c r="IOC1085" s="11"/>
      <c r="IOD1085" s="11"/>
      <c r="IOE1085" s="11"/>
      <c r="IOF1085" s="11"/>
      <c r="IOG1085" s="11"/>
      <c r="IOH1085" s="11"/>
      <c r="IOI1085" s="11"/>
      <c r="IOJ1085" s="11"/>
      <c r="IOK1085" s="11"/>
      <c r="IOL1085" s="11"/>
      <c r="IOM1085" s="11"/>
      <c r="ION1085" s="11"/>
      <c r="IOO1085" s="11"/>
      <c r="IOP1085" s="11"/>
      <c r="IOQ1085" s="11"/>
      <c r="IOR1085" s="11"/>
      <c r="IOS1085" s="11"/>
      <c r="IOT1085" s="11"/>
      <c r="IOU1085" s="11"/>
      <c r="IOV1085" s="11"/>
      <c r="IOW1085" s="11"/>
      <c r="IOX1085" s="11"/>
      <c r="IOY1085" s="11"/>
      <c r="IOZ1085" s="11"/>
      <c r="IPA1085" s="11"/>
      <c r="IPB1085" s="11"/>
      <c r="IPC1085" s="11"/>
      <c r="IPD1085" s="11"/>
      <c r="IPE1085" s="11"/>
      <c r="IPF1085" s="11"/>
      <c r="IPG1085" s="11"/>
      <c r="IPH1085" s="11"/>
      <c r="IPI1085" s="11"/>
      <c r="IPJ1085" s="11"/>
      <c r="IPK1085" s="11"/>
      <c r="IPL1085" s="11"/>
      <c r="IPM1085" s="11"/>
      <c r="IPN1085" s="11"/>
      <c r="IPO1085" s="11"/>
      <c r="IPP1085" s="11"/>
      <c r="IPQ1085" s="11"/>
      <c r="IPR1085" s="11"/>
      <c r="IPS1085" s="11"/>
      <c r="IPT1085" s="11"/>
      <c r="IPU1085" s="11"/>
      <c r="IPV1085" s="11"/>
      <c r="IPW1085" s="11"/>
      <c r="IPX1085" s="11"/>
      <c r="IPY1085" s="11"/>
      <c r="IPZ1085" s="11"/>
      <c r="IQA1085" s="11"/>
      <c r="IQB1085" s="11"/>
      <c r="IQC1085" s="11"/>
      <c r="IQD1085" s="11"/>
      <c r="IQE1085" s="11"/>
      <c r="IQF1085" s="11"/>
      <c r="IQG1085" s="11"/>
      <c r="IQH1085" s="11"/>
      <c r="IQI1085" s="11"/>
      <c r="IQJ1085" s="11"/>
      <c r="IQK1085" s="11"/>
      <c r="IQL1085" s="11"/>
      <c r="IQM1085" s="11"/>
      <c r="IQN1085" s="11"/>
      <c r="IQO1085" s="11"/>
      <c r="IQP1085" s="11"/>
      <c r="IQQ1085" s="11"/>
      <c r="IQR1085" s="11"/>
      <c r="IQS1085" s="11"/>
      <c r="IQT1085" s="11"/>
      <c r="IQU1085" s="11"/>
      <c r="IQV1085" s="11"/>
      <c r="IQW1085" s="11"/>
      <c r="IQX1085" s="11"/>
      <c r="IQY1085" s="11"/>
      <c r="IQZ1085" s="11"/>
      <c r="IRA1085" s="11"/>
      <c r="IRB1085" s="11"/>
      <c r="IRC1085" s="11"/>
      <c r="IRD1085" s="11"/>
      <c r="IRE1085" s="11"/>
      <c r="IRF1085" s="11"/>
      <c r="IRG1085" s="11"/>
      <c r="IRH1085" s="11"/>
      <c r="IRI1085" s="11"/>
      <c r="IRJ1085" s="11"/>
      <c r="IRK1085" s="11"/>
      <c r="IRL1085" s="11"/>
      <c r="IRM1085" s="11"/>
      <c r="IRN1085" s="11"/>
      <c r="IRO1085" s="11"/>
      <c r="IRP1085" s="11"/>
      <c r="IRQ1085" s="11"/>
      <c r="IRR1085" s="11"/>
      <c r="IRS1085" s="11"/>
      <c r="IRT1085" s="11"/>
      <c r="IRU1085" s="11"/>
      <c r="IRV1085" s="11"/>
      <c r="IRW1085" s="11"/>
      <c r="IRX1085" s="11"/>
      <c r="IRY1085" s="11"/>
      <c r="IRZ1085" s="11"/>
      <c r="ISA1085" s="11"/>
      <c r="ISB1085" s="11"/>
      <c r="ISC1085" s="11"/>
      <c r="ISD1085" s="11"/>
      <c r="ISE1085" s="11"/>
      <c r="ISF1085" s="11"/>
      <c r="ISG1085" s="11"/>
      <c r="ISH1085" s="11"/>
      <c r="ISI1085" s="11"/>
      <c r="ISJ1085" s="11"/>
      <c r="ISK1085" s="11"/>
      <c r="ISL1085" s="11"/>
      <c r="ISM1085" s="11"/>
      <c r="ISN1085" s="11"/>
      <c r="ISO1085" s="11"/>
      <c r="ISP1085" s="11"/>
      <c r="ISQ1085" s="11"/>
      <c r="ISR1085" s="11"/>
      <c r="ISS1085" s="11"/>
      <c r="IST1085" s="11"/>
      <c r="ISU1085" s="11"/>
      <c r="ISV1085" s="11"/>
      <c r="ISW1085" s="11"/>
      <c r="ISX1085" s="11"/>
      <c r="ISY1085" s="11"/>
      <c r="ISZ1085" s="11"/>
      <c r="ITA1085" s="11"/>
      <c r="ITB1085" s="11"/>
      <c r="ITC1085" s="11"/>
      <c r="ITD1085" s="11"/>
      <c r="ITE1085" s="11"/>
      <c r="ITF1085" s="11"/>
      <c r="ITG1085" s="11"/>
      <c r="ITH1085" s="11"/>
      <c r="ITI1085" s="11"/>
      <c r="ITJ1085" s="11"/>
      <c r="ITK1085" s="11"/>
      <c r="ITL1085" s="11"/>
      <c r="ITM1085" s="11"/>
      <c r="ITN1085" s="11"/>
      <c r="ITO1085" s="11"/>
      <c r="ITP1085" s="11"/>
      <c r="ITQ1085" s="11"/>
      <c r="ITR1085" s="11"/>
      <c r="ITS1085" s="11"/>
      <c r="ITT1085" s="11"/>
      <c r="ITU1085" s="11"/>
      <c r="ITV1085" s="11"/>
      <c r="ITW1085" s="11"/>
      <c r="ITX1085" s="11"/>
      <c r="ITY1085" s="11"/>
      <c r="ITZ1085" s="11"/>
      <c r="IUA1085" s="11"/>
      <c r="IUB1085" s="11"/>
      <c r="IUC1085" s="11"/>
      <c r="IUD1085" s="11"/>
      <c r="IUE1085" s="11"/>
      <c r="IUF1085" s="11"/>
      <c r="IUG1085" s="11"/>
      <c r="IUH1085" s="11"/>
      <c r="IUI1085" s="11"/>
      <c r="IUJ1085" s="11"/>
      <c r="IUK1085" s="11"/>
      <c r="IUL1085" s="11"/>
      <c r="IUM1085" s="11"/>
      <c r="IUN1085" s="11"/>
      <c r="IUO1085" s="11"/>
      <c r="IUP1085" s="11"/>
      <c r="IUQ1085" s="11"/>
      <c r="IUR1085" s="11"/>
      <c r="IUS1085" s="11"/>
      <c r="IUT1085" s="11"/>
      <c r="IUU1085" s="11"/>
      <c r="IUV1085" s="11"/>
      <c r="IUW1085" s="11"/>
      <c r="IUX1085" s="11"/>
      <c r="IUY1085" s="11"/>
      <c r="IUZ1085" s="11"/>
      <c r="IVA1085" s="11"/>
      <c r="IVB1085" s="11"/>
      <c r="IVC1085" s="11"/>
      <c r="IVD1085" s="11"/>
      <c r="IVE1085" s="11"/>
      <c r="IVF1085" s="11"/>
      <c r="IVG1085" s="11"/>
      <c r="IVH1085" s="11"/>
      <c r="IVI1085" s="11"/>
      <c r="IVJ1085" s="11"/>
      <c r="IVK1085" s="11"/>
      <c r="IVL1085" s="11"/>
      <c r="IVM1085" s="11"/>
      <c r="IVN1085" s="11"/>
      <c r="IVO1085" s="11"/>
      <c r="IVP1085" s="11"/>
      <c r="IVQ1085" s="11"/>
      <c r="IVR1085" s="11"/>
      <c r="IVS1085" s="11"/>
      <c r="IVT1085" s="11"/>
      <c r="IVU1085" s="11"/>
      <c r="IVV1085" s="11"/>
      <c r="IVW1085" s="11"/>
      <c r="IVX1085" s="11"/>
      <c r="IVY1085" s="11"/>
      <c r="IVZ1085" s="11"/>
      <c r="IWA1085" s="11"/>
      <c r="IWB1085" s="11"/>
      <c r="IWC1085" s="11"/>
      <c r="IWD1085" s="11"/>
      <c r="IWE1085" s="11"/>
      <c r="IWF1085" s="11"/>
      <c r="IWG1085" s="11"/>
      <c r="IWH1085" s="11"/>
      <c r="IWI1085" s="11"/>
      <c r="IWJ1085" s="11"/>
      <c r="IWK1085" s="11"/>
      <c r="IWL1085" s="11"/>
      <c r="IWM1085" s="11"/>
      <c r="IWN1085" s="11"/>
      <c r="IWO1085" s="11"/>
      <c r="IWP1085" s="11"/>
      <c r="IWQ1085" s="11"/>
      <c r="IWR1085" s="11"/>
      <c r="IWS1085" s="11"/>
      <c r="IWT1085" s="11"/>
      <c r="IWU1085" s="11"/>
      <c r="IWV1085" s="11"/>
      <c r="IWW1085" s="11"/>
      <c r="IWX1085" s="11"/>
      <c r="IWY1085" s="11"/>
      <c r="IWZ1085" s="11"/>
      <c r="IXA1085" s="11"/>
      <c r="IXB1085" s="11"/>
      <c r="IXC1085" s="11"/>
      <c r="IXD1085" s="11"/>
      <c r="IXE1085" s="11"/>
      <c r="IXF1085" s="11"/>
      <c r="IXG1085" s="11"/>
      <c r="IXH1085" s="11"/>
      <c r="IXI1085" s="11"/>
      <c r="IXJ1085" s="11"/>
      <c r="IXK1085" s="11"/>
      <c r="IXL1085" s="11"/>
      <c r="IXM1085" s="11"/>
      <c r="IXN1085" s="11"/>
      <c r="IXO1085" s="11"/>
      <c r="IXP1085" s="11"/>
      <c r="IXQ1085" s="11"/>
      <c r="IXR1085" s="11"/>
      <c r="IXS1085" s="11"/>
      <c r="IXT1085" s="11"/>
      <c r="IXU1085" s="11"/>
      <c r="IXV1085" s="11"/>
      <c r="IXW1085" s="11"/>
      <c r="IXX1085" s="11"/>
      <c r="IXY1085" s="11"/>
      <c r="IXZ1085" s="11"/>
      <c r="IYA1085" s="11"/>
      <c r="IYB1085" s="11"/>
      <c r="IYC1085" s="11"/>
      <c r="IYD1085" s="11"/>
      <c r="IYE1085" s="11"/>
      <c r="IYF1085" s="11"/>
      <c r="IYG1085" s="11"/>
      <c r="IYH1085" s="11"/>
      <c r="IYI1085" s="11"/>
      <c r="IYJ1085" s="11"/>
      <c r="IYK1085" s="11"/>
      <c r="IYL1085" s="11"/>
      <c r="IYM1085" s="11"/>
      <c r="IYN1085" s="11"/>
      <c r="IYO1085" s="11"/>
      <c r="IYP1085" s="11"/>
      <c r="IYQ1085" s="11"/>
      <c r="IYR1085" s="11"/>
      <c r="IYS1085" s="11"/>
      <c r="IYT1085" s="11"/>
      <c r="IYU1085" s="11"/>
      <c r="IYV1085" s="11"/>
      <c r="IYW1085" s="11"/>
      <c r="IYX1085" s="11"/>
      <c r="IYY1085" s="11"/>
      <c r="IYZ1085" s="11"/>
      <c r="IZA1085" s="11"/>
      <c r="IZB1085" s="11"/>
      <c r="IZC1085" s="11"/>
      <c r="IZD1085" s="11"/>
      <c r="IZE1085" s="11"/>
      <c r="IZF1085" s="11"/>
      <c r="IZG1085" s="11"/>
      <c r="IZH1085" s="11"/>
      <c r="IZI1085" s="11"/>
      <c r="IZJ1085" s="11"/>
      <c r="IZK1085" s="11"/>
      <c r="IZL1085" s="11"/>
      <c r="IZM1085" s="11"/>
      <c r="IZN1085" s="11"/>
      <c r="IZO1085" s="11"/>
      <c r="IZP1085" s="11"/>
      <c r="IZQ1085" s="11"/>
      <c r="IZR1085" s="11"/>
      <c r="IZS1085" s="11"/>
      <c r="IZT1085" s="11"/>
      <c r="IZU1085" s="11"/>
      <c r="IZV1085" s="11"/>
      <c r="IZW1085" s="11"/>
      <c r="IZX1085" s="11"/>
      <c r="IZY1085" s="11"/>
      <c r="IZZ1085" s="11"/>
      <c r="JAA1085" s="11"/>
      <c r="JAB1085" s="11"/>
      <c r="JAC1085" s="11"/>
      <c r="JAD1085" s="11"/>
      <c r="JAE1085" s="11"/>
      <c r="JAF1085" s="11"/>
      <c r="JAG1085" s="11"/>
      <c r="JAH1085" s="11"/>
      <c r="JAI1085" s="11"/>
      <c r="JAJ1085" s="11"/>
      <c r="JAK1085" s="11"/>
      <c r="JAL1085" s="11"/>
      <c r="JAM1085" s="11"/>
      <c r="JAN1085" s="11"/>
      <c r="JAO1085" s="11"/>
      <c r="JAP1085" s="11"/>
      <c r="JAQ1085" s="11"/>
      <c r="JAR1085" s="11"/>
      <c r="JAS1085" s="11"/>
      <c r="JAT1085" s="11"/>
      <c r="JAU1085" s="11"/>
      <c r="JAV1085" s="11"/>
      <c r="JAW1085" s="11"/>
      <c r="JAX1085" s="11"/>
      <c r="JAY1085" s="11"/>
      <c r="JAZ1085" s="11"/>
      <c r="JBA1085" s="11"/>
      <c r="JBB1085" s="11"/>
      <c r="JBC1085" s="11"/>
      <c r="JBD1085" s="11"/>
      <c r="JBE1085" s="11"/>
      <c r="JBF1085" s="11"/>
      <c r="JBG1085" s="11"/>
      <c r="JBH1085" s="11"/>
      <c r="JBI1085" s="11"/>
      <c r="JBJ1085" s="11"/>
      <c r="JBK1085" s="11"/>
      <c r="JBL1085" s="11"/>
      <c r="JBM1085" s="11"/>
      <c r="JBN1085" s="11"/>
      <c r="JBO1085" s="11"/>
      <c r="JBP1085" s="11"/>
      <c r="JBQ1085" s="11"/>
      <c r="JBR1085" s="11"/>
      <c r="JBS1085" s="11"/>
      <c r="JBT1085" s="11"/>
      <c r="JBU1085" s="11"/>
      <c r="JBV1085" s="11"/>
      <c r="JBW1085" s="11"/>
      <c r="JBX1085" s="11"/>
      <c r="JBY1085" s="11"/>
      <c r="JBZ1085" s="11"/>
      <c r="JCA1085" s="11"/>
      <c r="JCB1085" s="11"/>
      <c r="JCC1085" s="11"/>
      <c r="JCD1085" s="11"/>
      <c r="JCE1085" s="11"/>
      <c r="JCF1085" s="11"/>
      <c r="JCG1085" s="11"/>
      <c r="JCH1085" s="11"/>
      <c r="JCI1085" s="11"/>
      <c r="JCJ1085" s="11"/>
      <c r="JCK1085" s="11"/>
      <c r="JCL1085" s="11"/>
      <c r="JCM1085" s="11"/>
      <c r="JCN1085" s="11"/>
      <c r="JCO1085" s="11"/>
      <c r="JCP1085" s="11"/>
      <c r="JCQ1085" s="11"/>
      <c r="JCR1085" s="11"/>
      <c r="JCS1085" s="11"/>
      <c r="JCT1085" s="11"/>
      <c r="JCU1085" s="11"/>
      <c r="JCV1085" s="11"/>
      <c r="JCW1085" s="11"/>
      <c r="JCX1085" s="11"/>
      <c r="JCY1085" s="11"/>
      <c r="JCZ1085" s="11"/>
      <c r="JDA1085" s="11"/>
      <c r="JDB1085" s="11"/>
      <c r="JDC1085" s="11"/>
      <c r="JDD1085" s="11"/>
      <c r="JDE1085" s="11"/>
      <c r="JDF1085" s="11"/>
      <c r="JDG1085" s="11"/>
      <c r="JDH1085" s="11"/>
      <c r="JDI1085" s="11"/>
      <c r="JDJ1085" s="11"/>
      <c r="JDK1085" s="11"/>
      <c r="JDL1085" s="11"/>
      <c r="JDM1085" s="11"/>
      <c r="JDN1085" s="11"/>
      <c r="JDO1085" s="11"/>
      <c r="JDP1085" s="11"/>
      <c r="JDQ1085" s="11"/>
      <c r="JDR1085" s="11"/>
      <c r="JDS1085" s="11"/>
      <c r="JDT1085" s="11"/>
      <c r="JDU1085" s="11"/>
      <c r="JDV1085" s="11"/>
      <c r="JDW1085" s="11"/>
      <c r="JDX1085" s="11"/>
      <c r="JDY1085" s="11"/>
      <c r="JDZ1085" s="11"/>
      <c r="JEA1085" s="11"/>
      <c r="JEB1085" s="11"/>
      <c r="JEC1085" s="11"/>
      <c r="JED1085" s="11"/>
      <c r="JEE1085" s="11"/>
      <c r="JEF1085" s="11"/>
      <c r="JEG1085" s="11"/>
      <c r="JEH1085" s="11"/>
      <c r="JEI1085" s="11"/>
      <c r="JEJ1085" s="11"/>
      <c r="JEK1085" s="11"/>
      <c r="JEL1085" s="11"/>
      <c r="JEM1085" s="11"/>
      <c r="JEN1085" s="11"/>
      <c r="JEO1085" s="11"/>
      <c r="JEP1085" s="11"/>
      <c r="JEQ1085" s="11"/>
      <c r="JER1085" s="11"/>
      <c r="JES1085" s="11"/>
      <c r="JET1085" s="11"/>
      <c r="JEU1085" s="11"/>
      <c r="JEV1085" s="11"/>
      <c r="JEW1085" s="11"/>
      <c r="JEX1085" s="11"/>
      <c r="JEY1085" s="11"/>
      <c r="JEZ1085" s="11"/>
      <c r="JFA1085" s="11"/>
      <c r="JFB1085" s="11"/>
      <c r="JFC1085" s="11"/>
      <c r="JFD1085" s="11"/>
      <c r="JFE1085" s="11"/>
      <c r="JFF1085" s="11"/>
      <c r="JFG1085" s="11"/>
      <c r="JFH1085" s="11"/>
      <c r="JFI1085" s="11"/>
      <c r="JFJ1085" s="11"/>
      <c r="JFK1085" s="11"/>
      <c r="JFL1085" s="11"/>
      <c r="JFM1085" s="11"/>
      <c r="JFN1085" s="11"/>
      <c r="JFO1085" s="11"/>
      <c r="JFP1085" s="11"/>
      <c r="JFQ1085" s="11"/>
      <c r="JFR1085" s="11"/>
      <c r="JFS1085" s="11"/>
      <c r="JFT1085" s="11"/>
      <c r="JFU1085" s="11"/>
      <c r="JFV1085" s="11"/>
      <c r="JFW1085" s="11"/>
      <c r="JFX1085" s="11"/>
      <c r="JFY1085" s="11"/>
      <c r="JFZ1085" s="11"/>
      <c r="JGA1085" s="11"/>
      <c r="JGB1085" s="11"/>
      <c r="JGC1085" s="11"/>
      <c r="JGD1085" s="11"/>
      <c r="JGE1085" s="11"/>
      <c r="JGF1085" s="11"/>
      <c r="JGG1085" s="11"/>
      <c r="JGH1085" s="11"/>
      <c r="JGI1085" s="11"/>
      <c r="JGJ1085" s="11"/>
      <c r="JGK1085" s="11"/>
      <c r="JGL1085" s="11"/>
      <c r="JGM1085" s="11"/>
      <c r="JGN1085" s="11"/>
      <c r="JGO1085" s="11"/>
      <c r="JGP1085" s="11"/>
      <c r="JGQ1085" s="11"/>
      <c r="JGR1085" s="11"/>
      <c r="JGS1085" s="11"/>
      <c r="JGT1085" s="11"/>
      <c r="JGU1085" s="11"/>
      <c r="JGV1085" s="11"/>
      <c r="JGW1085" s="11"/>
      <c r="JGX1085" s="11"/>
      <c r="JGY1085" s="11"/>
      <c r="JGZ1085" s="11"/>
      <c r="JHA1085" s="11"/>
      <c r="JHB1085" s="11"/>
      <c r="JHC1085" s="11"/>
      <c r="JHD1085" s="11"/>
      <c r="JHE1085" s="11"/>
      <c r="JHF1085" s="11"/>
      <c r="JHG1085" s="11"/>
      <c r="JHH1085" s="11"/>
      <c r="JHI1085" s="11"/>
      <c r="JHJ1085" s="11"/>
      <c r="JHK1085" s="11"/>
      <c r="JHL1085" s="11"/>
      <c r="JHM1085" s="11"/>
      <c r="JHN1085" s="11"/>
      <c r="JHO1085" s="11"/>
      <c r="JHP1085" s="11"/>
      <c r="JHQ1085" s="11"/>
      <c r="JHR1085" s="11"/>
      <c r="JHS1085" s="11"/>
      <c r="JHT1085" s="11"/>
      <c r="JHU1085" s="11"/>
      <c r="JHV1085" s="11"/>
      <c r="JHW1085" s="11"/>
      <c r="JHX1085" s="11"/>
      <c r="JHY1085" s="11"/>
      <c r="JHZ1085" s="11"/>
      <c r="JIA1085" s="11"/>
      <c r="JIB1085" s="11"/>
      <c r="JIC1085" s="11"/>
      <c r="JID1085" s="11"/>
      <c r="JIE1085" s="11"/>
      <c r="JIF1085" s="11"/>
      <c r="JIG1085" s="11"/>
      <c r="JIH1085" s="11"/>
      <c r="JII1085" s="11"/>
      <c r="JIJ1085" s="11"/>
      <c r="JIK1085" s="11"/>
      <c r="JIL1085" s="11"/>
      <c r="JIM1085" s="11"/>
      <c r="JIN1085" s="11"/>
      <c r="JIO1085" s="11"/>
      <c r="JIP1085" s="11"/>
      <c r="JIQ1085" s="11"/>
      <c r="JIR1085" s="11"/>
      <c r="JIS1085" s="11"/>
      <c r="JIT1085" s="11"/>
      <c r="JIU1085" s="11"/>
      <c r="JIV1085" s="11"/>
      <c r="JIW1085" s="11"/>
      <c r="JIX1085" s="11"/>
      <c r="JIY1085" s="11"/>
      <c r="JIZ1085" s="11"/>
      <c r="JJA1085" s="11"/>
      <c r="JJB1085" s="11"/>
      <c r="JJC1085" s="11"/>
      <c r="JJD1085" s="11"/>
      <c r="JJE1085" s="11"/>
      <c r="JJF1085" s="11"/>
      <c r="JJG1085" s="11"/>
      <c r="JJH1085" s="11"/>
      <c r="JJI1085" s="11"/>
      <c r="JJJ1085" s="11"/>
      <c r="JJK1085" s="11"/>
      <c r="JJL1085" s="11"/>
      <c r="JJM1085" s="11"/>
      <c r="JJN1085" s="11"/>
      <c r="JJO1085" s="11"/>
      <c r="JJP1085" s="11"/>
      <c r="JJQ1085" s="11"/>
      <c r="JJR1085" s="11"/>
      <c r="JJS1085" s="11"/>
      <c r="JJT1085" s="11"/>
      <c r="JJU1085" s="11"/>
      <c r="JJV1085" s="11"/>
      <c r="JJW1085" s="11"/>
      <c r="JJX1085" s="11"/>
      <c r="JJY1085" s="11"/>
      <c r="JJZ1085" s="11"/>
      <c r="JKA1085" s="11"/>
      <c r="JKB1085" s="11"/>
      <c r="JKC1085" s="11"/>
      <c r="JKD1085" s="11"/>
      <c r="JKE1085" s="11"/>
      <c r="JKF1085" s="11"/>
      <c r="JKG1085" s="11"/>
      <c r="JKH1085" s="11"/>
      <c r="JKI1085" s="11"/>
      <c r="JKJ1085" s="11"/>
      <c r="JKK1085" s="11"/>
      <c r="JKL1085" s="11"/>
      <c r="JKM1085" s="11"/>
      <c r="JKN1085" s="11"/>
      <c r="JKO1085" s="11"/>
      <c r="JKP1085" s="11"/>
      <c r="JKQ1085" s="11"/>
      <c r="JKR1085" s="11"/>
      <c r="JKS1085" s="11"/>
      <c r="JKT1085" s="11"/>
      <c r="JKU1085" s="11"/>
      <c r="JKV1085" s="11"/>
      <c r="JKW1085" s="11"/>
      <c r="JKX1085" s="11"/>
      <c r="JKY1085" s="11"/>
      <c r="JKZ1085" s="11"/>
      <c r="JLA1085" s="11"/>
      <c r="JLB1085" s="11"/>
      <c r="JLC1085" s="11"/>
      <c r="JLD1085" s="11"/>
      <c r="JLE1085" s="11"/>
      <c r="JLF1085" s="11"/>
      <c r="JLG1085" s="11"/>
      <c r="JLH1085" s="11"/>
      <c r="JLI1085" s="11"/>
      <c r="JLJ1085" s="11"/>
      <c r="JLK1085" s="11"/>
      <c r="JLL1085" s="11"/>
      <c r="JLM1085" s="11"/>
      <c r="JLN1085" s="11"/>
      <c r="JLO1085" s="11"/>
      <c r="JLP1085" s="11"/>
      <c r="JLQ1085" s="11"/>
      <c r="JLR1085" s="11"/>
      <c r="JLS1085" s="11"/>
      <c r="JLT1085" s="11"/>
      <c r="JLU1085" s="11"/>
      <c r="JLV1085" s="11"/>
      <c r="JLW1085" s="11"/>
      <c r="JLX1085" s="11"/>
      <c r="JLY1085" s="11"/>
      <c r="JLZ1085" s="11"/>
      <c r="JMA1085" s="11"/>
      <c r="JMB1085" s="11"/>
      <c r="JMC1085" s="11"/>
      <c r="JMD1085" s="11"/>
      <c r="JME1085" s="11"/>
      <c r="JMF1085" s="11"/>
      <c r="JMG1085" s="11"/>
      <c r="JMH1085" s="11"/>
      <c r="JMI1085" s="11"/>
      <c r="JMJ1085" s="11"/>
      <c r="JMK1085" s="11"/>
      <c r="JML1085" s="11"/>
      <c r="JMM1085" s="11"/>
      <c r="JMN1085" s="11"/>
      <c r="JMO1085" s="11"/>
      <c r="JMP1085" s="11"/>
      <c r="JMQ1085" s="11"/>
      <c r="JMR1085" s="11"/>
      <c r="JMS1085" s="11"/>
      <c r="JMT1085" s="11"/>
      <c r="JMU1085" s="11"/>
      <c r="JMV1085" s="11"/>
      <c r="JMW1085" s="11"/>
      <c r="JMX1085" s="11"/>
      <c r="JMY1085" s="11"/>
      <c r="JMZ1085" s="11"/>
      <c r="JNA1085" s="11"/>
      <c r="JNB1085" s="11"/>
      <c r="JNC1085" s="11"/>
      <c r="JND1085" s="11"/>
      <c r="JNE1085" s="11"/>
      <c r="JNF1085" s="11"/>
      <c r="JNG1085" s="11"/>
      <c r="JNH1085" s="11"/>
      <c r="JNI1085" s="11"/>
      <c r="JNJ1085" s="11"/>
      <c r="JNK1085" s="11"/>
      <c r="JNL1085" s="11"/>
      <c r="JNM1085" s="11"/>
      <c r="JNN1085" s="11"/>
      <c r="JNO1085" s="11"/>
      <c r="JNP1085" s="11"/>
      <c r="JNQ1085" s="11"/>
      <c r="JNR1085" s="11"/>
      <c r="JNS1085" s="11"/>
      <c r="JNT1085" s="11"/>
      <c r="JNU1085" s="11"/>
      <c r="JNV1085" s="11"/>
      <c r="JNW1085" s="11"/>
      <c r="JNX1085" s="11"/>
      <c r="JNY1085" s="11"/>
      <c r="JNZ1085" s="11"/>
      <c r="JOA1085" s="11"/>
      <c r="JOB1085" s="11"/>
      <c r="JOC1085" s="11"/>
      <c r="JOD1085" s="11"/>
      <c r="JOE1085" s="11"/>
      <c r="JOF1085" s="11"/>
      <c r="JOG1085" s="11"/>
      <c r="JOH1085" s="11"/>
      <c r="JOI1085" s="11"/>
      <c r="JOJ1085" s="11"/>
      <c r="JOK1085" s="11"/>
      <c r="JOL1085" s="11"/>
      <c r="JOM1085" s="11"/>
      <c r="JON1085" s="11"/>
      <c r="JOO1085" s="11"/>
      <c r="JOP1085" s="11"/>
      <c r="JOQ1085" s="11"/>
      <c r="JOR1085" s="11"/>
      <c r="JOS1085" s="11"/>
      <c r="JOT1085" s="11"/>
      <c r="JOU1085" s="11"/>
      <c r="JOV1085" s="11"/>
      <c r="JOW1085" s="11"/>
      <c r="JOX1085" s="11"/>
      <c r="JOY1085" s="11"/>
      <c r="JOZ1085" s="11"/>
      <c r="JPA1085" s="11"/>
      <c r="JPB1085" s="11"/>
      <c r="JPC1085" s="11"/>
      <c r="JPD1085" s="11"/>
      <c r="JPE1085" s="11"/>
      <c r="JPF1085" s="11"/>
      <c r="JPG1085" s="11"/>
      <c r="JPH1085" s="11"/>
      <c r="JPI1085" s="11"/>
      <c r="JPJ1085" s="11"/>
      <c r="JPK1085" s="11"/>
      <c r="JPL1085" s="11"/>
      <c r="JPM1085" s="11"/>
      <c r="JPN1085" s="11"/>
      <c r="JPO1085" s="11"/>
      <c r="JPP1085" s="11"/>
      <c r="JPQ1085" s="11"/>
      <c r="JPR1085" s="11"/>
      <c r="JPS1085" s="11"/>
      <c r="JPT1085" s="11"/>
      <c r="JPU1085" s="11"/>
      <c r="JPV1085" s="11"/>
      <c r="JPW1085" s="11"/>
      <c r="JPX1085" s="11"/>
      <c r="JPY1085" s="11"/>
      <c r="JPZ1085" s="11"/>
      <c r="JQA1085" s="11"/>
      <c r="JQB1085" s="11"/>
      <c r="JQC1085" s="11"/>
      <c r="JQD1085" s="11"/>
      <c r="JQE1085" s="11"/>
      <c r="JQF1085" s="11"/>
      <c r="JQG1085" s="11"/>
      <c r="JQH1085" s="11"/>
      <c r="JQI1085" s="11"/>
      <c r="JQJ1085" s="11"/>
      <c r="JQK1085" s="11"/>
      <c r="JQL1085" s="11"/>
      <c r="JQM1085" s="11"/>
      <c r="JQN1085" s="11"/>
      <c r="JQO1085" s="11"/>
      <c r="JQP1085" s="11"/>
      <c r="JQQ1085" s="11"/>
      <c r="JQR1085" s="11"/>
      <c r="JQS1085" s="11"/>
      <c r="JQT1085" s="11"/>
      <c r="JQU1085" s="11"/>
      <c r="JQV1085" s="11"/>
      <c r="JQW1085" s="11"/>
      <c r="JQX1085" s="11"/>
      <c r="JQY1085" s="11"/>
      <c r="JQZ1085" s="11"/>
      <c r="JRA1085" s="11"/>
      <c r="JRB1085" s="11"/>
      <c r="JRC1085" s="11"/>
      <c r="JRD1085" s="11"/>
      <c r="JRE1085" s="11"/>
      <c r="JRF1085" s="11"/>
      <c r="JRG1085" s="11"/>
      <c r="JRH1085" s="11"/>
      <c r="JRI1085" s="11"/>
      <c r="JRJ1085" s="11"/>
      <c r="JRK1085" s="11"/>
      <c r="JRL1085" s="11"/>
      <c r="JRM1085" s="11"/>
      <c r="JRN1085" s="11"/>
      <c r="JRO1085" s="11"/>
      <c r="JRP1085" s="11"/>
      <c r="JRQ1085" s="11"/>
      <c r="JRR1085" s="11"/>
      <c r="JRS1085" s="11"/>
      <c r="JRT1085" s="11"/>
      <c r="JRU1085" s="11"/>
      <c r="JRV1085" s="11"/>
      <c r="JRW1085" s="11"/>
      <c r="JRX1085" s="11"/>
      <c r="JRY1085" s="11"/>
      <c r="JRZ1085" s="11"/>
      <c r="JSA1085" s="11"/>
      <c r="JSB1085" s="11"/>
      <c r="JSC1085" s="11"/>
      <c r="JSD1085" s="11"/>
      <c r="JSE1085" s="11"/>
      <c r="JSF1085" s="11"/>
      <c r="JSG1085" s="11"/>
      <c r="JSH1085" s="11"/>
      <c r="JSI1085" s="11"/>
      <c r="JSJ1085" s="11"/>
      <c r="JSK1085" s="11"/>
      <c r="JSL1085" s="11"/>
      <c r="JSM1085" s="11"/>
      <c r="JSN1085" s="11"/>
      <c r="JSO1085" s="11"/>
      <c r="JSP1085" s="11"/>
      <c r="JSQ1085" s="11"/>
      <c r="JSR1085" s="11"/>
      <c r="JSS1085" s="11"/>
      <c r="JST1085" s="11"/>
      <c r="JSU1085" s="11"/>
      <c r="JSV1085" s="11"/>
      <c r="JSW1085" s="11"/>
      <c r="JSX1085" s="11"/>
      <c r="JSY1085" s="11"/>
      <c r="JSZ1085" s="11"/>
      <c r="JTA1085" s="11"/>
      <c r="JTB1085" s="11"/>
      <c r="JTC1085" s="11"/>
      <c r="JTD1085" s="11"/>
      <c r="JTE1085" s="11"/>
      <c r="JTF1085" s="11"/>
      <c r="JTG1085" s="11"/>
      <c r="JTH1085" s="11"/>
      <c r="JTI1085" s="11"/>
      <c r="JTJ1085" s="11"/>
      <c r="JTK1085" s="11"/>
      <c r="JTL1085" s="11"/>
      <c r="JTM1085" s="11"/>
      <c r="JTN1085" s="11"/>
      <c r="JTO1085" s="11"/>
      <c r="JTP1085" s="11"/>
      <c r="JTQ1085" s="11"/>
      <c r="JTR1085" s="11"/>
      <c r="JTS1085" s="11"/>
      <c r="JTT1085" s="11"/>
      <c r="JTU1085" s="11"/>
      <c r="JTV1085" s="11"/>
      <c r="JTW1085" s="11"/>
      <c r="JTX1085" s="11"/>
      <c r="JTY1085" s="11"/>
      <c r="JTZ1085" s="11"/>
      <c r="JUA1085" s="11"/>
      <c r="JUB1085" s="11"/>
      <c r="JUC1085" s="11"/>
      <c r="JUD1085" s="11"/>
      <c r="JUE1085" s="11"/>
      <c r="JUF1085" s="11"/>
      <c r="JUG1085" s="11"/>
      <c r="JUH1085" s="11"/>
      <c r="JUI1085" s="11"/>
      <c r="JUJ1085" s="11"/>
      <c r="JUK1085" s="11"/>
      <c r="JUL1085" s="11"/>
      <c r="JUM1085" s="11"/>
      <c r="JUN1085" s="11"/>
      <c r="JUO1085" s="11"/>
      <c r="JUP1085" s="11"/>
      <c r="JUQ1085" s="11"/>
      <c r="JUR1085" s="11"/>
      <c r="JUS1085" s="11"/>
      <c r="JUT1085" s="11"/>
      <c r="JUU1085" s="11"/>
      <c r="JUV1085" s="11"/>
      <c r="JUW1085" s="11"/>
      <c r="JUX1085" s="11"/>
      <c r="JUY1085" s="11"/>
      <c r="JUZ1085" s="11"/>
      <c r="JVA1085" s="11"/>
      <c r="JVB1085" s="11"/>
      <c r="JVC1085" s="11"/>
      <c r="JVD1085" s="11"/>
      <c r="JVE1085" s="11"/>
      <c r="JVF1085" s="11"/>
      <c r="JVG1085" s="11"/>
      <c r="JVH1085" s="11"/>
      <c r="JVI1085" s="11"/>
      <c r="JVJ1085" s="11"/>
      <c r="JVK1085" s="11"/>
      <c r="JVL1085" s="11"/>
      <c r="JVM1085" s="11"/>
      <c r="JVN1085" s="11"/>
      <c r="JVO1085" s="11"/>
      <c r="JVP1085" s="11"/>
      <c r="JVQ1085" s="11"/>
      <c r="JVR1085" s="11"/>
      <c r="JVS1085" s="11"/>
      <c r="JVT1085" s="11"/>
      <c r="JVU1085" s="11"/>
      <c r="JVV1085" s="11"/>
      <c r="JVW1085" s="11"/>
      <c r="JVX1085" s="11"/>
      <c r="JVY1085" s="11"/>
      <c r="JVZ1085" s="11"/>
      <c r="JWA1085" s="11"/>
      <c r="JWB1085" s="11"/>
      <c r="JWC1085" s="11"/>
      <c r="JWD1085" s="11"/>
      <c r="JWE1085" s="11"/>
      <c r="JWF1085" s="11"/>
      <c r="JWG1085" s="11"/>
      <c r="JWH1085" s="11"/>
      <c r="JWI1085" s="11"/>
      <c r="JWJ1085" s="11"/>
      <c r="JWK1085" s="11"/>
      <c r="JWL1085" s="11"/>
      <c r="JWM1085" s="11"/>
      <c r="JWN1085" s="11"/>
      <c r="JWO1085" s="11"/>
      <c r="JWP1085" s="11"/>
      <c r="JWQ1085" s="11"/>
      <c r="JWR1085" s="11"/>
      <c r="JWS1085" s="11"/>
      <c r="JWT1085" s="11"/>
      <c r="JWU1085" s="11"/>
      <c r="JWV1085" s="11"/>
      <c r="JWW1085" s="11"/>
      <c r="JWX1085" s="11"/>
      <c r="JWY1085" s="11"/>
      <c r="JWZ1085" s="11"/>
      <c r="JXA1085" s="11"/>
      <c r="JXB1085" s="11"/>
      <c r="JXC1085" s="11"/>
      <c r="JXD1085" s="11"/>
      <c r="JXE1085" s="11"/>
      <c r="JXF1085" s="11"/>
      <c r="JXG1085" s="11"/>
      <c r="JXH1085" s="11"/>
      <c r="JXI1085" s="11"/>
      <c r="JXJ1085" s="11"/>
      <c r="JXK1085" s="11"/>
      <c r="JXL1085" s="11"/>
      <c r="JXM1085" s="11"/>
      <c r="JXN1085" s="11"/>
      <c r="JXO1085" s="11"/>
      <c r="JXP1085" s="11"/>
      <c r="JXQ1085" s="11"/>
      <c r="JXR1085" s="11"/>
      <c r="JXS1085" s="11"/>
      <c r="JXT1085" s="11"/>
      <c r="JXU1085" s="11"/>
      <c r="JXV1085" s="11"/>
      <c r="JXW1085" s="11"/>
      <c r="JXX1085" s="11"/>
      <c r="JXY1085" s="11"/>
      <c r="JXZ1085" s="11"/>
      <c r="JYA1085" s="11"/>
      <c r="JYB1085" s="11"/>
      <c r="JYC1085" s="11"/>
      <c r="JYD1085" s="11"/>
      <c r="JYE1085" s="11"/>
      <c r="JYF1085" s="11"/>
      <c r="JYG1085" s="11"/>
      <c r="JYH1085" s="11"/>
      <c r="JYI1085" s="11"/>
      <c r="JYJ1085" s="11"/>
      <c r="JYK1085" s="11"/>
      <c r="JYL1085" s="11"/>
      <c r="JYM1085" s="11"/>
      <c r="JYN1085" s="11"/>
      <c r="JYO1085" s="11"/>
      <c r="JYP1085" s="11"/>
      <c r="JYQ1085" s="11"/>
      <c r="JYR1085" s="11"/>
      <c r="JYS1085" s="11"/>
      <c r="JYT1085" s="11"/>
      <c r="JYU1085" s="11"/>
      <c r="JYV1085" s="11"/>
      <c r="JYW1085" s="11"/>
      <c r="JYX1085" s="11"/>
      <c r="JYY1085" s="11"/>
      <c r="JYZ1085" s="11"/>
      <c r="JZA1085" s="11"/>
      <c r="JZB1085" s="11"/>
      <c r="JZC1085" s="11"/>
      <c r="JZD1085" s="11"/>
      <c r="JZE1085" s="11"/>
      <c r="JZF1085" s="11"/>
      <c r="JZG1085" s="11"/>
      <c r="JZH1085" s="11"/>
      <c r="JZI1085" s="11"/>
      <c r="JZJ1085" s="11"/>
      <c r="JZK1085" s="11"/>
      <c r="JZL1085" s="11"/>
      <c r="JZM1085" s="11"/>
      <c r="JZN1085" s="11"/>
      <c r="JZO1085" s="11"/>
      <c r="JZP1085" s="11"/>
      <c r="JZQ1085" s="11"/>
      <c r="JZR1085" s="11"/>
      <c r="JZS1085" s="11"/>
      <c r="JZT1085" s="11"/>
      <c r="JZU1085" s="11"/>
      <c r="JZV1085" s="11"/>
      <c r="JZW1085" s="11"/>
      <c r="JZX1085" s="11"/>
      <c r="JZY1085" s="11"/>
      <c r="JZZ1085" s="11"/>
      <c r="KAA1085" s="11"/>
      <c r="KAB1085" s="11"/>
      <c r="KAC1085" s="11"/>
      <c r="KAD1085" s="11"/>
      <c r="KAE1085" s="11"/>
      <c r="KAF1085" s="11"/>
      <c r="KAG1085" s="11"/>
      <c r="KAH1085" s="11"/>
      <c r="KAI1085" s="11"/>
      <c r="KAJ1085" s="11"/>
      <c r="KAK1085" s="11"/>
      <c r="KAL1085" s="11"/>
      <c r="KAM1085" s="11"/>
      <c r="KAN1085" s="11"/>
      <c r="KAO1085" s="11"/>
      <c r="KAP1085" s="11"/>
      <c r="KAQ1085" s="11"/>
      <c r="KAR1085" s="11"/>
      <c r="KAS1085" s="11"/>
      <c r="KAT1085" s="11"/>
      <c r="KAU1085" s="11"/>
      <c r="KAV1085" s="11"/>
      <c r="KAW1085" s="11"/>
      <c r="KAX1085" s="11"/>
      <c r="KAY1085" s="11"/>
      <c r="KAZ1085" s="11"/>
      <c r="KBA1085" s="11"/>
      <c r="KBB1085" s="11"/>
      <c r="KBC1085" s="11"/>
      <c r="KBD1085" s="11"/>
      <c r="KBE1085" s="11"/>
      <c r="KBF1085" s="11"/>
      <c r="KBG1085" s="11"/>
      <c r="KBH1085" s="11"/>
      <c r="KBI1085" s="11"/>
      <c r="KBJ1085" s="11"/>
      <c r="KBK1085" s="11"/>
      <c r="KBL1085" s="11"/>
      <c r="KBM1085" s="11"/>
      <c r="KBN1085" s="11"/>
      <c r="KBO1085" s="11"/>
      <c r="KBP1085" s="11"/>
      <c r="KBQ1085" s="11"/>
      <c r="KBR1085" s="11"/>
      <c r="KBS1085" s="11"/>
      <c r="KBT1085" s="11"/>
      <c r="KBU1085" s="11"/>
      <c r="KBV1085" s="11"/>
      <c r="KBW1085" s="11"/>
      <c r="KBX1085" s="11"/>
      <c r="KBY1085" s="11"/>
      <c r="KBZ1085" s="11"/>
      <c r="KCA1085" s="11"/>
      <c r="KCB1085" s="11"/>
      <c r="KCC1085" s="11"/>
      <c r="KCD1085" s="11"/>
      <c r="KCE1085" s="11"/>
      <c r="KCF1085" s="11"/>
      <c r="KCG1085" s="11"/>
      <c r="KCH1085" s="11"/>
      <c r="KCI1085" s="11"/>
      <c r="KCJ1085" s="11"/>
      <c r="KCK1085" s="11"/>
      <c r="KCL1085" s="11"/>
      <c r="KCM1085" s="11"/>
      <c r="KCN1085" s="11"/>
      <c r="KCO1085" s="11"/>
      <c r="KCP1085" s="11"/>
      <c r="KCQ1085" s="11"/>
      <c r="KCR1085" s="11"/>
      <c r="KCS1085" s="11"/>
      <c r="KCT1085" s="11"/>
      <c r="KCU1085" s="11"/>
      <c r="KCV1085" s="11"/>
      <c r="KCW1085" s="11"/>
      <c r="KCX1085" s="11"/>
      <c r="KCY1085" s="11"/>
      <c r="KCZ1085" s="11"/>
      <c r="KDA1085" s="11"/>
      <c r="KDB1085" s="11"/>
      <c r="KDC1085" s="11"/>
      <c r="KDD1085" s="11"/>
      <c r="KDE1085" s="11"/>
      <c r="KDF1085" s="11"/>
      <c r="KDG1085" s="11"/>
      <c r="KDH1085" s="11"/>
      <c r="KDI1085" s="11"/>
      <c r="KDJ1085" s="11"/>
      <c r="KDK1085" s="11"/>
      <c r="KDL1085" s="11"/>
      <c r="KDM1085" s="11"/>
      <c r="KDN1085" s="11"/>
      <c r="KDO1085" s="11"/>
      <c r="KDP1085" s="11"/>
      <c r="KDQ1085" s="11"/>
      <c r="KDR1085" s="11"/>
      <c r="KDS1085" s="11"/>
      <c r="KDT1085" s="11"/>
      <c r="KDU1085" s="11"/>
      <c r="KDV1085" s="11"/>
      <c r="KDW1085" s="11"/>
      <c r="KDX1085" s="11"/>
      <c r="KDY1085" s="11"/>
      <c r="KDZ1085" s="11"/>
      <c r="KEA1085" s="11"/>
      <c r="KEB1085" s="11"/>
      <c r="KEC1085" s="11"/>
      <c r="KED1085" s="11"/>
      <c r="KEE1085" s="11"/>
      <c r="KEF1085" s="11"/>
      <c r="KEG1085" s="11"/>
      <c r="KEH1085" s="11"/>
      <c r="KEI1085" s="11"/>
      <c r="KEJ1085" s="11"/>
      <c r="KEK1085" s="11"/>
      <c r="KEL1085" s="11"/>
      <c r="KEM1085" s="11"/>
      <c r="KEN1085" s="11"/>
      <c r="KEO1085" s="11"/>
      <c r="KEP1085" s="11"/>
      <c r="KEQ1085" s="11"/>
      <c r="KER1085" s="11"/>
      <c r="KES1085" s="11"/>
      <c r="KET1085" s="11"/>
      <c r="KEU1085" s="11"/>
      <c r="KEV1085" s="11"/>
      <c r="KEW1085" s="11"/>
      <c r="KEX1085" s="11"/>
      <c r="KEY1085" s="11"/>
      <c r="KEZ1085" s="11"/>
      <c r="KFA1085" s="11"/>
      <c r="KFB1085" s="11"/>
      <c r="KFC1085" s="11"/>
      <c r="KFD1085" s="11"/>
      <c r="KFE1085" s="11"/>
      <c r="KFF1085" s="11"/>
      <c r="KFG1085" s="11"/>
      <c r="KFH1085" s="11"/>
      <c r="KFI1085" s="11"/>
      <c r="KFJ1085" s="11"/>
      <c r="KFK1085" s="11"/>
      <c r="KFL1085" s="11"/>
      <c r="KFM1085" s="11"/>
      <c r="KFN1085" s="11"/>
      <c r="KFO1085" s="11"/>
      <c r="KFP1085" s="11"/>
      <c r="KFQ1085" s="11"/>
      <c r="KFR1085" s="11"/>
      <c r="KFS1085" s="11"/>
      <c r="KFT1085" s="11"/>
      <c r="KFU1085" s="11"/>
      <c r="KFV1085" s="11"/>
      <c r="KFW1085" s="11"/>
      <c r="KFX1085" s="11"/>
      <c r="KFY1085" s="11"/>
      <c r="KFZ1085" s="11"/>
      <c r="KGA1085" s="11"/>
      <c r="KGB1085" s="11"/>
      <c r="KGC1085" s="11"/>
      <c r="KGD1085" s="11"/>
      <c r="KGE1085" s="11"/>
      <c r="KGF1085" s="11"/>
      <c r="KGG1085" s="11"/>
      <c r="KGH1085" s="11"/>
      <c r="KGI1085" s="11"/>
      <c r="KGJ1085" s="11"/>
      <c r="KGK1085" s="11"/>
      <c r="KGL1085" s="11"/>
      <c r="KGM1085" s="11"/>
      <c r="KGN1085" s="11"/>
      <c r="KGO1085" s="11"/>
      <c r="KGP1085" s="11"/>
      <c r="KGQ1085" s="11"/>
      <c r="KGR1085" s="11"/>
      <c r="KGS1085" s="11"/>
      <c r="KGT1085" s="11"/>
      <c r="KGU1085" s="11"/>
      <c r="KGV1085" s="11"/>
      <c r="KGW1085" s="11"/>
      <c r="KGX1085" s="11"/>
      <c r="KGY1085" s="11"/>
      <c r="KGZ1085" s="11"/>
      <c r="KHA1085" s="11"/>
      <c r="KHB1085" s="11"/>
      <c r="KHC1085" s="11"/>
      <c r="KHD1085" s="11"/>
      <c r="KHE1085" s="11"/>
      <c r="KHF1085" s="11"/>
      <c r="KHG1085" s="11"/>
      <c r="KHH1085" s="11"/>
      <c r="KHI1085" s="11"/>
      <c r="KHJ1085" s="11"/>
      <c r="KHK1085" s="11"/>
      <c r="KHL1085" s="11"/>
      <c r="KHM1085" s="11"/>
      <c r="KHN1085" s="11"/>
      <c r="KHO1085" s="11"/>
      <c r="KHP1085" s="11"/>
      <c r="KHQ1085" s="11"/>
      <c r="KHR1085" s="11"/>
      <c r="KHS1085" s="11"/>
      <c r="KHT1085" s="11"/>
      <c r="KHU1085" s="11"/>
      <c r="KHV1085" s="11"/>
      <c r="KHW1085" s="11"/>
      <c r="KHX1085" s="11"/>
      <c r="KHY1085" s="11"/>
      <c r="KHZ1085" s="11"/>
      <c r="KIA1085" s="11"/>
      <c r="KIB1085" s="11"/>
      <c r="KIC1085" s="11"/>
      <c r="KID1085" s="11"/>
      <c r="KIE1085" s="11"/>
      <c r="KIF1085" s="11"/>
      <c r="KIG1085" s="11"/>
      <c r="KIH1085" s="11"/>
      <c r="KII1085" s="11"/>
      <c r="KIJ1085" s="11"/>
      <c r="KIK1085" s="11"/>
      <c r="KIL1085" s="11"/>
      <c r="KIM1085" s="11"/>
      <c r="KIN1085" s="11"/>
      <c r="KIO1085" s="11"/>
      <c r="KIP1085" s="11"/>
      <c r="KIQ1085" s="11"/>
      <c r="KIR1085" s="11"/>
      <c r="KIS1085" s="11"/>
      <c r="KIT1085" s="11"/>
      <c r="KIU1085" s="11"/>
      <c r="KIV1085" s="11"/>
      <c r="KIW1085" s="11"/>
      <c r="KIX1085" s="11"/>
      <c r="KIY1085" s="11"/>
      <c r="KIZ1085" s="11"/>
      <c r="KJA1085" s="11"/>
      <c r="KJB1085" s="11"/>
      <c r="KJC1085" s="11"/>
      <c r="KJD1085" s="11"/>
      <c r="KJE1085" s="11"/>
      <c r="KJF1085" s="11"/>
      <c r="KJG1085" s="11"/>
      <c r="KJH1085" s="11"/>
      <c r="KJI1085" s="11"/>
      <c r="KJJ1085" s="11"/>
      <c r="KJK1085" s="11"/>
      <c r="KJL1085" s="11"/>
      <c r="KJM1085" s="11"/>
      <c r="KJN1085" s="11"/>
      <c r="KJO1085" s="11"/>
      <c r="KJP1085" s="11"/>
      <c r="KJQ1085" s="11"/>
      <c r="KJR1085" s="11"/>
      <c r="KJS1085" s="11"/>
      <c r="KJT1085" s="11"/>
      <c r="KJU1085" s="11"/>
      <c r="KJV1085" s="11"/>
      <c r="KJW1085" s="11"/>
      <c r="KJX1085" s="11"/>
      <c r="KJY1085" s="11"/>
      <c r="KJZ1085" s="11"/>
      <c r="KKA1085" s="11"/>
      <c r="KKB1085" s="11"/>
      <c r="KKC1085" s="11"/>
      <c r="KKD1085" s="11"/>
      <c r="KKE1085" s="11"/>
      <c r="KKF1085" s="11"/>
      <c r="KKG1085" s="11"/>
      <c r="KKH1085" s="11"/>
      <c r="KKI1085" s="11"/>
      <c r="KKJ1085" s="11"/>
      <c r="KKK1085" s="11"/>
      <c r="KKL1085" s="11"/>
      <c r="KKM1085" s="11"/>
      <c r="KKN1085" s="11"/>
      <c r="KKO1085" s="11"/>
      <c r="KKP1085" s="11"/>
      <c r="KKQ1085" s="11"/>
      <c r="KKR1085" s="11"/>
      <c r="KKS1085" s="11"/>
      <c r="KKT1085" s="11"/>
      <c r="KKU1085" s="11"/>
      <c r="KKV1085" s="11"/>
      <c r="KKW1085" s="11"/>
      <c r="KKX1085" s="11"/>
      <c r="KKY1085" s="11"/>
      <c r="KKZ1085" s="11"/>
      <c r="KLA1085" s="11"/>
      <c r="KLB1085" s="11"/>
      <c r="KLC1085" s="11"/>
      <c r="KLD1085" s="11"/>
      <c r="KLE1085" s="11"/>
      <c r="KLF1085" s="11"/>
      <c r="KLG1085" s="11"/>
      <c r="KLH1085" s="11"/>
      <c r="KLI1085" s="11"/>
      <c r="KLJ1085" s="11"/>
      <c r="KLK1085" s="11"/>
      <c r="KLL1085" s="11"/>
      <c r="KLM1085" s="11"/>
      <c r="KLN1085" s="11"/>
      <c r="KLO1085" s="11"/>
      <c r="KLP1085" s="11"/>
      <c r="KLQ1085" s="11"/>
      <c r="KLR1085" s="11"/>
      <c r="KLS1085" s="11"/>
      <c r="KLT1085" s="11"/>
      <c r="KLU1085" s="11"/>
      <c r="KLV1085" s="11"/>
      <c r="KLW1085" s="11"/>
      <c r="KLX1085" s="11"/>
      <c r="KLY1085" s="11"/>
      <c r="KLZ1085" s="11"/>
      <c r="KMA1085" s="11"/>
      <c r="KMB1085" s="11"/>
      <c r="KMC1085" s="11"/>
      <c r="KMD1085" s="11"/>
      <c r="KME1085" s="11"/>
      <c r="KMF1085" s="11"/>
      <c r="KMG1085" s="11"/>
      <c r="KMH1085" s="11"/>
      <c r="KMI1085" s="11"/>
      <c r="KMJ1085" s="11"/>
      <c r="KMK1085" s="11"/>
      <c r="KML1085" s="11"/>
      <c r="KMM1085" s="11"/>
      <c r="KMN1085" s="11"/>
      <c r="KMO1085" s="11"/>
      <c r="KMP1085" s="11"/>
      <c r="KMQ1085" s="11"/>
      <c r="KMR1085" s="11"/>
      <c r="KMS1085" s="11"/>
      <c r="KMT1085" s="11"/>
      <c r="KMU1085" s="11"/>
      <c r="KMV1085" s="11"/>
      <c r="KMW1085" s="11"/>
      <c r="KMX1085" s="11"/>
      <c r="KMY1085" s="11"/>
      <c r="KMZ1085" s="11"/>
      <c r="KNA1085" s="11"/>
      <c r="KNB1085" s="11"/>
      <c r="KNC1085" s="11"/>
      <c r="KND1085" s="11"/>
      <c r="KNE1085" s="11"/>
      <c r="KNF1085" s="11"/>
      <c r="KNG1085" s="11"/>
      <c r="KNH1085" s="11"/>
      <c r="KNI1085" s="11"/>
      <c r="KNJ1085" s="11"/>
      <c r="KNK1085" s="11"/>
      <c r="KNL1085" s="11"/>
      <c r="KNM1085" s="11"/>
      <c r="KNN1085" s="11"/>
      <c r="KNO1085" s="11"/>
      <c r="KNP1085" s="11"/>
      <c r="KNQ1085" s="11"/>
      <c r="KNR1085" s="11"/>
      <c r="KNS1085" s="11"/>
      <c r="KNT1085" s="11"/>
      <c r="KNU1085" s="11"/>
      <c r="KNV1085" s="11"/>
      <c r="KNW1085" s="11"/>
      <c r="KNX1085" s="11"/>
      <c r="KNY1085" s="11"/>
      <c r="KNZ1085" s="11"/>
      <c r="KOA1085" s="11"/>
      <c r="KOB1085" s="11"/>
      <c r="KOC1085" s="11"/>
      <c r="KOD1085" s="11"/>
      <c r="KOE1085" s="11"/>
      <c r="KOF1085" s="11"/>
      <c r="KOG1085" s="11"/>
      <c r="KOH1085" s="11"/>
      <c r="KOI1085" s="11"/>
      <c r="KOJ1085" s="11"/>
      <c r="KOK1085" s="11"/>
      <c r="KOL1085" s="11"/>
      <c r="KOM1085" s="11"/>
      <c r="KON1085" s="11"/>
      <c r="KOO1085" s="11"/>
      <c r="KOP1085" s="11"/>
      <c r="KOQ1085" s="11"/>
      <c r="KOR1085" s="11"/>
      <c r="KOS1085" s="11"/>
      <c r="KOT1085" s="11"/>
      <c r="KOU1085" s="11"/>
      <c r="KOV1085" s="11"/>
      <c r="KOW1085" s="11"/>
      <c r="KOX1085" s="11"/>
      <c r="KOY1085" s="11"/>
      <c r="KOZ1085" s="11"/>
      <c r="KPA1085" s="11"/>
      <c r="KPB1085" s="11"/>
      <c r="KPC1085" s="11"/>
      <c r="KPD1085" s="11"/>
      <c r="KPE1085" s="11"/>
      <c r="KPF1085" s="11"/>
      <c r="KPG1085" s="11"/>
      <c r="KPH1085" s="11"/>
      <c r="KPI1085" s="11"/>
      <c r="KPJ1085" s="11"/>
      <c r="KPK1085" s="11"/>
      <c r="KPL1085" s="11"/>
      <c r="KPM1085" s="11"/>
      <c r="KPN1085" s="11"/>
      <c r="KPO1085" s="11"/>
      <c r="KPP1085" s="11"/>
      <c r="KPQ1085" s="11"/>
      <c r="KPR1085" s="11"/>
      <c r="KPS1085" s="11"/>
      <c r="KPT1085" s="11"/>
      <c r="KPU1085" s="11"/>
      <c r="KPV1085" s="11"/>
      <c r="KPW1085" s="11"/>
      <c r="KPX1085" s="11"/>
      <c r="KPY1085" s="11"/>
      <c r="KPZ1085" s="11"/>
      <c r="KQA1085" s="11"/>
      <c r="KQB1085" s="11"/>
      <c r="KQC1085" s="11"/>
      <c r="KQD1085" s="11"/>
      <c r="KQE1085" s="11"/>
      <c r="KQF1085" s="11"/>
      <c r="KQG1085" s="11"/>
      <c r="KQH1085" s="11"/>
      <c r="KQI1085" s="11"/>
      <c r="KQJ1085" s="11"/>
      <c r="KQK1085" s="11"/>
      <c r="KQL1085" s="11"/>
      <c r="KQM1085" s="11"/>
      <c r="KQN1085" s="11"/>
      <c r="KQO1085" s="11"/>
      <c r="KQP1085" s="11"/>
      <c r="KQQ1085" s="11"/>
      <c r="KQR1085" s="11"/>
      <c r="KQS1085" s="11"/>
      <c r="KQT1085" s="11"/>
      <c r="KQU1085" s="11"/>
      <c r="KQV1085" s="11"/>
      <c r="KQW1085" s="11"/>
      <c r="KQX1085" s="11"/>
      <c r="KQY1085" s="11"/>
      <c r="KQZ1085" s="11"/>
      <c r="KRA1085" s="11"/>
      <c r="KRB1085" s="11"/>
      <c r="KRC1085" s="11"/>
      <c r="KRD1085" s="11"/>
      <c r="KRE1085" s="11"/>
      <c r="KRF1085" s="11"/>
      <c r="KRG1085" s="11"/>
      <c r="KRH1085" s="11"/>
      <c r="KRI1085" s="11"/>
      <c r="KRJ1085" s="11"/>
      <c r="KRK1085" s="11"/>
      <c r="KRL1085" s="11"/>
      <c r="KRM1085" s="11"/>
      <c r="KRN1085" s="11"/>
      <c r="KRO1085" s="11"/>
      <c r="KRP1085" s="11"/>
      <c r="KRQ1085" s="11"/>
      <c r="KRR1085" s="11"/>
      <c r="KRS1085" s="11"/>
      <c r="KRT1085" s="11"/>
      <c r="KRU1085" s="11"/>
      <c r="KRV1085" s="11"/>
      <c r="KRW1085" s="11"/>
      <c r="KRX1085" s="11"/>
      <c r="KRY1085" s="11"/>
      <c r="KRZ1085" s="11"/>
      <c r="KSA1085" s="11"/>
      <c r="KSB1085" s="11"/>
      <c r="KSC1085" s="11"/>
      <c r="KSD1085" s="11"/>
      <c r="KSE1085" s="11"/>
      <c r="KSF1085" s="11"/>
      <c r="KSG1085" s="11"/>
      <c r="KSH1085" s="11"/>
      <c r="KSI1085" s="11"/>
      <c r="KSJ1085" s="11"/>
      <c r="KSK1085" s="11"/>
      <c r="KSL1085" s="11"/>
      <c r="KSM1085" s="11"/>
      <c r="KSN1085" s="11"/>
      <c r="KSO1085" s="11"/>
      <c r="KSP1085" s="11"/>
      <c r="KSQ1085" s="11"/>
      <c r="KSR1085" s="11"/>
      <c r="KSS1085" s="11"/>
      <c r="KST1085" s="11"/>
      <c r="KSU1085" s="11"/>
      <c r="KSV1085" s="11"/>
      <c r="KSW1085" s="11"/>
      <c r="KSX1085" s="11"/>
      <c r="KSY1085" s="11"/>
      <c r="KSZ1085" s="11"/>
      <c r="KTA1085" s="11"/>
      <c r="KTB1085" s="11"/>
      <c r="KTC1085" s="11"/>
      <c r="KTD1085" s="11"/>
      <c r="KTE1085" s="11"/>
      <c r="KTF1085" s="11"/>
      <c r="KTG1085" s="11"/>
      <c r="KTH1085" s="11"/>
      <c r="KTI1085" s="11"/>
      <c r="KTJ1085" s="11"/>
      <c r="KTK1085" s="11"/>
      <c r="KTL1085" s="11"/>
      <c r="KTM1085" s="11"/>
      <c r="KTN1085" s="11"/>
      <c r="KTO1085" s="11"/>
      <c r="KTP1085" s="11"/>
      <c r="KTQ1085" s="11"/>
      <c r="KTR1085" s="11"/>
      <c r="KTS1085" s="11"/>
      <c r="KTT1085" s="11"/>
      <c r="KTU1085" s="11"/>
      <c r="KTV1085" s="11"/>
      <c r="KTW1085" s="11"/>
      <c r="KTX1085" s="11"/>
      <c r="KTY1085" s="11"/>
      <c r="KTZ1085" s="11"/>
      <c r="KUA1085" s="11"/>
      <c r="KUB1085" s="11"/>
      <c r="KUC1085" s="11"/>
      <c r="KUD1085" s="11"/>
      <c r="KUE1085" s="11"/>
      <c r="KUF1085" s="11"/>
      <c r="KUG1085" s="11"/>
      <c r="KUH1085" s="11"/>
      <c r="KUI1085" s="11"/>
      <c r="KUJ1085" s="11"/>
      <c r="KUK1085" s="11"/>
      <c r="KUL1085" s="11"/>
      <c r="KUM1085" s="11"/>
      <c r="KUN1085" s="11"/>
      <c r="KUO1085" s="11"/>
      <c r="KUP1085" s="11"/>
      <c r="KUQ1085" s="11"/>
      <c r="KUR1085" s="11"/>
      <c r="KUS1085" s="11"/>
      <c r="KUT1085" s="11"/>
      <c r="KUU1085" s="11"/>
      <c r="KUV1085" s="11"/>
      <c r="KUW1085" s="11"/>
      <c r="KUX1085" s="11"/>
      <c r="KUY1085" s="11"/>
      <c r="KUZ1085" s="11"/>
      <c r="KVA1085" s="11"/>
      <c r="KVB1085" s="11"/>
      <c r="KVC1085" s="11"/>
      <c r="KVD1085" s="11"/>
      <c r="KVE1085" s="11"/>
      <c r="KVF1085" s="11"/>
      <c r="KVG1085" s="11"/>
      <c r="KVH1085" s="11"/>
      <c r="KVI1085" s="11"/>
      <c r="KVJ1085" s="11"/>
      <c r="KVK1085" s="11"/>
      <c r="KVL1085" s="11"/>
      <c r="KVM1085" s="11"/>
      <c r="KVN1085" s="11"/>
      <c r="KVO1085" s="11"/>
      <c r="KVP1085" s="11"/>
      <c r="KVQ1085" s="11"/>
      <c r="KVR1085" s="11"/>
      <c r="KVS1085" s="11"/>
      <c r="KVT1085" s="11"/>
      <c r="KVU1085" s="11"/>
      <c r="KVV1085" s="11"/>
      <c r="KVW1085" s="11"/>
      <c r="KVX1085" s="11"/>
      <c r="KVY1085" s="11"/>
      <c r="KVZ1085" s="11"/>
      <c r="KWA1085" s="11"/>
      <c r="KWB1085" s="11"/>
      <c r="KWC1085" s="11"/>
      <c r="KWD1085" s="11"/>
      <c r="KWE1085" s="11"/>
      <c r="KWF1085" s="11"/>
      <c r="KWG1085" s="11"/>
      <c r="KWH1085" s="11"/>
      <c r="KWI1085" s="11"/>
      <c r="KWJ1085" s="11"/>
      <c r="KWK1085" s="11"/>
      <c r="KWL1085" s="11"/>
      <c r="KWM1085" s="11"/>
      <c r="KWN1085" s="11"/>
      <c r="KWO1085" s="11"/>
      <c r="KWP1085" s="11"/>
      <c r="KWQ1085" s="11"/>
      <c r="KWR1085" s="11"/>
      <c r="KWS1085" s="11"/>
      <c r="KWT1085" s="11"/>
      <c r="KWU1085" s="11"/>
      <c r="KWV1085" s="11"/>
      <c r="KWW1085" s="11"/>
      <c r="KWX1085" s="11"/>
      <c r="KWY1085" s="11"/>
      <c r="KWZ1085" s="11"/>
      <c r="KXA1085" s="11"/>
      <c r="KXB1085" s="11"/>
      <c r="KXC1085" s="11"/>
      <c r="KXD1085" s="11"/>
      <c r="KXE1085" s="11"/>
      <c r="KXF1085" s="11"/>
      <c r="KXG1085" s="11"/>
      <c r="KXH1085" s="11"/>
      <c r="KXI1085" s="11"/>
      <c r="KXJ1085" s="11"/>
      <c r="KXK1085" s="11"/>
      <c r="KXL1085" s="11"/>
      <c r="KXM1085" s="11"/>
      <c r="KXN1085" s="11"/>
      <c r="KXO1085" s="11"/>
      <c r="KXP1085" s="11"/>
      <c r="KXQ1085" s="11"/>
      <c r="KXR1085" s="11"/>
      <c r="KXS1085" s="11"/>
      <c r="KXT1085" s="11"/>
      <c r="KXU1085" s="11"/>
      <c r="KXV1085" s="11"/>
      <c r="KXW1085" s="11"/>
      <c r="KXX1085" s="11"/>
      <c r="KXY1085" s="11"/>
      <c r="KXZ1085" s="11"/>
      <c r="KYA1085" s="11"/>
      <c r="KYB1085" s="11"/>
      <c r="KYC1085" s="11"/>
      <c r="KYD1085" s="11"/>
      <c r="KYE1085" s="11"/>
      <c r="KYF1085" s="11"/>
      <c r="KYG1085" s="11"/>
      <c r="KYH1085" s="11"/>
      <c r="KYI1085" s="11"/>
      <c r="KYJ1085" s="11"/>
      <c r="KYK1085" s="11"/>
      <c r="KYL1085" s="11"/>
      <c r="KYM1085" s="11"/>
      <c r="KYN1085" s="11"/>
      <c r="KYO1085" s="11"/>
      <c r="KYP1085" s="11"/>
      <c r="KYQ1085" s="11"/>
      <c r="KYR1085" s="11"/>
      <c r="KYS1085" s="11"/>
      <c r="KYT1085" s="11"/>
      <c r="KYU1085" s="11"/>
      <c r="KYV1085" s="11"/>
      <c r="KYW1085" s="11"/>
      <c r="KYX1085" s="11"/>
      <c r="KYY1085" s="11"/>
      <c r="KYZ1085" s="11"/>
      <c r="KZA1085" s="11"/>
      <c r="KZB1085" s="11"/>
      <c r="KZC1085" s="11"/>
      <c r="KZD1085" s="11"/>
      <c r="KZE1085" s="11"/>
      <c r="KZF1085" s="11"/>
      <c r="KZG1085" s="11"/>
      <c r="KZH1085" s="11"/>
      <c r="KZI1085" s="11"/>
      <c r="KZJ1085" s="11"/>
      <c r="KZK1085" s="11"/>
      <c r="KZL1085" s="11"/>
      <c r="KZM1085" s="11"/>
      <c r="KZN1085" s="11"/>
      <c r="KZO1085" s="11"/>
      <c r="KZP1085" s="11"/>
      <c r="KZQ1085" s="11"/>
      <c r="KZR1085" s="11"/>
      <c r="KZS1085" s="11"/>
      <c r="KZT1085" s="11"/>
      <c r="KZU1085" s="11"/>
      <c r="KZV1085" s="11"/>
      <c r="KZW1085" s="11"/>
      <c r="KZX1085" s="11"/>
      <c r="KZY1085" s="11"/>
      <c r="KZZ1085" s="11"/>
      <c r="LAA1085" s="11"/>
      <c r="LAB1085" s="11"/>
      <c r="LAC1085" s="11"/>
      <c r="LAD1085" s="11"/>
      <c r="LAE1085" s="11"/>
      <c r="LAF1085" s="11"/>
      <c r="LAG1085" s="11"/>
      <c r="LAH1085" s="11"/>
      <c r="LAI1085" s="11"/>
      <c r="LAJ1085" s="11"/>
      <c r="LAK1085" s="11"/>
      <c r="LAL1085" s="11"/>
      <c r="LAM1085" s="11"/>
      <c r="LAN1085" s="11"/>
      <c r="LAO1085" s="11"/>
      <c r="LAP1085" s="11"/>
      <c r="LAQ1085" s="11"/>
      <c r="LAR1085" s="11"/>
      <c r="LAS1085" s="11"/>
      <c r="LAT1085" s="11"/>
      <c r="LAU1085" s="11"/>
      <c r="LAV1085" s="11"/>
      <c r="LAW1085" s="11"/>
      <c r="LAX1085" s="11"/>
      <c r="LAY1085" s="11"/>
      <c r="LAZ1085" s="11"/>
      <c r="LBA1085" s="11"/>
      <c r="LBB1085" s="11"/>
      <c r="LBC1085" s="11"/>
      <c r="LBD1085" s="11"/>
      <c r="LBE1085" s="11"/>
      <c r="LBF1085" s="11"/>
      <c r="LBG1085" s="11"/>
      <c r="LBH1085" s="11"/>
      <c r="LBI1085" s="11"/>
      <c r="LBJ1085" s="11"/>
      <c r="LBK1085" s="11"/>
      <c r="LBL1085" s="11"/>
      <c r="LBM1085" s="11"/>
      <c r="LBN1085" s="11"/>
      <c r="LBO1085" s="11"/>
      <c r="LBP1085" s="11"/>
      <c r="LBQ1085" s="11"/>
      <c r="LBR1085" s="11"/>
      <c r="LBS1085" s="11"/>
      <c r="LBT1085" s="11"/>
      <c r="LBU1085" s="11"/>
      <c r="LBV1085" s="11"/>
      <c r="LBW1085" s="11"/>
      <c r="LBX1085" s="11"/>
      <c r="LBY1085" s="11"/>
      <c r="LBZ1085" s="11"/>
      <c r="LCA1085" s="11"/>
      <c r="LCB1085" s="11"/>
      <c r="LCC1085" s="11"/>
      <c r="LCD1085" s="11"/>
      <c r="LCE1085" s="11"/>
      <c r="LCF1085" s="11"/>
      <c r="LCG1085" s="11"/>
      <c r="LCH1085" s="11"/>
      <c r="LCI1085" s="11"/>
      <c r="LCJ1085" s="11"/>
      <c r="LCK1085" s="11"/>
      <c r="LCL1085" s="11"/>
      <c r="LCM1085" s="11"/>
      <c r="LCN1085" s="11"/>
      <c r="LCO1085" s="11"/>
      <c r="LCP1085" s="11"/>
      <c r="LCQ1085" s="11"/>
      <c r="LCR1085" s="11"/>
      <c r="LCS1085" s="11"/>
      <c r="LCT1085" s="11"/>
      <c r="LCU1085" s="11"/>
      <c r="LCV1085" s="11"/>
      <c r="LCW1085" s="11"/>
      <c r="LCX1085" s="11"/>
      <c r="LCY1085" s="11"/>
      <c r="LCZ1085" s="11"/>
      <c r="LDA1085" s="11"/>
      <c r="LDB1085" s="11"/>
      <c r="LDC1085" s="11"/>
      <c r="LDD1085" s="11"/>
      <c r="LDE1085" s="11"/>
      <c r="LDF1085" s="11"/>
      <c r="LDG1085" s="11"/>
      <c r="LDH1085" s="11"/>
      <c r="LDI1085" s="11"/>
      <c r="LDJ1085" s="11"/>
      <c r="LDK1085" s="11"/>
      <c r="LDL1085" s="11"/>
      <c r="LDM1085" s="11"/>
      <c r="LDN1085" s="11"/>
      <c r="LDO1085" s="11"/>
      <c r="LDP1085" s="11"/>
      <c r="LDQ1085" s="11"/>
      <c r="LDR1085" s="11"/>
      <c r="LDS1085" s="11"/>
      <c r="LDT1085" s="11"/>
      <c r="LDU1085" s="11"/>
      <c r="LDV1085" s="11"/>
      <c r="LDW1085" s="11"/>
      <c r="LDX1085" s="11"/>
      <c r="LDY1085" s="11"/>
      <c r="LDZ1085" s="11"/>
      <c r="LEA1085" s="11"/>
      <c r="LEB1085" s="11"/>
      <c r="LEC1085" s="11"/>
      <c r="LED1085" s="11"/>
      <c r="LEE1085" s="11"/>
      <c r="LEF1085" s="11"/>
      <c r="LEG1085" s="11"/>
      <c r="LEH1085" s="11"/>
      <c r="LEI1085" s="11"/>
      <c r="LEJ1085" s="11"/>
      <c r="LEK1085" s="11"/>
      <c r="LEL1085" s="11"/>
      <c r="LEM1085" s="11"/>
      <c r="LEN1085" s="11"/>
      <c r="LEO1085" s="11"/>
      <c r="LEP1085" s="11"/>
      <c r="LEQ1085" s="11"/>
      <c r="LER1085" s="11"/>
      <c r="LES1085" s="11"/>
      <c r="LET1085" s="11"/>
      <c r="LEU1085" s="11"/>
      <c r="LEV1085" s="11"/>
      <c r="LEW1085" s="11"/>
      <c r="LEX1085" s="11"/>
      <c r="LEY1085" s="11"/>
      <c r="LEZ1085" s="11"/>
      <c r="LFA1085" s="11"/>
      <c r="LFB1085" s="11"/>
      <c r="LFC1085" s="11"/>
      <c r="LFD1085" s="11"/>
      <c r="LFE1085" s="11"/>
      <c r="LFF1085" s="11"/>
      <c r="LFG1085" s="11"/>
      <c r="LFH1085" s="11"/>
      <c r="LFI1085" s="11"/>
      <c r="LFJ1085" s="11"/>
      <c r="LFK1085" s="11"/>
      <c r="LFL1085" s="11"/>
      <c r="LFM1085" s="11"/>
      <c r="LFN1085" s="11"/>
      <c r="LFO1085" s="11"/>
      <c r="LFP1085" s="11"/>
      <c r="LFQ1085" s="11"/>
      <c r="LFR1085" s="11"/>
      <c r="LFS1085" s="11"/>
      <c r="LFT1085" s="11"/>
      <c r="LFU1085" s="11"/>
      <c r="LFV1085" s="11"/>
      <c r="LFW1085" s="11"/>
      <c r="LFX1085" s="11"/>
      <c r="LFY1085" s="11"/>
      <c r="LFZ1085" s="11"/>
      <c r="LGA1085" s="11"/>
      <c r="LGB1085" s="11"/>
      <c r="LGC1085" s="11"/>
      <c r="LGD1085" s="11"/>
      <c r="LGE1085" s="11"/>
      <c r="LGF1085" s="11"/>
      <c r="LGG1085" s="11"/>
      <c r="LGH1085" s="11"/>
      <c r="LGI1085" s="11"/>
      <c r="LGJ1085" s="11"/>
      <c r="LGK1085" s="11"/>
      <c r="LGL1085" s="11"/>
      <c r="LGM1085" s="11"/>
      <c r="LGN1085" s="11"/>
      <c r="LGO1085" s="11"/>
      <c r="LGP1085" s="11"/>
      <c r="LGQ1085" s="11"/>
      <c r="LGR1085" s="11"/>
      <c r="LGS1085" s="11"/>
      <c r="LGT1085" s="11"/>
      <c r="LGU1085" s="11"/>
      <c r="LGV1085" s="11"/>
      <c r="LGW1085" s="11"/>
      <c r="LGX1085" s="11"/>
      <c r="LGY1085" s="11"/>
      <c r="LGZ1085" s="11"/>
      <c r="LHA1085" s="11"/>
      <c r="LHB1085" s="11"/>
      <c r="LHC1085" s="11"/>
      <c r="LHD1085" s="11"/>
      <c r="LHE1085" s="11"/>
      <c r="LHF1085" s="11"/>
      <c r="LHG1085" s="11"/>
      <c r="LHH1085" s="11"/>
      <c r="LHI1085" s="11"/>
      <c r="LHJ1085" s="11"/>
      <c r="LHK1085" s="11"/>
      <c r="LHL1085" s="11"/>
      <c r="LHM1085" s="11"/>
      <c r="LHN1085" s="11"/>
      <c r="LHO1085" s="11"/>
      <c r="LHP1085" s="11"/>
      <c r="LHQ1085" s="11"/>
      <c r="LHR1085" s="11"/>
      <c r="LHS1085" s="11"/>
      <c r="LHT1085" s="11"/>
      <c r="LHU1085" s="11"/>
      <c r="LHV1085" s="11"/>
      <c r="LHW1085" s="11"/>
      <c r="LHX1085" s="11"/>
      <c r="LHY1085" s="11"/>
      <c r="LHZ1085" s="11"/>
      <c r="LIA1085" s="11"/>
      <c r="LIB1085" s="11"/>
      <c r="LIC1085" s="11"/>
      <c r="LID1085" s="11"/>
      <c r="LIE1085" s="11"/>
      <c r="LIF1085" s="11"/>
      <c r="LIG1085" s="11"/>
      <c r="LIH1085" s="11"/>
      <c r="LII1085" s="11"/>
      <c r="LIJ1085" s="11"/>
      <c r="LIK1085" s="11"/>
      <c r="LIL1085" s="11"/>
      <c r="LIM1085" s="11"/>
      <c r="LIN1085" s="11"/>
      <c r="LIO1085" s="11"/>
      <c r="LIP1085" s="11"/>
      <c r="LIQ1085" s="11"/>
      <c r="LIR1085" s="11"/>
      <c r="LIS1085" s="11"/>
      <c r="LIT1085" s="11"/>
      <c r="LIU1085" s="11"/>
      <c r="LIV1085" s="11"/>
      <c r="LIW1085" s="11"/>
      <c r="LIX1085" s="11"/>
      <c r="LIY1085" s="11"/>
      <c r="LIZ1085" s="11"/>
      <c r="LJA1085" s="11"/>
      <c r="LJB1085" s="11"/>
      <c r="LJC1085" s="11"/>
      <c r="LJD1085" s="11"/>
      <c r="LJE1085" s="11"/>
      <c r="LJF1085" s="11"/>
      <c r="LJG1085" s="11"/>
      <c r="LJH1085" s="11"/>
      <c r="LJI1085" s="11"/>
      <c r="LJJ1085" s="11"/>
      <c r="LJK1085" s="11"/>
      <c r="LJL1085" s="11"/>
      <c r="LJM1085" s="11"/>
      <c r="LJN1085" s="11"/>
      <c r="LJO1085" s="11"/>
      <c r="LJP1085" s="11"/>
      <c r="LJQ1085" s="11"/>
      <c r="LJR1085" s="11"/>
      <c r="LJS1085" s="11"/>
      <c r="LJT1085" s="11"/>
      <c r="LJU1085" s="11"/>
      <c r="LJV1085" s="11"/>
      <c r="LJW1085" s="11"/>
      <c r="LJX1085" s="11"/>
      <c r="LJY1085" s="11"/>
      <c r="LJZ1085" s="11"/>
      <c r="LKA1085" s="11"/>
      <c r="LKB1085" s="11"/>
      <c r="LKC1085" s="11"/>
      <c r="LKD1085" s="11"/>
      <c r="LKE1085" s="11"/>
      <c r="LKF1085" s="11"/>
      <c r="LKG1085" s="11"/>
      <c r="LKH1085" s="11"/>
      <c r="LKI1085" s="11"/>
      <c r="LKJ1085" s="11"/>
      <c r="LKK1085" s="11"/>
      <c r="LKL1085" s="11"/>
      <c r="LKM1085" s="11"/>
      <c r="LKN1085" s="11"/>
      <c r="LKO1085" s="11"/>
      <c r="LKP1085" s="11"/>
      <c r="LKQ1085" s="11"/>
      <c r="LKR1085" s="11"/>
      <c r="LKS1085" s="11"/>
      <c r="LKT1085" s="11"/>
      <c r="LKU1085" s="11"/>
      <c r="LKV1085" s="11"/>
      <c r="LKW1085" s="11"/>
      <c r="LKX1085" s="11"/>
      <c r="LKY1085" s="11"/>
      <c r="LKZ1085" s="11"/>
      <c r="LLA1085" s="11"/>
      <c r="LLB1085" s="11"/>
      <c r="LLC1085" s="11"/>
      <c r="LLD1085" s="11"/>
      <c r="LLE1085" s="11"/>
      <c r="LLF1085" s="11"/>
      <c r="LLG1085" s="11"/>
      <c r="LLH1085" s="11"/>
      <c r="LLI1085" s="11"/>
      <c r="LLJ1085" s="11"/>
      <c r="LLK1085" s="11"/>
      <c r="LLL1085" s="11"/>
      <c r="LLM1085" s="11"/>
      <c r="LLN1085" s="11"/>
      <c r="LLO1085" s="11"/>
      <c r="LLP1085" s="11"/>
      <c r="LLQ1085" s="11"/>
      <c r="LLR1085" s="11"/>
      <c r="LLS1085" s="11"/>
      <c r="LLT1085" s="11"/>
      <c r="LLU1085" s="11"/>
      <c r="LLV1085" s="11"/>
      <c r="LLW1085" s="11"/>
      <c r="LLX1085" s="11"/>
      <c r="LLY1085" s="11"/>
      <c r="LLZ1085" s="11"/>
      <c r="LMA1085" s="11"/>
      <c r="LMB1085" s="11"/>
      <c r="LMC1085" s="11"/>
      <c r="LMD1085" s="11"/>
      <c r="LME1085" s="11"/>
      <c r="LMF1085" s="11"/>
      <c r="LMG1085" s="11"/>
      <c r="LMH1085" s="11"/>
      <c r="LMI1085" s="11"/>
      <c r="LMJ1085" s="11"/>
      <c r="LMK1085" s="11"/>
      <c r="LML1085" s="11"/>
      <c r="LMM1085" s="11"/>
      <c r="LMN1085" s="11"/>
      <c r="LMO1085" s="11"/>
      <c r="LMP1085" s="11"/>
      <c r="LMQ1085" s="11"/>
      <c r="LMR1085" s="11"/>
      <c r="LMS1085" s="11"/>
      <c r="LMT1085" s="11"/>
      <c r="LMU1085" s="11"/>
      <c r="LMV1085" s="11"/>
      <c r="LMW1085" s="11"/>
      <c r="LMX1085" s="11"/>
      <c r="LMY1085" s="11"/>
      <c r="LMZ1085" s="11"/>
      <c r="LNA1085" s="11"/>
      <c r="LNB1085" s="11"/>
      <c r="LNC1085" s="11"/>
      <c r="LND1085" s="11"/>
      <c r="LNE1085" s="11"/>
      <c r="LNF1085" s="11"/>
      <c r="LNG1085" s="11"/>
      <c r="LNH1085" s="11"/>
      <c r="LNI1085" s="11"/>
      <c r="LNJ1085" s="11"/>
      <c r="LNK1085" s="11"/>
      <c r="LNL1085" s="11"/>
      <c r="LNM1085" s="11"/>
      <c r="LNN1085" s="11"/>
      <c r="LNO1085" s="11"/>
      <c r="LNP1085" s="11"/>
      <c r="LNQ1085" s="11"/>
      <c r="LNR1085" s="11"/>
      <c r="LNS1085" s="11"/>
      <c r="LNT1085" s="11"/>
      <c r="LNU1085" s="11"/>
      <c r="LNV1085" s="11"/>
      <c r="LNW1085" s="11"/>
      <c r="LNX1085" s="11"/>
      <c r="LNY1085" s="11"/>
      <c r="LNZ1085" s="11"/>
      <c r="LOA1085" s="11"/>
      <c r="LOB1085" s="11"/>
      <c r="LOC1085" s="11"/>
      <c r="LOD1085" s="11"/>
      <c r="LOE1085" s="11"/>
      <c r="LOF1085" s="11"/>
      <c r="LOG1085" s="11"/>
      <c r="LOH1085" s="11"/>
      <c r="LOI1085" s="11"/>
      <c r="LOJ1085" s="11"/>
      <c r="LOK1085" s="11"/>
      <c r="LOL1085" s="11"/>
      <c r="LOM1085" s="11"/>
      <c r="LON1085" s="11"/>
      <c r="LOO1085" s="11"/>
      <c r="LOP1085" s="11"/>
      <c r="LOQ1085" s="11"/>
      <c r="LOR1085" s="11"/>
      <c r="LOS1085" s="11"/>
      <c r="LOT1085" s="11"/>
      <c r="LOU1085" s="11"/>
      <c r="LOV1085" s="11"/>
      <c r="LOW1085" s="11"/>
      <c r="LOX1085" s="11"/>
      <c r="LOY1085" s="11"/>
      <c r="LOZ1085" s="11"/>
      <c r="LPA1085" s="11"/>
      <c r="LPB1085" s="11"/>
      <c r="LPC1085" s="11"/>
      <c r="LPD1085" s="11"/>
      <c r="LPE1085" s="11"/>
      <c r="LPF1085" s="11"/>
      <c r="LPG1085" s="11"/>
      <c r="LPH1085" s="11"/>
      <c r="LPI1085" s="11"/>
      <c r="LPJ1085" s="11"/>
      <c r="LPK1085" s="11"/>
      <c r="LPL1085" s="11"/>
      <c r="LPM1085" s="11"/>
      <c r="LPN1085" s="11"/>
      <c r="LPO1085" s="11"/>
      <c r="LPP1085" s="11"/>
      <c r="LPQ1085" s="11"/>
      <c r="LPR1085" s="11"/>
      <c r="LPS1085" s="11"/>
      <c r="LPT1085" s="11"/>
      <c r="LPU1085" s="11"/>
      <c r="LPV1085" s="11"/>
      <c r="LPW1085" s="11"/>
      <c r="LPX1085" s="11"/>
      <c r="LPY1085" s="11"/>
      <c r="LPZ1085" s="11"/>
      <c r="LQA1085" s="11"/>
      <c r="LQB1085" s="11"/>
      <c r="LQC1085" s="11"/>
      <c r="LQD1085" s="11"/>
      <c r="LQE1085" s="11"/>
      <c r="LQF1085" s="11"/>
      <c r="LQG1085" s="11"/>
      <c r="LQH1085" s="11"/>
      <c r="LQI1085" s="11"/>
      <c r="LQJ1085" s="11"/>
      <c r="LQK1085" s="11"/>
      <c r="LQL1085" s="11"/>
      <c r="LQM1085" s="11"/>
      <c r="LQN1085" s="11"/>
      <c r="LQO1085" s="11"/>
      <c r="LQP1085" s="11"/>
      <c r="LQQ1085" s="11"/>
      <c r="LQR1085" s="11"/>
      <c r="LQS1085" s="11"/>
      <c r="LQT1085" s="11"/>
      <c r="LQU1085" s="11"/>
      <c r="LQV1085" s="11"/>
      <c r="LQW1085" s="11"/>
      <c r="LQX1085" s="11"/>
      <c r="LQY1085" s="11"/>
      <c r="LQZ1085" s="11"/>
      <c r="LRA1085" s="11"/>
      <c r="LRB1085" s="11"/>
      <c r="LRC1085" s="11"/>
      <c r="LRD1085" s="11"/>
      <c r="LRE1085" s="11"/>
      <c r="LRF1085" s="11"/>
      <c r="LRG1085" s="11"/>
      <c r="LRH1085" s="11"/>
      <c r="LRI1085" s="11"/>
      <c r="LRJ1085" s="11"/>
      <c r="LRK1085" s="11"/>
      <c r="LRL1085" s="11"/>
      <c r="LRM1085" s="11"/>
      <c r="LRN1085" s="11"/>
      <c r="LRO1085" s="11"/>
      <c r="LRP1085" s="11"/>
      <c r="LRQ1085" s="11"/>
      <c r="LRR1085" s="11"/>
      <c r="LRS1085" s="11"/>
      <c r="LRT1085" s="11"/>
      <c r="LRU1085" s="11"/>
      <c r="LRV1085" s="11"/>
      <c r="LRW1085" s="11"/>
      <c r="LRX1085" s="11"/>
      <c r="LRY1085" s="11"/>
      <c r="LRZ1085" s="11"/>
      <c r="LSA1085" s="11"/>
      <c r="LSB1085" s="11"/>
      <c r="LSC1085" s="11"/>
      <c r="LSD1085" s="11"/>
      <c r="LSE1085" s="11"/>
      <c r="LSF1085" s="11"/>
      <c r="LSG1085" s="11"/>
      <c r="LSH1085" s="11"/>
      <c r="LSI1085" s="11"/>
      <c r="LSJ1085" s="11"/>
      <c r="LSK1085" s="11"/>
      <c r="LSL1085" s="11"/>
      <c r="LSM1085" s="11"/>
      <c r="LSN1085" s="11"/>
      <c r="LSO1085" s="11"/>
      <c r="LSP1085" s="11"/>
      <c r="LSQ1085" s="11"/>
      <c r="LSR1085" s="11"/>
      <c r="LSS1085" s="11"/>
      <c r="LST1085" s="11"/>
      <c r="LSU1085" s="11"/>
      <c r="LSV1085" s="11"/>
      <c r="LSW1085" s="11"/>
      <c r="LSX1085" s="11"/>
      <c r="LSY1085" s="11"/>
      <c r="LSZ1085" s="11"/>
      <c r="LTA1085" s="11"/>
      <c r="LTB1085" s="11"/>
      <c r="LTC1085" s="11"/>
      <c r="LTD1085" s="11"/>
      <c r="LTE1085" s="11"/>
      <c r="LTF1085" s="11"/>
      <c r="LTG1085" s="11"/>
      <c r="LTH1085" s="11"/>
      <c r="LTI1085" s="11"/>
      <c r="LTJ1085" s="11"/>
      <c r="LTK1085" s="11"/>
      <c r="LTL1085" s="11"/>
      <c r="LTM1085" s="11"/>
      <c r="LTN1085" s="11"/>
      <c r="LTO1085" s="11"/>
      <c r="LTP1085" s="11"/>
      <c r="LTQ1085" s="11"/>
      <c r="LTR1085" s="11"/>
      <c r="LTS1085" s="11"/>
      <c r="LTT1085" s="11"/>
      <c r="LTU1085" s="11"/>
      <c r="LTV1085" s="11"/>
      <c r="LTW1085" s="11"/>
      <c r="LTX1085" s="11"/>
      <c r="LTY1085" s="11"/>
      <c r="LTZ1085" s="11"/>
      <c r="LUA1085" s="11"/>
      <c r="LUB1085" s="11"/>
      <c r="LUC1085" s="11"/>
      <c r="LUD1085" s="11"/>
      <c r="LUE1085" s="11"/>
      <c r="LUF1085" s="11"/>
      <c r="LUG1085" s="11"/>
      <c r="LUH1085" s="11"/>
      <c r="LUI1085" s="11"/>
      <c r="LUJ1085" s="11"/>
      <c r="LUK1085" s="11"/>
      <c r="LUL1085" s="11"/>
      <c r="LUM1085" s="11"/>
      <c r="LUN1085" s="11"/>
      <c r="LUO1085" s="11"/>
      <c r="LUP1085" s="11"/>
      <c r="LUQ1085" s="11"/>
      <c r="LUR1085" s="11"/>
      <c r="LUS1085" s="11"/>
      <c r="LUT1085" s="11"/>
      <c r="LUU1085" s="11"/>
      <c r="LUV1085" s="11"/>
      <c r="LUW1085" s="11"/>
      <c r="LUX1085" s="11"/>
      <c r="LUY1085" s="11"/>
      <c r="LUZ1085" s="11"/>
      <c r="LVA1085" s="11"/>
      <c r="LVB1085" s="11"/>
      <c r="LVC1085" s="11"/>
      <c r="LVD1085" s="11"/>
      <c r="LVE1085" s="11"/>
      <c r="LVF1085" s="11"/>
      <c r="LVG1085" s="11"/>
      <c r="LVH1085" s="11"/>
      <c r="LVI1085" s="11"/>
      <c r="LVJ1085" s="11"/>
      <c r="LVK1085" s="11"/>
      <c r="LVL1085" s="11"/>
      <c r="LVM1085" s="11"/>
      <c r="LVN1085" s="11"/>
      <c r="LVO1085" s="11"/>
      <c r="LVP1085" s="11"/>
      <c r="LVQ1085" s="11"/>
      <c r="LVR1085" s="11"/>
      <c r="LVS1085" s="11"/>
      <c r="LVT1085" s="11"/>
      <c r="LVU1085" s="11"/>
      <c r="LVV1085" s="11"/>
      <c r="LVW1085" s="11"/>
      <c r="LVX1085" s="11"/>
      <c r="LVY1085" s="11"/>
      <c r="LVZ1085" s="11"/>
      <c r="LWA1085" s="11"/>
      <c r="LWB1085" s="11"/>
      <c r="LWC1085" s="11"/>
      <c r="LWD1085" s="11"/>
      <c r="LWE1085" s="11"/>
      <c r="LWF1085" s="11"/>
      <c r="LWG1085" s="11"/>
      <c r="LWH1085" s="11"/>
      <c r="LWI1085" s="11"/>
      <c r="LWJ1085" s="11"/>
      <c r="LWK1085" s="11"/>
      <c r="LWL1085" s="11"/>
      <c r="LWM1085" s="11"/>
      <c r="LWN1085" s="11"/>
      <c r="LWO1085" s="11"/>
      <c r="LWP1085" s="11"/>
      <c r="LWQ1085" s="11"/>
      <c r="LWR1085" s="11"/>
      <c r="LWS1085" s="11"/>
      <c r="LWT1085" s="11"/>
      <c r="LWU1085" s="11"/>
      <c r="LWV1085" s="11"/>
      <c r="LWW1085" s="11"/>
      <c r="LWX1085" s="11"/>
      <c r="LWY1085" s="11"/>
      <c r="LWZ1085" s="11"/>
      <c r="LXA1085" s="11"/>
      <c r="LXB1085" s="11"/>
      <c r="LXC1085" s="11"/>
      <c r="LXD1085" s="11"/>
      <c r="LXE1085" s="11"/>
      <c r="LXF1085" s="11"/>
      <c r="LXG1085" s="11"/>
      <c r="LXH1085" s="11"/>
      <c r="LXI1085" s="11"/>
      <c r="LXJ1085" s="11"/>
      <c r="LXK1085" s="11"/>
      <c r="LXL1085" s="11"/>
      <c r="LXM1085" s="11"/>
      <c r="LXN1085" s="11"/>
      <c r="LXO1085" s="11"/>
      <c r="LXP1085" s="11"/>
      <c r="LXQ1085" s="11"/>
      <c r="LXR1085" s="11"/>
      <c r="LXS1085" s="11"/>
      <c r="LXT1085" s="11"/>
      <c r="LXU1085" s="11"/>
      <c r="LXV1085" s="11"/>
      <c r="LXW1085" s="11"/>
      <c r="LXX1085" s="11"/>
      <c r="LXY1085" s="11"/>
      <c r="LXZ1085" s="11"/>
      <c r="LYA1085" s="11"/>
      <c r="LYB1085" s="11"/>
      <c r="LYC1085" s="11"/>
      <c r="LYD1085" s="11"/>
      <c r="LYE1085" s="11"/>
      <c r="LYF1085" s="11"/>
      <c r="LYG1085" s="11"/>
      <c r="LYH1085" s="11"/>
      <c r="LYI1085" s="11"/>
      <c r="LYJ1085" s="11"/>
      <c r="LYK1085" s="11"/>
      <c r="LYL1085" s="11"/>
      <c r="LYM1085" s="11"/>
      <c r="LYN1085" s="11"/>
      <c r="LYO1085" s="11"/>
      <c r="LYP1085" s="11"/>
      <c r="LYQ1085" s="11"/>
      <c r="LYR1085" s="11"/>
      <c r="LYS1085" s="11"/>
      <c r="LYT1085" s="11"/>
      <c r="LYU1085" s="11"/>
      <c r="LYV1085" s="11"/>
      <c r="LYW1085" s="11"/>
      <c r="LYX1085" s="11"/>
      <c r="LYY1085" s="11"/>
      <c r="LYZ1085" s="11"/>
      <c r="LZA1085" s="11"/>
      <c r="LZB1085" s="11"/>
      <c r="LZC1085" s="11"/>
      <c r="LZD1085" s="11"/>
      <c r="LZE1085" s="11"/>
      <c r="LZF1085" s="11"/>
      <c r="LZG1085" s="11"/>
      <c r="LZH1085" s="11"/>
      <c r="LZI1085" s="11"/>
      <c r="LZJ1085" s="11"/>
      <c r="LZK1085" s="11"/>
      <c r="LZL1085" s="11"/>
      <c r="LZM1085" s="11"/>
      <c r="LZN1085" s="11"/>
      <c r="LZO1085" s="11"/>
      <c r="LZP1085" s="11"/>
      <c r="LZQ1085" s="11"/>
      <c r="LZR1085" s="11"/>
      <c r="LZS1085" s="11"/>
      <c r="LZT1085" s="11"/>
      <c r="LZU1085" s="11"/>
      <c r="LZV1085" s="11"/>
      <c r="LZW1085" s="11"/>
      <c r="LZX1085" s="11"/>
      <c r="LZY1085" s="11"/>
      <c r="LZZ1085" s="11"/>
      <c r="MAA1085" s="11"/>
      <c r="MAB1085" s="11"/>
      <c r="MAC1085" s="11"/>
      <c r="MAD1085" s="11"/>
      <c r="MAE1085" s="11"/>
      <c r="MAF1085" s="11"/>
      <c r="MAG1085" s="11"/>
      <c r="MAH1085" s="11"/>
      <c r="MAI1085" s="11"/>
      <c r="MAJ1085" s="11"/>
      <c r="MAK1085" s="11"/>
      <c r="MAL1085" s="11"/>
      <c r="MAM1085" s="11"/>
      <c r="MAN1085" s="11"/>
      <c r="MAO1085" s="11"/>
      <c r="MAP1085" s="11"/>
      <c r="MAQ1085" s="11"/>
      <c r="MAR1085" s="11"/>
      <c r="MAS1085" s="11"/>
      <c r="MAT1085" s="11"/>
      <c r="MAU1085" s="11"/>
      <c r="MAV1085" s="11"/>
      <c r="MAW1085" s="11"/>
      <c r="MAX1085" s="11"/>
      <c r="MAY1085" s="11"/>
      <c r="MAZ1085" s="11"/>
      <c r="MBA1085" s="11"/>
      <c r="MBB1085" s="11"/>
      <c r="MBC1085" s="11"/>
      <c r="MBD1085" s="11"/>
      <c r="MBE1085" s="11"/>
      <c r="MBF1085" s="11"/>
      <c r="MBG1085" s="11"/>
      <c r="MBH1085" s="11"/>
      <c r="MBI1085" s="11"/>
      <c r="MBJ1085" s="11"/>
      <c r="MBK1085" s="11"/>
      <c r="MBL1085" s="11"/>
      <c r="MBM1085" s="11"/>
      <c r="MBN1085" s="11"/>
      <c r="MBO1085" s="11"/>
      <c r="MBP1085" s="11"/>
      <c r="MBQ1085" s="11"/>
      <c r="MBR1085" s="11"/>
      <c r="MBS1085" s="11"/>
      <c r="MBT1085" s="11"/>
      <c r="MBU1085" s="11"/>
      <c r="MBV1085" s="11"/>
      <c r="MBW1085" s="11"/>
      <c r="MBX1085" s="11"/>
      <c r="MBY1085" s="11"/>
      <c r="MBZ1085" s="11"/>
      <c r="MCA1085" s="11"/>
      <c r="MCB1085" s="11"/>
      <c r="MCC1085" s="11"/>
      <c r="MCD1085" s="11"/>
      <c r="MCE1085" s="11"/>
      <c r="MCF1085" s="11"/>
      <c r="MCG1085" s="11"/>
      <c r="MCH1085" s="11"/>
      <c r="MCI1085" s="11"/>
      <c r="MCJ1085" s="11"/>
      <c r="MCK1085" s="11"/>
      <c r="MCL1085" s="11"/>
      <c r="MCM1085" s="11"/>
      <c r="MCN1085" s="11"/>
      <c r="MCO1085" s="11"/>
      <c r="MCP1085" s="11"/>
      <c r="MCQ1085" s="11"/>
      <c r="MCR1085" s="11"/>
      <c r="MCS1085" s="11"/>
      <c r="MCT1085" s="11"/>
      <c r="MCU1085" s="11"/>
      <c r="MCV1085" s="11"/>
      <c r="MCW1085" s="11"/>
      <c r="MCX1085" s="11"/>
      <c r="MCY1085" s="11"/>
      <c r="MCZ1085" s="11"/>
      <c r="MDA1085" s="11"/>
      <c r="MDB1085" s="11"/>
      <c r="MDC1085" s="11"/>
      <c r="MDD1085" s="11"/>
      <c r="MDE1085" s="11"/>
      <c r="MDF1085" s="11"/>
      <c r="MDG1085" s="11"/>
      <c r="MDH1085" s="11"/>
      <c r="MDI1085" s="11"/>
      <c r="MDJ1085" s="11"/>
      <c r="MDK1085" s="11"/>
      <c r="MDL1085" s="11"/>
      <c r="MDM1085" s="11"/>
      <c r="MDN1085" s="11"/>
      <c r="MDO1085" s="11"/>
      <c r="MDP1085" s="11"/>
      <c r="MDQ1085" s="11"/>
      <c r="MDR1085" s="11"/>
      <c r="MDS1085" s="11"/>
      <c r="MDT1085" s="11"/>
      <c r="MDU1085" s="11"/>
      <c r="MDV1085" s="11"/>
      <c r="MDW1085" s="11"/>
      <c r="MDX1085" s="11"/>
      <c r="MDY1085" s="11"/>
      <c r="MDZ1085" s="11"/>
      <c r="MEA1085" s="11"/>
      <c r="MEB1085" s="11"/>
      <c r="MEC1085" s="11"/>
      <c r="MED1085" s="11"/>
      <c r="MEE1085" s="11"/>
      <c r="MEF1085" s="11"/>
      <c r="MEG1085" s="11"/>
      <c r="MEH1085" s="11"/>
      <c r="MEI1085" s="11"/>
      <c r="MEJ1085" s="11"/>
      <c r="MEK1085" s="11"/>
      <c r="MEL1085" s="11"/>
      <c r="MEM1085" s="11"/>
      <c r="MEN1085" s="11"/>
      <c r="MEO1085" s="11"/>
      <c r="MEP1085" s="11"/>
      <c r="MEQ1085" s="11"/>
      <c r="MER1085" s="11"/>
      <c r="MES1085" s="11"/>
      <c r="MET1085" s="11"/>
      <c r="MEU1085" s="11"/>
      <c r="MEV1085" s="11"/>
      <c r="MEW1085" s="11"/>
      <c r="MEX1085" s="11"/>
      <c r="MEY1085" s="11"/>
      <c r="MEZ1085" s="11"/>
      <c r="MFA1085" s="11"/>
      <c r="MFB1085" s="11"/>
      <c r="MFC1085" s="11"/>
      <c r="MFD1085" s="11"/>
      <c r="MFE1085" s="11"/>
      <c r="MFF1085" s="11"/>
      <c r="MFG1085" s="11"/>
      <c r="MFH1085" s="11"/>
      <c r="MFI1085" s="11"/>
      <c r="MFJ1085" s="11"/>
      <c r="MFK1085" s="11"/>
      <c r="MFL1085" s="11"/>
      <c r="MFM1085" s="11"/>
      <c r="MFN1085" s="11"/>
      <c r="MFO1085" s="11"/>
      <c r="MFP1085" s="11"/>
      <c r="MFQ1085" s="11"/>
      <c r="MFR1085" s="11"/>
      <c r="MFS1085" s="11"/>
      <c r="MFT1085" s="11"/>
      <c r="MFU1085" s="11"/>
      <c r="MFV1085" s="11"/>
      <c r="MFW1085" s="11"/>
      <c r="MFX1085" s="11"/>
      <c r="MFY1085" s="11"/>
      <c r="MFZ1085" s="11"/>
      <c r="MGA1085" s="11"/>
      <c r="MGB1085" s="11"/>
      <c r="MGC1085" s="11"/>
      <c r="MGD1085" s="11"/>
      <c r="MGE1085" s="11"/>
      <c r="MGF1085" s="11"/>
      <c r="MGG1085" s="11"/>
      <c r="MGH1085" s="11"/>
      <c r="MGI1085" s="11"/>
      <c r="MGJ1085" s="11"/>
      <c r="MGK1085" s="11"/>
      <c r="MGL1085" s="11"/>
      <c r="MGM1085" s="11"/>
      <c r="MGN1085" s="11"/>
      <c r="MGO1085" s="11"/>
      <c r="MGP1085" s="11"/>
      <c r="MGQ1085" s="11"/>
      <c r="MGR1085" s="11"/>
      <c r="MGS1085" s="11"/>
      <c r="MGT1085" s="11"/>
      <c r="MGU1085" s="11"/>
      <c r="MGV1085" s="11"/>
      <c r="MGW1085" s="11"/>
      <c r="MGX1085" s="11"/>
      <c r="MGY1085" s="11"/>
      <c r="MGZ1085" s="11"/>
      <c r="MHA1085" s="11"/>
      <c r="MHB1085" s="11"/>
      <c r="MHC1085" s="11"/>
      <c r="MHD1085" s="11"/>
      <c r="MHE1085" s="11"/>
      <c r="MHF1085" s="11"/>
      <c r="MHG1085" s="11"/>
      <c r="MHH1085" s="11"/>
      <c r="MHI1085" s="11"/>
      <c r="MHJ1085" s="11"/>
      <c r="MHK1085" s="11"/>
      <c r="MHL1085" s="11"/>
      <c r="MHM1085" s="11"/>
      <c r="MHN1085" s="11"/>
      <c r="MHO1085" s="11"/>
      <c r="MHP1085" s="11"/>
      <c r="MHQ1085" s="11"/>
      <c r="MHR1085" s="11"/>
      <c r="MHS1085" s="11"/>
      <c r="MHT1085" s="11"/>
      <c r="MHU1085" s="11"/>
      <c r="MHV1085" s="11"/>
      <c r="MHW1085" s="11"/>
      <c r="MHX1085" s="11"/>
      <c r="MHY1085" s="11"/>
      <c r="MHZ1085" s="11"/>
      <c r="MIA1085" s="11"/>
      <c r="MIB1085" s="11"/>
      <c r="MIC1085" s="11"/>
      <c r="MID1085" s="11"/>
      <c r="MIE1085" s="11"/>
      <c r="MIF1085" s="11"/>
      <c r="MIG1085" s="11"/>
      <c r="MIH1085" s="11"/>
      <c r="MII1085" s="11"/>
      <c r="MIJ1085" s="11"/>
      <c r="MIK1085" s="11"/>
      <c r="MIL1085" s="11"/>
      <c r="MIM1085" s="11"/>
      <c r="MIN1085" s="11"/>
      <c r="MIO1085" s="11"/>
      <c r="MIP1085" s="11"/>
      <c r="MIQ1085" s="11"/>
      <c r="MIR1085" s="11"/>
      <c r="MIS1085" s="11"/>
      <c r="MIT1085" s="11"/>
      <c r="MIU1085" s="11"/>
      <c r="MIV1085" s="11"/>
      <c r="MIW1085" s="11"/>
      <c r="MIX1085" s="11"/>
      <c r="MIY1085" s="11"/>
      <c r="MIZ1085" s="11"/>
      <c r="MJA1085" s="11"/>
      <c r="MJB1085" s="11"/>
      <c r="MJC1085" s="11"/>
      <c r="MJD1085" s="11"/>
      <c r="MJE1085" s="11"/>
      <c r="MJF1085" s="11"/>
      <c r="MJG1085" s="11"/>
      <c r="MJH1085" s="11"/>
      <c r="MJI1085" s="11"/>
      <c r="MJJ1085" s="11"/>
      <c r="MJK1085" s="11"/>
      <c r="MJL1085" s="11"/>
      <c r="MJM1085" s="11"/>
      <c r="MJN1085" s="11"/>
      <c r="MJO1085" s="11"/>
      <c r="MJP1085" s="11"/>
      <c r="MJQ1085" s="11"/>
      <c r="MJR1085" s="11"/>
      <c r="MJS1085" s="11"/>
      <c r="MJT1085" s="11"/>
      <c r="MJU1085" s="11"/>
      <c r="MJV1085" s="11"/>
      <c r="MJW1085" s="11"/>
      <c r="MJX1085" s="11"/>
      <c r="MJY1085" s="11"/>
      <c r="MJZ1085" s="11"/>
      <c r="MKA1085" s="11"/>
      <c r="MKB1085" s="11"/>
      <c r="MKC1085" s="11"/>
      <c r="MKD1085" s="11"/>
      <c r="MKE1085" s="11"/>
      <c r="MKF1085" s="11"/>
      <c r="MKG1085" s="11"/>
      <c r="MKH1085" s="11"/>
      <c r="MKI1085" s="11"/>
      <c r="MKJ1085" s="11"/>
      <c r="MKK1085" s="11"/>
      <c r="MKL1085" s="11"/>
      <c r="MKM1085" s="11"/>
      <c r="MKN1085" s="11"/>
      <c r="MKO1085" s="11"/>
      <c r="MKP1085" s="11"/>
      <c r="MKQ1085" s="11"/>
      <c r="MKR1085" s="11"/>
      <c r="MKS1085" s="11"/>
      <c r="MKT1085" s="11"/>
      <c r="MKU1085" s="11"/>
      <c r="MKV1085" s="11"/>
      <c r="MKW1085" s="11"/>
      <c r="MKX1085" s="11"/>
      <c r="MKY1085" s="11"/>
      <c r="MKZ1085" s="11"/>
      <c r="MLA1085" s="11"/>
      <c r="MLB1085" s="11"/>
      <c r="MLC1085" s="11"/>
      <c r="MLD1085" s="11"/>
      <c r="MLE1085" s="11"/>
      <c r="MLF1085" s="11"/>
      <c r="MLG1085" s="11"/>
      <c r="MLH1085" s="11"/>
      <c r="MLI1085" s="11"/>
      <c r="MLJ1085" s="11"/>
      <c r="MLK1085" s="11"/>
      <c r="MLL1085" s="11"/>
      <c r="MLM1085" s="11"/>
      <c r="MLN1085" s="11"/>
      <c r="MLO1085" s="11"/>
      <c r="MLP1085" s="11"/>
      <c r="MLQ1085" s="11"/>
      <c r="MLR1085" s="11"/>
      <c r="MLS1085" s="11"/>
      <c r="MLT1085" s="11"/>
      <c r="MLU1085" s="11"/>
      <c r="MLV1085" s="11"/>
      <c r="MLW1085" s="11"/>
      <c r="MLX1085" s="11"/>
      <c r="MLY1085" s="11"/>
      <c r="MLZ1085" s="11"/>
      <c r="MMA1085" s="11"/>
      <c r="MMB1085" s="11"/>
      <c r="MMC1085" s="11"/>
      <c r="MMD1085" s="11"/>
      <c r="MME1085" s="11"/>
      <c r="MMF1085" s="11"/>
      <c r="MMG1085" s="11"/>
      <c r="MMH1085" s="11"/>
      <c r="MMI1085" s="11"/>
      <c r="MMJ1085" s="11"/>
      <c r="MMK1085" s="11"/>
      <c r="MML1085" s="11"/>
      <c r="MMM1085" s="11"/>
      <c r="MMN1085" s="11"/>
      <c r="MMO1085" s="11"/>
      <c r="MMP1085" s="11"/>
      <c r="MMQ1085" s="11"/>
      <c r="MMR1085" s="11"/>
      <c r="MMS1085" s="11"/>
      <c r="MMT1085" s="11"/>
      <c r="MMU1085" s="11"/>
      <c r="MMV1085" s="11"/>
      <c r="MMW1085" s="11"/>
      <c r="MMX1085" s="11"/>
      <c r="MMY1085" s="11"/>
      <c r="MMZ1085" s="11"/>
      <c r="MNA1085" s="11"/>
      <c r="MNB1085" s="11"/>
      <c r="MNC1085" s="11"/>
      <c r="MND1085" s="11"/>
      <c r="MNE1085" s="11"/>
      <c r="MNF1085" s="11"/>
      <c r="MNG1085" s="11"/>
      <c r="MNH1085" s="11"/>
      <c r="MNI1085" s="11"/>
      <c r="MNJ1085" s="11"/>
      <c r="MNK1085" s="11"/>
      <c r="MNL1085" s="11"/>
      <c r="MNM1085" s="11"/>
      <c r="MNN1085" s="11"/>
      <c r="MNO1085" s="11"/>
      <c r="MNP1085" s="11"/>
      <c r="MNQ1085" s="11"/>
      <c r="MNR1085" s="11"/>
      <c r="MNS1085" s="11"/>
      <c r="MNT1085" s="11"/>
      <c r="MNU1085" s="11"/>
      <c r="MNV1085" s="11"/>
      <c r="MNW1085" s="11"/>
      <c r="MNX1085" s="11"/>
      <c r="MNY1085" s="11"/>
      <c r="MNZ1085" s="11"/>
      <c r="MOA1085" s="11"/>
      <c r="MOB1085" s="11"/>
      <c r="MOC1085" s="11"/>
      <c r="MOD1085" s="11"/>
      <c r="MOE1085" s="11"/>
      <c r="MOF1085" s="11"/>
      <c r="MOG1085" s="11"/>
      <c r="MOH1085" s="11"/>
      <c r="MOI1085" s="11"/>
      <c r="MOJ1085" s="11"/>
      <c r="MOK1085" s="11"/>
      <c r="MOL1085" s="11"/>
      <c r="MOM1085" s="11"/>
      <c r="MON1085" s="11"/>
      <c r="MOO1085" s="11"/>
      <c r="MOP1085" s="11"/>
      <c r="MOQ1085" s="11"/>
      <c r="MOR1085" s="11"/>
      <c r="MOS1085" s="11"/>
      <c r="MOT1085" s="11"/>
      <c r="MOU1085" s="11"/>
      <c r="MOV1085" s="11"/>
      <c r="MOW1085" s="11"/>
      <c r="MOX1085" s="11"/>
      <c r="MOY1085" s="11"/>
      <c r="MOZ1085" s="11"/>
      <c r="MPA1085" s="11"/>
      <c r="MPB1085" s="11"/>
      <c r="MPC1085" s="11"/>
      <c r="MPD1085" s="11"/>
      <c r="MPE1085" s="11"/>
      <c r="MPF1085" s="11"/>
      <c r="MPG1085" s="11"/>
      <c r="MPH1085" s="11"/>
      <c r="MPI1085" s="11"/>
      <c r="MPJ1085" s="11"/>
      <c r="MPK1085" s="11"/>
      <c r="MPL1085" s="11"/>
      <c r="MPM1085" s="11"/>
      <c r="MPN1085" s="11"/>
      <c r="MPO1085" s="11"/>
      <c r="MPP1085" s="11"/>
      <c r="MPQ1085" s="11"/>
      <c r="MPR1085" s="11"/>
      <c r="MPS1085" s="11"/>
      <c r="MPT1085" s="11"/>
      <c r="MPU1085" s="11"/>
      <c r="MPV1085" s="11"/>
      <c r="MPW1085" s="11"/>
      <c r="MPX1085" s="11"/>
      <c r="MPY1085" s="11"/>
      <c r="MPZ1085" s="11"/>
      <c r="MQA1085" s="11"/>
      <c r="MQB1085" s="11"/>
      <c r="MQC1085" s="11"/>
      <c r="MQD1085" s="11"/>
      <c r="MQE1085" s="11"/>
      <c r="MQF1085" s="11"/>
      <c r="MQG1085" s="11"/>
      <c r="MQH1085" s="11"/>
      <c r="MQI1085" s="11"/>
      <c r="MQJ1085" s="11"/>
      <c r="MQK1085" s="11"/>
      <c r="MQL1085" s="11"/>
      <c r="MQM1085" s="11"/>
      <c r="MQN1085" s="11"/>
      <c r="MQO1085" s="11"/>
      <c r="MQP1085" s="11"/>
      <c r="MQQ1085" s="11"/>
      <c r="MQR1085" s="11"/>
      <c r="MQS1085" s="11"/>
      <c r="MQT1085" s="11"/>
      <c r="MQU1085" s="11"/>
      <c r="MQV1085" s="11"/>
      <c r="MQW1085" s="11"/>
      <c r="MQX1085" s="11"/>
      <c r="MQY1085" s="11"/>
      <c r="MQZ1085" s="11"/>
      <c r="MRA1085" s="11"/>
      <c r="MRB1085" s="11"/>
      <c r="MRC1085" s="11"/>
      <c r="MRD1085" s="11"/>
      <c r="MRE1085" s="11"/>
      <c r="MRF1085" s="11"/>
      <c r="MRG1085" s="11"/>
      <c r="MRH1085" s="11"/>
      <c r="MRI1085" s="11"/>
      <c r="MRJ1085" s="11"/>
      <c r="MRK1085" s="11"/>
      <c r="MRL1085" s="11"/>
      <c r="MRM1085" s="11"/>
      <c r="MRN1085" s="11"/>
      <c r="MRO1085" s="11"/>
      <c r="MRP1085" s="11"/>
      <c r="MRQ1085" s="11"/>
      <c r="MRR1085" s="11"/>
      <c r="MRS1085" s="11"/>
      <c r="MRT1085" s="11"/>
      <c r="MRU1085" s="11"/>
      <c r="MRV1085" s="11"/>
      <c r="MRW1085" s="11"/>
      <c r="MRX1085" s="11"/>
      <c r="MRY1085" s="11"/>
      <c r="MRZ1085" s="11"/>
      <c r="MSA1085" s="11"/>
      <c r="MSB1085" s="11"/>
      <c r="MSC1085" s="11"/>
      <c r="MSD1085" s="11"/>
      <c r="MSE1085" s="11"/>
      <c r="MSF1085" s="11"/>
      <c r="MSG1085" s="11"/>
      <c r="MSH1085" s="11"/>
      <c r="MSI1085" s="11"/>
      <c r="MSJ1085" s="11"/>
      <c r="MSK1085" s="11"/>
      <c r="MSL1085" s="11"/>
      <c r="MSM1085" s="11"/>
      <c r="MSN1085" s="11"/>
      <c r="MSO1085" s="11"/>
      <c r="MSP1085" s="11"/>
      <c r="MSQ1085" s="11"/>
      <c r="MSR1085" s="11"/>
      <c r="MSS1085" s="11"/>
      <c r="MST1085" s="11"/>
      <c r="MSU1085" s="11"/>
      <c r="MSV1085" s="11"/>
      <c r="MSW1085" s="11"/>
      <c r="MSX1085" s="11"/>
      <c r="MSY1085" s="11"/>
      <c r="MSZ1085" s="11"/>
      <c r="MTA1085" s="11"/>
      <c r="MTB1085" s="11"/>
      <c r="MTC1085" s="11"/>
      <c r="MTD1085" s="11"/>
      <c r="MTE1085" s="11"/>
      <c r="MTF1085" s="11"/>
      <c r="MTG1085" s="11"/>
      <c r="MTH1085" s="11"/>
      <c r="MTI1085" s="11"/>
      <c r="MTJ1085" s="11"/>
      <c r="MTK1085" s="11"/>
      <c r="MTL1085" s="11"/>
      <c r="MTM1085" s="11"/>
      <c r="MTN1085" s="11"/>
      <c r="MTO1085" s="11"/>
      <c r="MTP1085" s="11"/>
      <c r="MTQ1085" s="11"/>
      <c r="MTR1085" s="11"/>
      <c r="MTS1085" s="11"/>
      <c r="MTT1085" s="11"/>
      <c r="MTU1085" s="11"/>
      <c r="MTV1085" s="11"/>
      <c r="MTW1085" s="11"/>
      <c r="MTX1085" s="11"/>
      <c r="MTY1085" s="11"/>
      <c r="MTZ1085" s="11"/>
      <c r="MUA1085" s="11"/>
      <c r="MUB1085" s="11"/>
      <c r="MUC1085" s="11"/>
      <c r="MUD1085" s="11"/>
      <c r="MUE1085" s="11"/>
      <c r="MUF1085" s="11"/>
      <c r="MUG1085" s="11"/>
      <c r="MUH1085" s="11"/>
      <c r="MUI1085" s="11"/>
      <c r="MUJ1085" s="11"/>
      <c r="MUK1085" s="11"/>
      <c r="MUL1085" s="11"/>
      <c r="MUM1085" s="11"/>
      <c r="MUN1085" s="11"/>
      <c r="MUO1085" s="11"/>
      <c r="MUP1085" s="11"/>
      <c r="MUQ1085" s="11"/>
      <c r="MUR1085" s="11"/>
      <c r="MUS1085" s="11"/>
      <c r="MUT1085" s="11"/>
      <c r="MUU1085" s="11"/>
      <c r="MUV1085" s="11"/>
      <c r="MUW1085" s="11"/>
      <c r="MUX1085" s="11"/>
      <c r="MUY1085" s="11"/>
      <c r="MUZ1085" s="11"/>
      <c r="MVA1085" s="11"/>
      <c r="MVB1085" s="11"/>
      <c r="MVC1085" s="11"/>
      <c r="MVD1085" s="11"/>
      <c r="MVE1085" s="11"/>
      <c r="MVF1085" s="11"/>
      <c r="MVG1085" s="11"/>
      <c r="MVH1085" s="11"/>
      <c r="MVI1085" s="11"/>
      <c r="MVJ1085" s="11"/>
      <c r="MVK1085" s="11"/>
      <c r="MVL1085" s="11"/>
      <c r="MVM1085" s="11"/>
      <c r="MVN1085" s="11"/>
      <c r="MVO1085" s="11"/>
      <c r="MVP1085" s="11"/>
      <c r="MVQ1085" s="11"/>
      <c r="MVR1085" s="11"/>
      <c r="MVS1085" s="11"/>
      <c r="MVT1085" s="11"/>
      <c r="MVU1085" s="11"/>
      <c r="MVV1085" s="11"/>
      <c r="MVW1085" s="11"/>
      <c r="MVX1085" s="11"/>
      <c r="MVY1085" s="11"/>
      <c r="MVZ1085" s="11"/>
      <c r="MWA1085" s="11"/>
      <c r="MWB1085" s="11"/>
      <c r="MWC1085" s="11"/>
      <c r="MWD1085" s="11"/>
      <c r="MWE1085" s="11"/>
      <c r="MWF1085" s="11"/>
      <c r="MWG1085" s="11"/>
      <c r="MWH1085" s="11"/>
      <c r="MWI1085" s="11"/>
      <c r="MWJ1085" s="11"/>
      <c r="MWK1085" s="11"/>
      <c r="MWL1085" s="11"/>
      <c r="MWM1085" s="11"/>
      <c r="MWN1085" s="11"/>
      <c r="MWO1085" s="11"/>
      <c r="MWP1085" s="11"/>
      <c r="MWQ1085" s="11"/>
      <c r="MWR1085" s="11"/>
      <c r="MWS1085" s="11"/>
      <c r="MWT1085" s="11"/>
      <c r="MWU1085" s="11"/>
      <c r="MWV1085" s="11"/>
      <c r="MWW1085" s="11"/>
      <c r="MWX1085" s="11"/>
      <c r="MWY1085" s="11"/>
      <c r="MWZ1085" s="11"/>
      <c r="MXA1085" s="11"/>
      <c r="MXB1085" s="11"/>
      <c r="MXC1085" s="11"/>
      <c r="MXD1085" s="11"/>
      <c r="MXE1085" s="11"/>
      <c r="MXF1085" s="11"/>
      <c r="MXG1085" s="11"/>
      <c r="MXH1085" s="11"/>
      <c r="MXI1085" s="11"/>
      <c r="MXJ1085" s="11"/>
      <c r="MXK1085" s="11"/>
      <c r="MXL1085" s="11"/>
      <c r="MXM1085" s="11"/>
      <c r="MXN1085" s="11"/>
      <c r="MXO1085" s="11"/>
      <c r="MXP1085" s="11"/>
      <c r="MXQ1085" s="11"/>
      <c r="MXR1085" s="11"/>
      <c r="MXS1085" s="11"/>
      <c r="MXT1085" s="11"/>
      <c r="MXU1085" s="11"/>
      <c r="MXV1085" s="11"/>
      <c r="MXW1085" s="11"/>
      <c r="MXX1085" s="11"/>
      <c r="MXY1085" s="11"/>
      <c r="MXZ1085" s="11"/>
      <c r="MYA1085" s="11"/>
      <c r="MYB1085" s="11"/>
      <c r="MYC1085" s="11"/>
      <c r="MYD1085" s="11"/>
      <c r="MYE1085" s="11"/>
      <c r="MYF1085" s="11"/>
      <c r="MYG1085" s="11"/>
      <c r="MYH1085" s="11"/>
      <c r="MYI1085" s="11"/>
      <c r="MYJ1085" s="11"/>
      <c r="MYK1085" s="11"/>
      <c r="MYL1085" s="11"/>
      <c r="MYM1085" s="11"/>
      <c r="MYN1085" s="11"/>
      <c r="MYO1085" s="11"/>
      <c r="MYP1085" s="11"/>
      <c r="MYQ1085" s="11"/>
      <c r="MYR1085" s="11"/>
      <c r="MYS1085" s="11"/>
      <c r="MYT1085" s="11"/>
      <c r="MYU1085" s="11"/>
      <c r="MYV1085" s="11"/>
      <c r="MYW1085" s="11"/>
      <c r="MYX1085" s="11"/>
      <c r="MYY1085" s="11"/>
      <c r="MYZ1085" s="11"/>
      <c r="MZA1085" s="11"/>
      <c r="MZB1085" s="11"/>
      <c r="MZC1085" s="11"/>
      <c r="MZD1085" s="11"/>
      <c r="MZE1085" s="11"/>
      <c r="MZF1085" s="11"/>
      <c r="MZG1085" s="11"/>
      <c r="MZH1085" s="11"/>
      <c r="MZI1085" s="11"/>
      <c r="MZJ1085" s="11"/>
      <c r="MZK1085" s="11"/>
      <c r="MZL1085" s="11"/>
      <c r="MZM1085" s="11"/>
      <c r="MZN1085" s="11"/>
      <c r="MZO1085" s="11"/>
      <c r="MZP1085" s="11"/>
      <c r="MZQ1085" s="11"/>
      <c r="MZR1085" s="11"/>
      <c r="MZS1085" s="11"/>
      <c r="MZT1085" s="11"/>
      <c r="MZU1085" s="11"/>
      <c r="MZV1085" s="11"/>
      <c r="MZW1085" s="11"/>
      <c r="MZX1085" s="11"/>
      <c r="MZY1085" s="11"/>
      <c r="MZZ1085" s="11"/>
      <c r="NAA1085" s="11"/>
      <c r="NAB1085" s="11"/>
      <c r="NAC1085" s="11"/>
      <c r="NAD1085" s="11"/>
      <c r="NAE1085" s="11"/>
      <c r="NAF1085" s="11"/>
      <c r="NAG1085" s="11"/>
      <c r="NAH1085" s="11"/>
      <c r="NAI1085" s="11"/>
      <c r="NAJ1085" s="11"/>
      <c r="NAK1085" s="11"/>
      <c r="NAL1085" s="11"/>
      <c r="NAM1085" s="11"/>
      <c r="NAN1085" s="11"/>
      <c r="NAO1085" s="11"/>
      <c r="NAP1085" s="11"/>
      <c r="NAQ1085" s="11"/>
      <c r="NAR1085" s="11"/>
      <c r="NAS1085" s="11"/>
      <c r="NAT1085" s="11"/>
      <c r="NAU1085" s="11"/>
      <c r="NAV1085" s="11"/>
      <c r="NAW1085" s="11"/>
      <c r="NAX1085" s="11"/>
      <c r="NAY1085" s="11"/>
      <c r="NAZ1085" s="11"/>
      <c r="NBA1085" s="11"/>
      <c r="NBB1085" s="11"/>
      <c r="NBC1085" s="11"/>
      <c r="NBD1085" s="11"/>
      <c r="NBE1085" s="11"/>
      <c r="NBF1085" s="11"/>
      <c r="NBG1085" s="11"/>
      <c r="NBH1085" s="11"/>
      <c r="NBI1085" s="11"/>
      <c r="NBJ1085" s="11"/>
      <c r="NBK1085" s="11"/>
      <c r="NBL1085" s="11"/>
      <c r="NBM1085" s="11"/>
      <c r="NBN1085" s="11"/>
      <c r="NBO1085" s="11"/>
      <c r="NBP1085" s="11"/>
      <c r="NBQ1085" s="11"/>
      <c r="NBR1085" s="11"/>
      <c r="NBS1085" s="11"/>
      <c r="NBT1085" s="11"/>
      <c r="NBU1085" s="11"/>
      <c r="NBV1085" s="11"/>
      <c r="NBW1085" s="11"/>
      <c r="NBX1085" s="11"/>
      <c r="NBY1085" s="11"/>
      <c r="NBZ1085" s="11"/>
      <c r="NCA1085" s="11"/>
      <c r="NCB1085" s="11"/>
      <c r="NCC1085" s="11"/>
      <c r="NCD1085" s="11"/>
      <c r="NCE1085" s="11"/>
      <c r="NCF1085" s="11"/>
      <c r="NCG1085" s="11"/>
      <c r="NCH1085" s="11"/>
      <c r="NCI1085" s="11"/>
      <c r="NCJ1085" s="11"/>
      <c r="NCK1085" s="11"/>
      <c r="NCL1085" s="11"/>
      <c r="NCM1085" s="11"/>
      <c r="NCN1085" s="11"/>
      <c r="NCO1085" s="11"/>
      <c r="NCP1085" s="11"/>
      <c r="NCQ1085" s="11"/>
      <c r="NCR1085" s="11"/>
      <c r="NCS1085" s="11"/>
      <c r="NCT1085" s="11"/>
      <c r="NCU1085" s="11"/>
      <c r="NCV1085" s="11"/>
      <c r="NCW1085" s="11"/>
      <c r="NCX1085" s="11"/>
      <c r="NCY1085" s="11"/>
      <c r="NCZ1085" s="11"/>
      <c r="NDA1085" s="11"/>
      <c r="NDB1085" s="11"/>
      <c r="NDC1085" s="11"/>
      <c r="NDD1085" s="11"/>
      <c r="NDE1085" s="11"/>
      <c r="NDF1085" s="11"/>
      <c r="NDG1085" s="11"/>
      <c r="NDH1085" s="11"/>
      <c r="NDI1085" s="11"/>
      <c r="NDJ1085" s="11"/>
      <c r="NDK1085" s="11"/>
      <c r="NDL1085" s="11"/>
      <c r="NDM1085" s="11"/>
      <c r="NDN1085" s="11"/>
      <c r="NDO1085" s="11"/>
      <c r="NDP1085" s="11"/>
      <c r="NDQ1085" s="11"/>
      <c r="NDR1085" s="11"/>
      <c r="NDS1085" s="11"/>
      <c r="NDT1085" s="11"/>
      <c r="NDU1085" s="11"/>
      <c r="NDV1085" s="11"/>
      <c r="NDW1085" s="11"/>
      <c r="NDX1085" s="11"/>
      <c r="NDY1085" s="11"/>
      <c r="NDZ1085" s="11"/>
      <c r="NEA1085" s="11"/>
      <c r="NEB1085" s="11"/>
      <c r="NEC1085" s="11"/>
      <c r="NED1085" s="11"/>
      <c r="NEE1085" s="11"/>
      <c r="NEF1085" s="11"/>
      <c r="NEG1085" s="11"/>
      <c r="NEH1085" s="11"/>
      <c r="NEI1085" s="11"/>
      <c r="NEJ1085" s="11"/>
      <c r="NEK1085" s="11"/>
      <c r="NEL1085" s="11"/>
      <c r="NEM1085" s="11"/>
      <c r="NEN1085" s="11"/>
      <c r="NEO1085" s="11"/>
      <c r="NEP1085" s="11"/>
      <c r="NEQ1085" s="11"/>
      <c r="NER1085" s="11"/>
      <c r="NES1085" s="11"/>
      <c r="NET1085" s="11"/>
      <c r="NEU1085" s="11"/>
      <c r="NEV1085" s="11"/>
      <c r="NEW1085" s="11"/>
      <c r="NEX1085" s="11"/>
      <c r="NEY1085" s="11"/>
      <c r="NEZ1085" s="11"/>
      <c r="NFA1085" s="11"/>
      <c r="NFB1085" s="11"/>
      <c r="NFC1085" s="11"/>
      <c r="NFD1085" s="11"/>
      <c r="NFE1085" s="11"/>
      <c r="NFF1085" s="11"/>
      <c r="NFG1085" s="11"/>
      <c r="NFH1085" s="11"/>
      <c r="NFI1085" s="11"/>
      <c r="NFJ1085" s="11"/>
      <c r="NFK1085" s="11"/>
      <c r="NFL1085" s="11"/>
      <c r="NFM1085" s="11"/>
      <c r="NFN1085" s="11"/>
      <c r="NFO1085" s="11"/>
      <c r="NFP1085" s="11"/>
      <c r="NFQ1085" s="11"/>
      <c r="NFR1085" s="11"/>
      <c r="NFS1085" s="11"/>
      <c r="NFT1085" s="11"/>
      <c r="NFU1085" s="11"/>
      <c r="NFV1085" s="11"/>
      <c r="NFW1085" s="11"/>
      <c r="NFX1085" s="11"/>
      <c r="NFY1085" s="11"/>
      <c r="NFZ1085" s="11"/>
      <c r="NGA1085" s="11"/>
      <c r="NGB1085" s="11"/>
      <c r="NGC1085" s="11"/>
      <c r="NGD1085" s="11"/>
      <c r="NGE1085" s="11"/>
      <c r="NGF1085" s="11"/>
      <c r="NGG1085" s="11"/>
      <c r="NGH1085" s="11"/>
      <c r="NGI1085" s="11"/>
      <c r="NGJ1085" s="11"/>
      <c r="NGK1085" s="11"/>
      <c r="NGL1085" s="11"/>
      <c r="NGM1085" s="11"/>
      <c r="NGN1085" s="11"/>
      <c r="NGO1085" s="11"/>
      <c r="NGP1085" s="11"/>
      <c r="NGQ1085" s="11"/>
      <c r="NGR1085" s="11"/>
      <c r="NGS1085" s="11"/>
      <c r="NGT1085" s="11"/>
      <c r="NGU1085" s="11"/>
      <c r="NGV1085" s="11"/>
      <c r="NGW1085" s="11"/>
      <c r="NGX1085" s="11"/>
      <c r="NGY1085" s="11"/>
      <c r="NGZ1085" s="11"/>
      <c r="NHA1085" s="11"/>
      <c r="NHB1085" s="11"/>
      <c r="NHC1085" s="11"/>
      <c r="NHD1085" s="11"/>
      <c r="NHE1085" s="11"/>
      <c r="NHF1085" s="11"/>
      <c r="NHG1085" s="11"/>
      <c r="NHH1085" s="11"/>
      <c r="NHI1085" s="11"/>
      <c r="NHJ1085" s="11"/>
      <c r="NHK1085" s="11"/>
      <c r="NHL1085" s="11"/>
      <c r="NHM1085" s="11"/>
      <c r="NHN1085" s="11"/>
      <c r="NHO1085" s="11"/>
      <c r="NHP1085" s="11"/>
      <c r="NHQ1085" s="11"/>
      <c r="NHR1085" s="11"/>
      <c r="NHS1085" s="11"/>
      <c r="NHT1085" s="11"/>
      <c r="NHU1085" s="11"/>
      <c r="NHV1085" s="11"/>
      <c r="NHW1085" s="11"/>
      <c r="NHX1085" s="11"/>
      <c r="NHY1085" s="11"/>
      <c r="NHZ1085" s="11"/>
      <c r="NIA1085" s="11"/>
      <c r="NIB1085" s="11"/>
      <c r="NIC1085" s="11"/>
      <c r="NID1085" s="11"/>
      <c r="NIE1085" s="11"/>
      <c r="NIF1085" s="11"/>
      <c r="NIG1085" s="11"/>
      <c r="NIH1085" s="11"/>
      <c r="NII1085" s="11"/>
      <c r="NIJ1085" s="11"/>
      <c r="NIK1085" s="11"/>
      <c r="NIL1085" s="11"/>
      <c r="NIM1085" s="11"/>
      <c r="NIN1085" s="11"/>
      <c r="NIO1085" s="11"/>
      <c r="NIP1085" s="11"/>
      <c r="NIQ1085" s="11"/>
      <c r="NIR1085" s="11"/>
      <c r="NIS1085" s="11"/>
      <c r="NIT1085" s="11"/>
      <c r="NIU1085" s="11"/>
      <c r="NIV1085" s="11"/>
      <c r="NIW1085" s="11"/>
      <c r="NIX1085" s="11"/>
      <c r="NIY1085" s="11"/>
      <c r="NIZ1085" s="11"/>
      <c r="NJA1085" s="11"/>
      <c r="NJB1085" s="11"/>
      <c r="NJC1085" s="11"/>
      <c r="NJD1085" s="11"/>
      <c r="NJE1085" s="11"/>
      <c r="NJF1085" s="11"/>
      <c r="NJG1085" s="11"/>
      <c r="NJH1085" s="11"/>
      <c r="NJI1085" s="11"/>
      <c r="NJJ1085" s="11"/>
      <c r="NJK1085" s="11"/>
      <c r="NJL1085" s="11"/>
      <c r="NJM1085" s="11"/>
      <c r="NJN1085" s="11"/>
      <c r="NJO1085" s="11"/>
      <c r="NJP1085" s="11"/>
      <c r="NJQ1085" s="11"/>
      <c r="NJR1085" s="11"/>
      <c r="NJS1085" s="11"/>
      <c r="NJT1085" s="11"/>
      <c r="NJU1085" s="11"/>
      <c r="NJV1085" s="11"/>
      <c r="NJW1085" s="11"/>
      <c r="NJX1085" s="11"/>
      <c r="NJY1085" s="11"/>
      <c r="NJZ1085" s="11"/>
      <c r="NKA1085" s="11"/>
      <c r="NKB1085" s="11"/>
      <c r="NKC1085" s="11"/>
      <c r="NKD1085" s="11"/>
      <c r="NKE1085" s="11"/>
      <c r="NKF1085" s="11"/>
      <c r="NKG1085" s="11"/>
      <c r="NKH1085" s="11"/>
      <c r="NKI1085" s="11"/>
      <c r="NKJ1085" s="11"/>
      <c r="NKK1085" s="11"/>
      <c r="NKL1085" s="11"/>
      <c r="NKM1085" s="11"/>
      <c r="NKN1085" s="11"/>
      <c r="NKO1085" s="11"/>
      <c r="NKP1085" s="11"/>
      <c r="NKQ1085" s="11"/>
      <c r="NKR1085" s="11"/>
      <c r="NKS1085" s="11"/>
      <c r="NKT1085" s="11"/>
      <c r="NKU1085" s="11"/>
      <c r="NKV1085" s="11"/>
      <c r="NKW1085" s="11"/>
      <c r="NKX1085" s="11"/>
      <c r="NKY1085" s="11"/>
      <c r="NKZ1085" s="11"/>
      <c r="NLA1085" s="11"/>
      <c r="NLB1085" s="11"/>
      <c r="NLC1085" s="11"/>
      <c r="NLD1085" s="11"/>
      <c r="NLE1085" s="11"/>
      <c r="NLF1085" s="11"/>
      <c r="NLG1085" s="11"/>
      <c r="NLH1085" s="11"/>
      <c r="NLI1085" s="11"/>
      <c r="NLJ1085" s="11"/>
      <c r="NLK1085" s="11"/>
      <c r="NLL1085" s="11"/>
      <c r="NLM1085" s="11"/>
      <c r="NLN1085" s="11"/>
      <c r="NLO1085" s="11"/>
      <c r="NLP1085" s="11"/>
      <c r="NLQ1085" s="11"/>
      <c r="NLR1085" s="11"/>
      <c r="NLS1085" s="11"/>
      <c r="NLT1085" s="11"/>
      <c r="NLU1085" s="11"/>
      <c r="NLV1085" s="11"/>
      <c r="NLW1085" s="11"/>
      <c r="NLX1085" s="11"/>
      <c r="NLY1085" s="11"/>
      <c r="NLZ1085" s="11"/>
      <c r="NMA1085" s="11"/>
      <c r="NMB1085" s="11"/>
      <c r="NMC1085" s="11"/>
      <c r="NMD1085" s="11"/>
      <c r="NME1085" s="11"/>
      <c r="NMF1085" s="11"/>
      <c r="NMG1085" s="11"/>
      <c r="NMH1085" s="11"/>
      <c r="NMI1085" s="11"/>
      <c r="NMJ1085" s="11"/>
      <c r="NMK1085" s="11"/>
      <c r="NML1085" s="11"/>
      <c r="NMM1085" s="11"/>
      <c r="NMN1085" s="11"/>
      <c r="NMO1085" s="11"/>
      <c r="NMP1085" s="11"/>
      <c r="NMQ1085" s="11"/>
      <c r="NMR1085" s="11"/>
      <c r="NMS1085" s="11"/>
      <c r="NMT1085" s="11"/>
      <c r="NMU1085" s="11"/>
      <c r="NMV1085" s="11"/>
      <c r="NMW1085" s="11"/>
      <c r="NMX1085" s="11"/>
      <c r="NMY1085" s="11"/>
      <c r="NMZ1085" s="11"/>
      <c r="NNA1085" s="11"/>
      <c r="NNB1085" s="11"/>
      <c r="NNC1085" s="11"/>
      <c r="NND1085" s="11"/>
      <c r="NNE1085" s="11"/>
      <c r="NNF1085" s="11"/>
      <c r="NNG1085" s="11"/>
      <c r="NNH1085" s="11"/>
      <c r="NNI1085" s="11"/>
      <c r="NNJ1085" s="11"/>
      <c r="NNK1085" s="11"/>
      <c r="NNL1085" s="11"/>
      <c r="NNM1085" s="11"/>
      <c r="NNN1085" s="11"/>
      <c r="NNO1085" s="11"/>
      <c r="NNP1085" s="11"/>
      <c r="NNQ1085" s="11"/>
      <c r="NNR1085" s="11"/>
      <c r="NNS1085" s="11"/>
      <c r="NNT1085" s="11"/>
      <c r="NNU1085" s="11"/>
      <c r="NNV1085" s="11"/>
      <c r="NNW1085" s="11"/>
      <c r="NNX1085" s="11"/>
      <c r="NNY1085" s="11"/>
      <c r="NNZ1085" s="11"/>
      <c r="NOA1085" s="11"/>
      <c r="NOB1085" s="11"/>
      <c r="NOC1085" s="11"/>
      <c r="NOD1085" s="11"/>
      <c r="NOE1085" s="11"/>
      <c r="NOF1085" s="11"/>
      <c r="NOG1085" s="11"/>
      <c r="NOH1085" s="11"/>
      <c r="NOI1085" s="11"/>
      <c r="NOJ1085" s="11"/>
      <c r="NOK1085" s="11"/>
      <c r="NOL1085" s="11"/>
      <c r="NOM1085" s="11"/>
      <c r="NON1085" s="11"/>
      <c r="NOO1085" s="11"/>
      <c r="NOP1085" s="11"/>
      <c r="NOQ1085" s="11"/>
      <c r="NOR1085" s="11"/>
      <c r="NOS1085" s="11"/>
      <c r="NOT1085" s="11"/>
      <c r="NOU1085" s="11"/>
      <c r="NOV1085" s="11"/>
      <c r="NOW1085" s="11"/>
      <c r="NOX1085" s="11"/>
      <c r="NOY1085" s="11"/>
      <c r="NOZ1085" s="11"/>
      <c r="NPA1085" s="11"/>
      <c r="NPB1085" s="11"/>
      <c r="NPC1085" s="11"/>
      <c r="NPD1085" s="11"/>
      <c r="NPE1085" s="11"/>
      <c r="NPF1085" s="11"/>
      <c r="NPG1085" s="11"/>
      <c r="NPH1085" s="11"/>
      <c r="NPI1085" s="11"/>
      <c r="NPJ1085" s="11"/>
      <c r="NPK1085" s="11"/>
      <c r="NPL1085" s="11"/>
      <c r="NPM1085" s="11"/>
      <c r="NPN1085" s="11"/>
      <c r="NPO1085" s="11"/>
      <c r="NPP1085" s="11"/>
      <c r="NPQ1085" s="11"/>
      <c r="NPR1085" s="11"/>
      <c r="NPS1085" s="11"/>
      <c r="NPT1085" s="11"/>
      <c r="NPU1085" s="11"/>
      <c r="NPV1085" s="11"/>
      <c r="NPW1085" s="11"/>
      <c r="NPX1085" s="11"/>
      <c r="NPY1085" s="11"/>
      <c r="NPZ1085" s="11"/>
      <c r="NQA1085" s="11"/>
      <c r="NQB1085" s="11"/>
      <c r="NQC1085" s="11"/>
      <c r="NQD1085" s="11"/>
      <c r="NQE1085" s="11"/>
      <c r="NQF1085" s="11"/>
      <c r="NQG1085" s="11"/>
      <c r="NQH1085" s="11"/>
      <c r="NQI1085" s="11"/>
      <c r="NQJ1085" s="11"/>
      <c r="NQK1085" s="11"/>
      <c r="NQL1085" s="11"/>
      <c r="NQM1085" s="11"/>
      <c r="NQN1085" s="11"/>
      <c r="NQO1085" s="11"/>
      <c r="NQP1085" s="11"/>
      <c r="NQQ1085" s="11"/>
      <c r="NQR1085" s="11"/>
      <c r="NQS1085" s="11"/>
      <c r="NQT1085" s="11"/>
      <c r="NQU1085" s="11"/>
      <c r="NQV1085" s="11"/>
      <c r="NQW1085" s="11"/>
      <c r="NQX1085" s="11"/>
      <c r="NQY1085" s="11"/>
      <c r="NQZ1085" s="11"/>
      <c r="NRA1085" s="11"/>
      <c r="NRB1085" s="11"/>
      <c r="NRC1085" s="11"/>
      <c r="NRD1085" s="11"/>
      <c r="NRE1085" s="11"/>
      <c r="NRF1085" s="11"/>
      <c r="NRG1085" s="11"/>
      <c r="NRH1085" s="11"/>
      <c r="NRI1085" s="11"/>
      <c r="NRJ1085" s="11"/>
      <c r="NRK1085" s="11"/>
      <c r="NRL1085" s="11"/>
      <c r="NRM1085" s="11"/>
      <c r="NRN1085" s="11"/>
      <c r="NRO1085" s="11"/>
      <c r="NRP1085" s="11"/>
      <c r="NRQ1085" s="11"/>
      <c r="NRR1085" s="11"/>
      <c r="NRS1085" s="11"/>
      <c r="NRT1085" s="11"/>
      <c r="NRU1085" s="11"/>
      <c r="NRV1085" s="11"/>
      <c r="NRW1085" s="11"/>
      <c r="NRX1085" s="11"/>
      <c r="NRY1085" s="11"/>
      <c r="NRZ1085" s="11"/>
      <c r="NSA1085" s="11"/>
      <c r="NSB1085" s="11"/>
      <c r="NSC1085" s="11"/>
      <c r="NSD1085" s="11"/>
      <c r="NSE1085" s="11"/>
      <c r="NSF1085" s="11"/>
      <c r="NSG1085" s="11"/>
      <c r="NSH1085" s="11"/>
      <c r="NSI1085" s="11"/>
      <c r="NSJ1085" s="11"/>
      <c r="NSK1085" s="11"/>
      <c r="NSL1085" s="11"/>
      <c r="NSM1085" s="11"/>
      <c r="NSN1085" s="11"/>
      <c r="NSO1085" s="11"/>
      <c r="NSP1085" s="11"/>
      <c r="NSQ1085" s="11"/>
      <c r="NSR1085" s="11"/>
      <c r="NSS1085" s="11"/>
      <c r="NST1085" s="11"/>
      <c r="NSU1085" s="11"/>
      <c r="NSV1085" s="11"/>
      <c r="NSW1085" s="11"/>
      <c r="NSX1085" s="11"/>
      <c r="NSY1085" s="11"/>
      <c r="NSZ1085" s="11"/>
      <c r="NTA1085" s="11"/>
      <c r="NTB1085" s="11"/>
      <c r="NTC1085" s="11"/>
      <c r="NTD1085" s="11"/>
      <c r="NTE1085" s="11"/>
      <c r="NTF1085" s="11"/>
      <c r="NTG1085" s="11"/>
      <c r="NTH1085" s="11"/>
      <c r="NTI1085" s="11"/>
      <c r="NTJ1085" s="11"/>
      <c r="NTK1085" s="11"/>
      <c r="NTL1085" s="11"/>
      <c r="NTM1085" s="11"/>
      <c r="NTN1085" s="11"/>
      <c r="NTO1085" s="11"/>
      <c r="NTP1085" s="11"/>
      <c r="NTQ1085" s="11"/>
      <c r="NTR1085" s="11"/>
      <c r="NTS1085" s="11"/>
      <c r="NTT1085" s="11"/>
      <c r="NTU1085" s="11"/>
      <c r="NTV1085" s="11"/>
      <c r="NTW1085" s="11"/>
      <c r="NTX1085" s="11"/>
      <c r="NTY1085" s="11"/>
      <c r="NTZ1085" s="11"/>
      <c r="NUA1085" s="11"/>
      <c r="NUB1085" s="11"/>
      <c r="NUC1085" s="11"/>
      <c r="NUD1085" s="11"/>
      <c r="NUE1085" s="11"/>
      <c r="NUF1085" s="11"/>
      <c r="NUG1085" s="11"/>
      <c r="NUH1085" s="11"/>
      <c r="NUI1085" s="11"/>
      <c r="NUJ1085" s="11"/>
      <c r="NUK1085" s="11"/>
      <c r="NUL1085" s="11"/>
      <c r="NUM1085" s="11"/>
      <c r="NUN1085" s="11"/>
      <c r="NUO1085" s="11"/>
      <c r="NUP1085" s="11"/>
      <c r="NUQ1085" s="11"/>
      <c r="NUR1085" s="11"/>
      <c r="NUS1085" s="11"/>
      <c r="NUT1085" s="11"/>
      <c r="NUU1085" s="11"/>
      <c r="NUV1085" s="11"/>
      <c r="NUW1085" s="11"/>
      <c r="NUX1085" s="11"/>
      <c r="NUY1085" s="11"/>
      <c r="NUZ1085" s="11"/>
      <c r="NVA1085" s="11"/>
      <c r="NVB1085" s="11"/>
      <c r="NVC1085" s="11"/>
      <c r="NVD1085" s="11"/>
      <c r="NVE1085" s="11"/>
      <c r="NVF1085" s="11"/>
      <c r="NVG1085" s="11"/>
      <c r="NVH1085" s="11"/>
      <c r="NVI1085" s="11"/>
      <c r="NVJ1085" s="11"/>
      <c r="NVK1085" s="11"/>
      <c r="NVL1085" s="11"/>
      <c r="NVM1085" s="11"/>
      <c r="NVN1085" s="11"/>
      <c r="NVO1085" s="11"/>
      <c r="NVP1085" s="11"/>
      <c r="NVQ1085" s="11"/>
      <c r="NVR1085" s="11"/>
      <c r="NVS1085" s="11"/>
      <c r="NVT1085" s="11"/>
      <c r="NVU1085" s="11"/>
      <c r="NVV1085" s="11"/>
      <c r="NVW1085" s="11"/>
      <c r="NVX1085" s="11"/>
      <c r="NVY1085" s="11"/>
      <c r="NVZ1085" s="11"/>
      <c r="NWA1085" s="11"/>
      <c r="NWB1085" s="11"/>
      <c r="NWC1085" s="11"/>
      <c r="NWD1085" s="11"/>
      <c r="NWE1085" s="11"/>
      <c r="NWF1085" s="11"/>
      <c r="NWG1085" s="11"/>
      <c r="NWH1085" s="11"/>
      <c r="NWI1085" s="11"/>
      <c r="NWJ1085" s="11"/>
      <c r="NWK1085" s="11"/>
      <c r="NWL1085" s="11"/>
      <c r="NWM1085" s="11"/>
      <c r="NWN1085" s="11"/>
      <c r="NWO1085" s="11"/>
      <c r="NWP1085" s="11"/>
      <c r="NWQ1085" s="11"/>
      <c r="NWR1085" s="11"/>
      <c r="NWS1085" s="11"/>
      <c r="NWT1085" s="11"/>
      <c r="NWU1085" s="11"/>
      <c r="NWV1085" s="11"/>
      <c r="NWW1085" s="11"/>
      <c r="NWX1085" s="11"/>
      <c r="NWY1085" s="11"/>
      <c r="NWZ1085" s="11"/>
      <c r="NXA1085" s="11"/>
      <c r="NXB1085" s="11"/>
      <c r="NXC1085" s="11"/>
      <c r="NXD1085" s="11"/>
      <c r="NXE1085" s="11"/>
      <c r="NXF1085" s="11"/>
      <c r="NXG1085" s="11"/>
      <c r="NXH1085" s="11"/>
      <c r="NXI1085" s="11"/>
      <c r="NXJ1085" s="11"/>
      <c r="NXK1085" s="11"/>
      <c r="NXL1085" s="11"/>
      <c r="NXM1085" s="11"/>
      <c r="NXN1085" s="11"/>
      <c r="NXO1085" s="11"/>
      <c r="NXP1085" s="11"/>
      <c r="NXQ1085" s="11"/>
      <c r="NXR1085" s="11"/>
      <c r="NXS1085" s="11"/>
      <c r="NXT1085" s="11"/>
      <c r="NXU1085" s="11"/>
      <c r="NXV1085" s="11"/>
      <c r="NXW1085" s="11"/>
      <c r="NXX1085" s="11"/>
      <c r="NXY1085" s="11"/>
      <c r="NXZ1085" s="11"/>
      <c r="NYA1085" s="11"/>
      <c r="NYB1085" s="11"/>
      <c r="NYC1085" s="11"/>
      <c r="NYD1085" s="11"/>
      <c r="NYE1085" s="11"/>
      <c r="NYF1085" s="11"/>
      <c r="NYG1085" s="11"/>
      <c r="NYH1085" s="11"/>
      <c r="NYI1085" s="11"/>
      <c r="NYJ1085" s="11"/>
      <c r="NYK1085" s="11"/>
      <c r="NYL1085" s="11"/>
      <c r="NYM1085" s="11"/>
      <c r="NYN1085" s="11"/>
      <c r="NYO1085" s="11"/>
      <c r="NYP1085" s="11"/>
      <c r="NYQ1085" s="11"/>
      <c r="NYR1085" s="11"/>
      <c r="NYS1085" s="11"/>
      <c r="NYT1085" s="11"/>
      <c r="NYU1085" s="11"/>
      <c r="NYV1085" s="11"/>
      <c r="NYW1085" s="11"/>
      <c r="NYX1085" s="11"/>
      <c r="NYY1085" s="11"/>
      <c r="NYZ1085" s="11"/>
      <c r="NZA1085" s="11"/>
      <c r="NZB1085" s="11"/>
      <c r="NZC1085" s="11"/>
      <c r="NZD1085" s="11"/>
      <c r="NZE1085" s="11"/>
      <c r="NZF1085" s="11"/>
      <c r="NZG1085" s="11"/>
      <c r="NZH1085" s="11"/>
      <c r="NZI1085" s="11"/>
      <c r="NZJ1085" s="11"/>
      <c r="NZK1085" s="11"/>
      <c r="NZL1085" s="11"/>
      <c r="NZM1085" s="11"/>
      <c r="NZN1085" s="11"/>
      <c r="NZO1085" s="11"/>
      <c r="NZP1085" s="11"/>
      <c r="NZQ1085" s="11"/>
      <c r="NZR1085" s="11"/>
      <c r="NZS1085" s="11"/>
      <c r="NZT1085" s="11"/>
      <c r="NZU1085" s="11"/>
      <c r="NZV1085" s="11"/>
      <c r="NZW1085" s="11"/>
      <c r="NZX1085" s="11"/>
      <c r="NZY1085" s="11"/>
      <c r="NZZ1085" s="11"/>
      <c r="OAA1085" s="11"/>
      <c r="OAB1085" s="11"/>
      <c r="OAC1085" s="11"/>
      <c r="OAD1085" s="11"/>
      <c r="OAE1085" s="11"/>
      <c r="OAF1085" s="11"/>
      <c r="OAG1085" s="11"/>
      <c r="OAH1085" s="11"/>
      <c r="OAI1085" s="11"/>
      <c r="OAJ1085" s="11"/>
      <c r="OAK1085" s="11"/>
      <c r="OAL1085" s="11"/>
      <c r="OAM1085" s="11"/>
      <c r="OAN1085" s="11"/>
      <c r="OAO1085" s="11"/>
      <c r="OAP1085" s="11"/>
      <c r="OAQ1085" s="11"/>
      <c r="OAR1085" s="11"/>
      <c r="OAS1085" s="11"/>
      <c r="OAT1085" s="11"/>
      <c r="OAU1085" s="11"/>
      <c r="OAV1085" s="11"/>
      <c r="OAW1085" s="11"/>
      <c r="OAX1085" s="11"/>
      <c r="OAY1085" s="11"/>
      <c r="OAZ1085" s="11"/>
      <c r="OBA1085" s="11"/>
      <c r="OBB1085" s="11"/>
      <c r="OBC1085" s="11"/>
      <c r="OBD1085" s="11"/>
      <c r="OBE1085" s="11"/>
      <c r="OBF1085" s="11"/>
      <c r="OBG1085" s="11"/>
      <c r="OBH1085" s="11"/>
      <c r="OBI1085" s="11"/>
      <c r="OBJ1085" s="11"/>
      <c r="OBK1085" s="11"/>
      <c r="OBL1085" s="11"/>
      <c r="OBM1085" s="11"/>
      <c r="OBN1085" s="11"/>
      <c r="OBO1085" s="11"/>
      <c r="OBP1085" s="11"/>
      <c r="OBQ1085" s="11"/>
      <c r="OBR1085" s="11"/>
      <c r="OBS1085" s="11"/>
      <c r="OBT1085" s="11"/>
      <c r="OBU1085" s="11"/>
      <c r="OBV1085" s="11"/>
      <c r="OBW1085" s="11"/>
      <c r="OBX1085" s="11"/>
      <c r="OBY1085" s="11"/>
      <c r="OBZ1085" s="11"/>
      <c r="OCA1085" s="11"/>
      <c r="OCB1085" s="11"/>
      <c r="OCC1085" s="11"/>
      <c r="OCD1085" s="11"/>
      <c r="OCE1085" s="11"/>
      <c r="OCF1085" s="11"/>
      <c r="OCG1085" s="11"/>
      <c r="OCH1085" s="11"/>
      <c r="OCI1085" s="11"/>
      <c r="OCJ1085" s="11"/>
      <c r="OCK1085" s="11"/>
      <c r="OCL1085" s="11"/>
      <c r="OCM1085" s="11"/>
      <c r="OCN1085" s="11"/>
      <c r="OCO1085" s="11"/>
      <c r="OCP1085" s="11"/>
      <c r="OCQ1085" s="11"/>
      <c r="OCR1085" s="11"/>
      <c r="OCS1085" s="11"/>
      <c r="OCT1085" s="11"/>
      <c r="OCU1085" s="11"/>
      <c r="OCV1085" s="11"/>
      <c r="OCW1085" s="11"/>
      <c r="OCX1085" s="11"/>
      <c r="OCY1085" s="11"/>
      <c r="OCZ1085" s="11"/>
      <c r="ODA1085" s="11"/>
      <c r="ODB1085" s="11"/>
      <c r="ODC1085" s="11"/>
      <c r="ODD1085" s="11"/>
      <c r="ODE1085" s="11"/>
      <c r="ODF1085" s="11"/>
      <c r="ODG1085" s="11"/>
      <c r="ODH1085" s="11"/>
      <c r="ODI1085" s="11"/>
      <c r="ODJ1085" s="11"/>
      <c r="ODK1085" s="11"/>
      <c r="ODL1085" s="11"/>
      <c r="ODM1085" s="11"/>
      <c r="ODN1085" s="11"/>
      <c r="ODO1085" s="11"/>
      <c r="ODP1085" s="11"/>
      <c r="ODQ1085" s="11"/>
      <c r="ODR1085" s="11"/>
      <c r="ODS1085" s="11"/>
      <c r="ODT1085" s="11"/>
      <c r="ODU1085" s="11"/>
      <c r="ODV1085" s="11"/>
      <c r="ODW1085" s="11"/>
      <c r="ODX1085" s="11"/>
      <c r="ODY1085" s="11"/>
      <c r="ODZ1085" s="11"/>
      <c r="OEA1085" s="11"/>
      <c r="OEB1085" s="11"/>
      <c r="OEC1085" s="11"/>
      <c r="OED1085" s="11"/>
      <c r="OEE1085" s="11"/>
      <c r="OEF1085" s="11"/>
      <c r="OEG1085" s="11"/>
      <c r="OEH1085" s="11"/>
      <c r="OEI1085" s="11"/>
      <c r="OEJ1085" s="11"/>
      <c r="OEK1085" s="11"/>
      <c r="OEL1085" s="11"/>
      <c r="OEM1085" s="11"/>
      <c r="OEN1085" s="11"/>
      <c r="OEO1085" s="11"/>
      <c r="OEP1085" s="11"/>
      <c r="OEQ1085" s="11"/>
      <c r="OER1085" s="11"/>
      <c r="OES1085" s="11"/>
      <c r="OET1085" s="11"/>
      <c r="OEU1085" s="11"/>
      <c r="OEV1085" s="11"/>
      <c r="OEW1085" s="11"/>
      <c r="OEX1085" s="11"/>
      <c r="OEY1085" s="11"/>
      <c r="OEZ1085" s="11"/>
      <c r="OFA1085" s="11"/>
      <c r="OFB1085" s="11"/>
      <c r="OFC1085" s="11"/>
      <c r="OFD1085" s="11"/>
      <c r="OFE1085" s="11"/>
      <c r="OFF1085" s="11"/>
      <c r="OFG1085" s="11"/>
      <c r="OFH1085" s="11"/>
      <c r="OFI1085" s="11"/>
      <c r="OFJ1085" s="11"/>
      <c r="OFK1085" s="11"/>
      <c r="OFL1085" s="11"/>
      <c r="OFM1085" s="11"/>
      <c r="OFN1085" s="11"/>
      <c r="OFO1085" s="11"/>
      <c r="OFP1085" s="11"/>
      <c r="OFQ1085" s="11"/>
      <c r="OFR1085" s="11"/>
      <c r="OFS1085" s="11"/>
      <c r="OFT1085" s="11"/>
      <c r="OFU1085" s="11"/>
      <c r="OFV1085" s="11"/>
      <c r="OFW1085" s="11"/>
      <c r="OFX1085" s="11"/>
      <c r="OFY1085" s="11"/>
      <c r="OFZ1085" s="11"/>
      <c r="OGA1085" s="11"/>
      <c r="OGB1085" s="11"/>
      <c r="OGC1085" s="11"/>
      <c r="OGD1085" s="11"/>
      <c r="OGE1085" s="11"/>
      <c r="OGF1085" s="11"/>
      <c r="OGG1085" s="11"/>
      <c r="OGH1085" s="11"/>
      <c r="OGI1085" s="11"/>
      <c r="OGJ1085" s="11"/>
      <c r="OGK1085" s="11"/>
      <c r="OGL1085" s="11"/>
      <c r="OGM1085" s="11"/>
      <c r="OGN1085" s="11"/>
      <c r="OGO1085" s="11"/>
      <c r="OGP1085" s="11"/>
      <c r="OGQ1085" s="11"/>
      <c r="OGR1085" s="11"/>
      <c r="OGS1085" s="11"/>
      <c r="OGT1085" s="11"/>
      <c r="OGU1085" s="11"/>
      <c r="OGV1085" s="11"/>
      <c r="OGW1085" s="11"/>
      <c r="OGX1085" s="11"/>
      <c r="OGY1085" s="11"/>
      <c r="OGZ1085" s="11"/>
      <c r="OHA1085" s="11"/>
      <c r="OHB1085" s="11"/>
      <c r="OHC1085" s="11"/>
      <c r="OHD1085" s="11"/>
      <c r="OHE1085" s="11"/>
      <c r="OHF1085" s="11"/>
      <c r="OHG1085" s="11"/>
      <c r="OHH1085" s="11"/>
      <c r="OHI1085" s="11"/>
      <c r="OHJ1085" s="11"/>
      <c r="OHK1085" s="11"/>
      <c r="OHL1085" s="11"/>
      <c r="OHM1085" s="11"/>
      <c r="OHN1085" s="11"/>
      <c r="OHO1085" s="11"/>
      <c r="OHP1085" s="11"/>
      <c r="OHQ1085" s="11"/>
      <c r="OHR1085" s="11"/>
      <c r="OHS1085" s="11"/>
      <c r="OHT1085" s="11"/>
      <c r="OHU1085" s="11"/>
      <c r="OHV1085" s="11"/>
      <c r="OHW1085" s="11"/>
      <c r="OHX1085" s="11"/>
      <c r="OHY1085" s="11"/>
      <c r="OHZ1085" s="11"/>
      <c r="OIA1085" s="11"/>
      <c r="OIB1085" s="11"/>
      <c r="OIC1085" s="11"/>
      <c r="OID1085" s="11"/>
      <c r="OIE1085" s="11"/>
      <c r="OIF1085" s="11"/>
      <c r="OIG1085" s="11"/>
      <c r="OIH1085" s="11"/>
      <c r="OII1085" s="11"/>
      <c r="OIJ1085" s="11"/>
      <c r="OIK1085" s="11"/>
      <c r="OIL1085" s="11"/>
      <c r="OIM1085" s="11"/>
      <c r="OIN1085" s="11"/>
      <c r="OIO1085" s="11"/>
      <c r="OIP1085" s="11"/>
      <c r="OIQ1085" s="11"/>
      <c r="OIR1085" s="11"/>
      <c r="OIS1085" s="11"/>
      <c r="OIT1085" s="11"/>
      <c r="OIU1085" s="11"/>
      <c r="OIV1085" s="11"/>
      <c r="OIW1085" s="11"/>
      <c r="OIX1085" s="11"/>
      <c r="OIY1085" s="11"/>
      <c r="OIZ1085" s="11"/>
      <c r="OJA1085" s="11"/>
      <c r="OJB1085" s="11"/>
      <c r="OJC1085" s="11"/>
      <c r="OJD1085" s="11"/>
      <c r="OJE1085" s="11"/>
      <c r="OJF1085" s="11"/>
      <c r="OJG1085" s="11"/>
      <c r="OJH1085" s="11"/>
      <c r="OJI1085" s="11"/>
      <c r="OJJ1085" s="11"/>
      <c r="OJK1085" s="11"/>
      <c r="OJL1085" s="11"/>
      <c r="OJM1085" s="11"/>
      <c r="OJN1085" s="11"/>
      <c r="OJO1085" s="11"/>
      <c r="OJP1085" s="11"/>
      <c r="OJQ1085" s="11"/>
      <c r="OJR1085" s="11"/>
      <c r="OJS1085" s="11"/>
      <c r="OJT1085" s="11"/>
      <c r="OJU1085" s="11"/>
      <c r="OJV1085" s="11"/>
      <c r="OJW1085" s="11"/>
      <c r="OJX1085" s="11"/>
      <c r="OJY1085" s="11"/>
      <c r="OJZ1085" s="11"/>
      <c r="OKA1085" s="11"/>
      <c r="OKB1085" s="11"/>
      <c r="OKC1085" s="11"/>
      <c r="OKD1085" s="11"/>
      <c r="OKE1085" s="11"/>
      <c r="OKF1085" s="11"/>
      <c r="OKG1085" s="11"/>
      <c r="OKH1085" s="11"/>
      <c r="OKI1085" s="11"/>
      <c r="OKJ1085" s="11"/>
      <c r="OKK1085" s="11"/>
      <c r="OKL1085" s="11"/>
      <c r="OKM1085" s="11"/>
      <c r="OKN1085" s="11"/>
      <c r="OKO1085" s="11"/>
      <c r="OKP1085" s="11"/>
      <c r="OKQ1085" s="11"/>
      <c r="OKR1085" s="11"/>
      <c r="OKS1085" s="11"/>
      <c r="OKT1085" s="11"/>
      <c r="OKU1085" s="11"/>
      <c r="OKV1085" s="11"/>
      <c r="OKW1085" s="11"/>
      <c r="OKX1085" s="11"/>
      <c r="OKY1085" s="11"/>
      <c r="OKZ1085" s="11"/>
      <c r="OLA1085" s="11"/>
      <c r="OLB1085" s="11"/>
      <c r="OLC1085" s="11"/>
      <c r="OLD1085" s="11"/>
      <c r="OLE1085" s="11"/>
      <c r="OLF1085" s="11"/>
      <c r="OLG1085" s="11"/>
      <c r="OLH1085" s="11"/>
      <c r="OLI1085" s="11"/>
      <c r="OLJ1085" s="11"/>
      <c r="OLK1085" s="11"/>
      <c r="OLL1085" s="11"/>
      <c r="OLM1085" s="11"/>
      <c r="OLN1085" s="11"/>
      <c r="OLO1085" s="11"/>
      <c r="OLP1085" s="11"/>
      <c r="OLQ1085" s="11"/>
      <c r="OLR1085" s="11"/>
      <c r="OLS1085" s="11"/>
      <c r="OLT1085" s="11"/>
      <c r="OLU1085" s="11"/>
      <c r="OLV1085" s="11"/>
      <c r="OLW1085" s="11"/>
      <c r="OLX1085" s="11"/>
      <c r="OLY1085" s="11"/>
      <c r="OLZ1085" s="11"/>
      <c r="OMA1085" s="11"/>
      <c r="OMB1085" s="11"/>
      <c r="OMC1085" s="11"/>
      <c r="OMD1085" s="11"/>
      <c r="OME1085" s="11"/>
      <c r="OMF1085" s="11"/>
      <c r="OMG1085" s="11"/>
      <c r="OMH1085" s="11"/>
      <c r="OMI1085" s="11"/>
      <c r="OMJ1085" s="11"/>
      <c r="OMK1085" s="11"/>
      <c r="OML1085" s="11"/>
      <c r="OMM1085" s="11"/>
      <c r="OMN1085" s="11"/>
      <c r="OMO1085" s="11"/>
      <c r="OMP1085" s="11"/>
      <c r="OMQ1085" s="11"/>
      <c r="OMR1085" s="11"/>
      <c r="OMS1085" s="11"/>
      <c r="OMT1085" s="11"/>
      <c r="OMU1085" s="11"/>
      <c r="OMV1085" s="11"/>
      <c r="OMW1085" s="11"/>
      <c r="OMX1085" s="11"/>
      <c r="OMY1085" s="11"/>
      <c r="OMZ1085" s="11"/>
      <c r="ONA1085" s="11"/>
      <c r="ONB1085" s="11"/>
      <c r="ONC1085" s="11"/>
      <c r="OND1085" s="11"/>
      <c r="ONE1085" s="11"/>
      <c r="ONF1085" s="11"/>
      <c r="ONG1085" s="11"/>
      <c r="ONH1085" s="11"/>
      <c r="ONI1085" s="11"/>
      <c r="ONJ1085" s="11"/>
      <c r="ONK1085" s="11"/>
      <c r="ONL1085" s="11"/>
      <c r="ONM1085" s="11"/>
      <c r="ONN1085" s="11"/>
      <c r="ONO1085" s="11"/>
      <c r="ONP1085" s="11"/>
      <c r="ONQ1085" s="11"/>
      <c r="ONR1085" s="11"/>
      <c r="ONS1085" s="11"/>
      <c r="ONT1085" s="11"/>
      <c r="ONU1085" s="11"/>
      <c r="ONV1085" s="11"/>
      <c r="ONW1085" s="11"/>
      <c r="ONX1085" s="11"/>
      <c r="ONY1085" s="11"/>
      <c r="ONZ1085" s="11"/>
      <c r="OOA1085" s="11"/>
      <c r="OOB1085" s="11"/>
      <c r="OOC1085" s="11"/>
      <c r="OOD1085" s="11"/>
      <c r="OOE1085" s="11"/>
      <c r="OOF1085" s="11"/>
      <c r="OOG1085" s="11"/>
      <c r="OOH1085" s="11"/>
      <c r="OOI1085" s="11"/>
      <c r="OOJ1085" s="11"/>
      <c r="OOK1085" s="11"/>
      <c r="OOL1085" s="11"/>
      <c r="OOM1085" s="11"/>
      <c r="OON1085" s="11"/>
      <c r="OOO1085" s="11"/>
      <c r="OOP1085" s="11"/>
      <c r="OOQ1085" s="11"/>
      <c r="OOR1085" s="11"/>
      <c r="OOS1085" s="11"/>
      <c r="OOT1085" s="11"/>
      <c r="OOU1085" s="11"/>
      <c r="OOV1085" s="11"/>
      <c r="OOW1085" s="11"/>
      <c r="OOX1085" s="11"/>
      <c r="OOY1085" s="11"/>
      <c r="OOZ1085" s="11"/>
      <c r="OPA1085" s="11"/>
      <c r="OPB1085" s="11"/>
      <c r="OPC1085" s="11"/>
      <c r="OPD1085" s="11"/>
      <c r="OPE1085" s="11"/>
      <c r="OPF1085" s="11"/>
      <c r="OPG1085" s="11"/>
      <c r="OPH1085" s="11"/>
      <c r="OPI1085" s="11"/>
      <c r="OPJ1085" s="11"/>
      <c r="OPK1085" s="11"/>
      <c r="OPL1085" s="11"/>
      <c r="OPM1085" s="11"/>
      <c r="OPN1085" s="11"/>
      <c r="OPO1085" s="11"/>
      <c r="OPP1085" s="11"/>
      <c r="OPQ1085" s="11"/>
      <c r="OPR1085" s="11"/>
      <c r="OPS1085" s="11"/>
      <c r="OPT1085" s="11"/>
      <c r="OPU1085" s="11"/>
      <c r="OPV1085" s="11"/>
      <c r="OPW1085" s="11"/>
      <c r="OPX1085" s="11"/>
      <c r="OPY1085" s="11"/>
      <c r="OPZ1085" s="11"/>
      <c r="OQA1085" s="11"/>
      <c r="OQB1085" s="11"/>
      <c r="OQC1085" s="11"/>
      <c r="OQD1085" s="11"/>
      <c r="OQE1085" s="11"/>
      <c r="OQF1085" s="11"/>
      <c r="OQG1085" s="11"/>
      <c r="OQH1085" s="11"/>
      <c r="OQI1085" s="11"/>
      <c r="OQJ1085" s="11"/>
      <c r="OQK1085" s="11"/>
      <c r="OQL1085" s="11"/>
      <c r="OQM1085" s="11"/>
      <c r="OQN1085" s="11"/>
      <c r="OQO1085" s="11"/>
      <c r="OQP1085" s="11"/>
      <c r="OQQ1085" s="11"/>
      <c r="OQR1085" s="11"/>
      <c r="OQS1085" s="11"/>
      <c r="OQT1085" s="11"/>
      <c r="OQU1085" s="11"/>
      <c r="OQV1085" s="11"/>
      <c r="OQW1085" s="11"/>
      <c r="OQX1085" s="11"/>
      <c r="OQY1085" s="11"/>
      <c r="OQZ1085" s="11"/>
      <c r="ORA1085" s="11"/>
      <c r="ORB1085" s="11"/>
      <c r="ORC1085" s="11"/>
      <c r="ORD1085" s="11"/>
      <c r="ORE1085" s="11"/>
      <c r="ORF1085" s="11"/>
      <c r="ORG1085" s="11"/>
      <c r="ORH1085" s="11"/>
      <c r="ORI1085" s="11"/>
      <c r="ORJ1085" s="11"/>
      <c r="ORK1085" s="11"/>
      <c r="ORL1085" s="11"/>
      <c r="ORM1085" s="11"/>
      <c r="ORN1085" s="11"/>
      <c r="ORO1085" s="11"/>
      <c r="ORP1085" s="11"/>
      <c r="ORQ1085" s="11"/>
      <c r="ORR1085" s="11"/>
      <c r="ORS1085" s="11"/>
      <c r="ORT1085" s="11"/>
      <c r="ORU1085" s="11"/>
      <c r="ORV1085" s="11"/>
      <c r="ORW1085" s="11"/>
      <c r="ORX1085" s="11"/>
      <c r="ORY1085" s="11"/>
      <c r="ORZ1085" s="11"/>
      <c r="OSA1085" s="11"/>
      <c r="OSB1085" s="11"/>
      <c r="OSC1085" s="11"/>
      <c r="OSD1085" s="11"/>
      <c r="OSE1085" s="11"/>
      <c r="OSF1085" s="11"/>
      <c r="OSG1085" s="11"/>
      <c r="OSH1085" s="11"/>
      <c r="OSI1085" s="11"/>
      <c r="OSJ1085" s="11"/>
      <c r="OSK1085" s="11"/>
      <c r="OSL1085" s="11"/>
      <c r="OSM1085" s="11"/>
      <c r="OSN1085" s="11"/>
      <c r="OSO1085" s="11"/>
      <c r="OSP1085" s="11"/>
      <c r="OSQ1085" s="11"/>
      <c r="OSR1085" s="11"/>
      <c r="OSS1085" s="11"/>
      <c r="OST1085" s="11"/>
      <c r="OSU1085" s="11"/>
      <c r="OSV1085" s="11"/>
      <c r="OSW1085" s="11"/>
      <c r="OSX1085" s="11"/>
      <c r="OSY1085" s="11"/>
      <c r="OSZ1085" s="11"/>
      <c r="OTA1085" s="11"/>
      <c r="OTB1085" s="11"/>
      <c r="OTC1085" s="11"/>
      <c r="OTD1085" s="11"/>
      <c r="OTE1085" s="11"/>
      <c r="OTF1085" s="11"/>
      <c r="OTG1085" s="11"/>
      <c r="OTH1085" s="11"/>
      <c r="OTI1085" s="11"/>
      <c r="OTJ1085" s="11"/>
      <c r="OTK1085" s="11"/>
      <c r="OTL1085" s="11"/>
      <c r="OTM1085" s="11"/>
      <c r="OTN1085" s="11"/>
      <c r="OTO1085" s="11"/>
      <c r="OTP1085" s="11"/>
      <c r="OTQ1085" s="11"/>
      <c r="OTR1085" s="11"/>
      <c r="OTS1085" s="11"/>
      <c r="OTT1085" s="11"/>
      <c r="OTU1085" s="11"/>
      <c r="OTV1085" s="11"/>
      <c r="OTW1085" s="11"/>
      <c r="OTX1085" s="11"/>
      <c r="OTY1085" s="11"/>
      <c r="OTZ1085" s="11"/>
      <c r="OUA1085" s="11"/>
      <c r="OUB1085" s="11"/>
      <c r="OUC1085" s="11"/>
      <c r="OUD1085" s="11"/>
      <c r="OUE1085" s="11"/>
      <c r="OUF1085" s="11"/>
      <c r="OUG1085" s="11"/>
      <c r="OUH1085" s="11"/>
      <c r="OUI1085" s="11"/>
      <c r="OUJ1085" s="11"/>
      <c r="OUK1085" s="11"/>
      <c r="OUL1085" s="11"/>
      <c r="OUM1085" s="11"/>
      <c r="OUN1085" s="11"/>
      <c r="OUO1085" s="11"/>
      <c r="OUP1085" s="11"/>
      <c r="OUQ1085" s="11"/>
      <c r="OUR1085" s="11"/>
      <c r="OUS1085" s="11"/>
      <c r="OUT1085" s="11"/>
      <c r="OUU1085" s="11"/>
      <c r="OUV1085" s="11"/>
      <c r="OUW1085" s="11"/>
      <c r="OUX1085" s="11"/>
      <c r="OUY1085" s="11"/>
      <c r="OUZ1085" s="11"/>
      <c r="OVA1085" s="11"/>
      <c r="OVB1085" s="11"/>
      <c r="OVC1085" s="11"/>
      <c r="OVD1085" s="11"/>
      <c r="OVE1085" s="11"/>
      <c r="OVF1085" s="11"/>
      <c r="OVG1085" s="11"/>
      <c r="OVH1085" s="11"/>
      <c r="OVI1085" s="11"/>
      <c r="OVJ1085" s="11"/>
      <c r="OVK1085" s="11"/>
      <c r="OVL1085" s="11"/>
      <c r="OVM1085" s="11"/>
      <c r="OVN1085" s="11"/>
      <c r="OVO1085" s="11"/>
      <c r="OVP1085" s="11"/>
      <c r="OVQ1085" s="11"/>
      <c r="OVR1085" s="11"/>
      <c r="OVS1085" s="11"/>
      <c r="OVT1085" s="11"/>
      <c r="OVU1085" s="11"/>
      <c r="OVV1085" s="11"/>
      <c r="OVW1085" s="11"/>
      <c r="OVX1085" s="11"/>
      <c r="OVY1085" s="11"/>
      <c r="OVZ1085" s="11"/>
      <c r="OWA1085" s="11"/>
      <c r="OWB1085" s="11"/>
      <c r="OWC1085" s="11"/>
      <c r="OWD1085" s="11"/>
      <c r="OWE1085" s="11"/>
      <c r="OWF1085" s="11"/>
      <c r="OWG1085" s="11"/>
      <c r="OWH1085" s="11"/>
      <c r="OWI1085" s="11"/>
      <c r="OWJ1085" s="11"/>
      <c r="OWK1085" s="11"/>
      <c r="OWL1085" s="11"/>
      <c r="OWM1085" s="11"/>
      <c r="OWN1085" s="11"/>
      <c r="OWO1085" s="11"/>
      <c r="OWP1085" s="11"/>
      <c r="OWQ1085" s="11"/>
      <c r="OWR1085" s="11"/>
      <c r="OWS1085" s="11"/>
      <c r="OWT1085" s="11"/>
      <c r="OWU1085" s="11"/>
      <c r="OWV1085" s="11"/>
      <c r="OWW1085" s="11"/>
      <c r="OWX1085" s="11"/>
      <c r="OWY1085" s="11"/>
      <c r="OWZ1085" s="11"/>
      <c r="OXA1085" s="11"/>
      <c r="OXB1085" s="11"/>
      <c r="OXC1085" s="11"/>
      <c r="OXD1085" s="11"/>
      <c r="OXE1085" s="11"/>
      <c r="OXF1085" s="11"/>
      <c r="OXG1085" s="11"/>
      <c r="OXH1085" s="11"/>
      <c r="OXI1085" s="11"/>
      <c r="OXJ1085" s="11"/>
      <c r="OXK1085" s="11"/>
      <c r="OXL1085" s="11"/>
      <c r="OXM1085" s="11"/>
      <c r="OXN1085" s="11"/>
      <c r="OXO1085" s="11"/>
      <c r="OXP1085" s="11"/>
      <c r="OXQ1085" s="11"/>
      <c r="OXR1085" s="11"/>
      <c r="OXS1085" s="11"/>
      <c r="OXT1085" s="11"/>
      <c r="OXU1085" s="11"/>
      <c r="OXV1085" s="11"/>
      <c r="OXW1085" s="11"/>
      <c r="OXX1085" s="11"/>
      <c r="OXY1085" s="11"/>
      <c r="OXZ1085" s="11"/>
      <c r="OYA1085" s="11"/>
      <c r="OYB1085" s="11"/>
      <c r="OYC1085" s="11"/>
      <c r="OYD1085" s="11"/>
      <c r="OYE1085" s="11"/>
      <c r="OYF1085" s="11"/>
      <c r="OYG1085" s="11"/>
      <c r="OYH1085" s="11"/>
      <c r="OYI1085" s="11"/>
      <c r="OYJ1085" s="11"/>
      <c r="OYK1085" s="11"/>
      <c r="OYL1085" s="11"/>
      <c r="OYM1085" s="11"/>
      <c r="OYN1085" s="11"/>
      <c r="OYO1085" s="11"/>
      <c r="OYP1085" s="11"/>
      <c r="OYQ1085" s="11"/>
      <c r="OYR1085" s="11"/>
      <c r="OYS1085" s="11"/>
      <c r="OYT1085" s="11"/>
      <c r="OYU1085" s="11"/>
      <c r="OYV1085" s="11"/>
      <c r="OYW1085" s="11"/>
      <c r="OYX1085" s="11"/>
      <c r="OYY1085" s="11"/>
      <c r="OYZ1085" s="11"/>
      <c r="OZA1085" s="11"/>
      <c r="OZB1085" s="11"/>
      <c r="OZC1085" s="11"/>
      <c r="OZD1085" s="11"/>
      <c r="OZE1085" s="11"/>
      <c r="OZF1085" s="11"/>
      <c r="OZG1085" s="11"/>
      <c r="OZH1085" s="11"/>
      <c r="OZI1085" s="11"/>
      <c r="OZJ1085" s="11"/>
      <c r="OZK1085" s="11"/>
      <c r="OZL1085" s="11"/>
      <c r="OZM1085" s="11"/>
      <c r="OZN1085" s="11"/>
      <c r="OZO1085" s="11"/>
      <c r="OZP1085" s="11"/>
      <c r="OZQ1085" s="11"/>
      <c r="OZR1085" s="11"/>
      <c r="OZS1085" s="11"/>
      <c r="OZT1085" s="11"/>
      <c r="OZU1085" s="11"/>
      <c r="OZV1085" s="11"/>
      <c r="OZW1085" s="11"/>
      <c r="OZX1085" s="11"/>
      <c r="OZY1085" s="11"/>
      <c r="OZZ1085" s="11"/>
      <c r="PAA1085" s="11"/>
      <c r="PAB1085" s="11"/>
      <c r="PAC1085" s="11"/>
      <c r="PAD1085" s="11"/>
      <c r="PAE1085" s="11"/>
      <c r="PAF1085" s="11"/>
      <c r="PAG1085" s="11"/>
      <c r="PAH1085" s="11"/>
      <c r="PAI1085" s="11"/>
      <c r="PAJ1085" s="11"/>
      <c r="PAK1085" s="11"/>
      <c r="PAL1085" s="11"/>
      <c r="PAM1085" s="11"/>
      <c r="PAN1085" s="11"/>
      <c r="PAO1085" s="11"/>
      <c r="PAP1085" s="11"/>
      <c r="PAQ1085" s="11"/>
      <c r="PAR1085" s="11"/>
      <c r="PAS1085" s="11"/>
      <c r="PAT1085" s="11"/>
      <c r="PAU1085" s="11"/>
      <c r="PAV1085" s="11"/>
      <c r="PAW1085" s="11"/>
      <c r="PAX1085" s="11"/>
      <c r="PAY1085" s="11"/>
      <c r="PAZ1085" s="11"/>
      <c r="PBA1085" s="11"/>
      <c r="PBB1085" s="11"/>
      <c r="PBC1085" s="11"/>
      <c r="PBD1085" s="11"/>
      <c r="PBE1085" s="11"/>
      <c r="PBF1085" s="11"/>
      <c r="PBG1085" s="11"/>
      <c r="PBH1085" s="11"/>
      <c r="PBI1085" s="11"/>
      <c r="PBJ1085" s="11"/>
      <c r="PBK1085" s="11"/>
      <c r="PBL1085" s="11"/>
      <c r="PBM1085" s="11"/>
      <c r="PBN1085" s="11"/>
      <c r="PBO1085" s="11"/>
      <c r="PBP1085" s="11"/>
      <c r="PBQ1085" s="11"/>
      <c r="PBR1085" s="11"/>
      <c r="PBS1085" s="11"/>
      <c r="PBT1085" s="11"/>
      <c r="PBU1085" s="11"/>
      <c r="PBV1085" s="11"/>
      <c r="PBW1085" s="11"/>
      <c r="PBX1085" s="11"/>
      <c r="PBY1085" s="11"/>
      <c r="PBZ1085" s="11"/>
      <c r="PCA1085" s="11"/>
      <c r="PCB1085" s="11"/>
      <c r="PCC1085" s="11"/>
      <c r="PCD1085" s="11"/>
      <c r="PCE1085" s="11"/>
      <c r="PCF1085" s="11"/>
      <c r="PCG1085" s="11"/>
      <c r="PCH1085" s="11"/>
      <c r="PCI1085" s="11"/>
      <c r="PCJ1085" s="11"/>
      <c r="PCK1085" s="11"/>
      <c r="PCL1085" s="11"/>
      <c r="PCM1085" s="11"/>
      <c r="PCN1085" s="11"/>
      <c r="PCO1085" s="11"/>
      <c r="PCP1085" s="11"/>
      <c r="PCQ1085" s="11"/>
      <c r="PCR1085" s="11"/>
      <c r="PCS1085" s="11"/>
      <c r="PCT1085" s="11"/>
      <c r="PCU1085" s="11"/>
      <c r="PCV1085" s="11"/>
      <c r="PCW1085" s="11"/>
      <c r="PCX1085" s="11"/>
      <c r="PCY1085" s="11"/>
      <c r="PCZ1085" s="11"/>
      <c r="PDA1085" s="11"/>
      <c r="PDB1085" s="11"/>
      <c r="PDC1085" s="11"/>
      <c r="PDD1085" s="11"/>
      <c r="PDE1085" s="11"/>
      <c r="PDF1085" s="11"/>
      <c r="PDG1085" s="11"/>
      <c r="PDH1085" s="11"/>
      <c r="PDI1085" s="11"/>
      <c r="PDJ1085" s="11"/>
      <c r="PDK1085" s="11"/>
      <c r="PDL1085" s="11"/>
      <c r="PDM1085" s="11"/>
      <c r="PDN1085" s="11"/>
      <c r="PDO1085" s="11"/>
      <c r="PDP1085" s="11"/>
      <c r="PDQ1085" s="11"/>
      <c r="PDR1085" s="11"/>
      <c r="PDS1085" s="11"/>
      <c r="PDT1085" s="11"/>
      <c r="PDU1085" s="11"/>
      <c r="PDV1085" s="11"/>
      <c r="PDW1085" s="11"/>
      <c r="PDX1085" s="11"/>
      <c r="PDY1085" s="11"/>
      <c r="PDZ1085" s="11"/>
      <c r="PEA1085" s="11"/>
      <c r="PEB1085" s="11"/>
      <c r="PEC1085" s="11"/>
      <c r="PED1085" s="11"/>
      <c r="PEE1085" s="11"/>
      <c r="PEF1085" s="11"/>
      <c r="PEG1085" s="11"/>
      <c r="PEH1085" s="11"/>
      <c r="PEI1085" s="11"/>
      <c r="PEJ1085" s="11"/>
      <c r="PEK1085" s="11"/>
      <c r="PEL1085" s="11"/>
      <c r="PEM1085" s="11"/>
      <c r="PEN1085" s="11"/>
      <c r="PEO1085" s="11"/>
      <c r="PEP1085" s="11"/>
      <c r="PEQ1085" s="11"/>
      <c r="PER1085" s="11"/>
      <c r="PES1085" s="11"/>
      <c r="PET1085" s="11"/>
      <c r="PEU1085" s="11"/>
      <c r="PEV1085" s="11"/>
      <c r="PEW1085" s="11"/>
      <c r="PEX1085" s="11"/>
      <c r="PEY1085" s="11"/>
      <c r="PEZ1085" s="11"/>
      <c r="PFA1085" s="11"/>
      <c r="PFB1085" s="11"/>
      <c r="PFC1085" s="11"/>
      <c r="PFD1085" s="11"/>
      <c r="PFE1085" s="11"/>
      <c r="PFF1085" s="11"/>
      <c r="PFG1085" s="11"/>
      <c r="PFH1085" s="11"/>
      <c r="PFI1085" s="11"/>
      <c r="PFJ1085" s="11"/>
      <c r="PFK1085" s="11"/>
      <c r="PFL1085" s="11"/>
      <c r="PFM1085" s="11"/>
      <c r="PFN1085" s="11"/>
      <c r="PFO1085" s="11"/>
      <c r="PFP1085" s="11"/>
      <c r="PFQ1085" s="11"/>
      <c r="PFR1085" s="11"/>
      <c r="PFS1085" s="11"/>
      <c r="PFT1085" s="11"/>
      <c r="PFU1085" s="11"/>
      <c r="PFV1085" s="11"/>
      <c r="PFW1085" s="11"/>
      <c r="PFX1085" s="11"/>
      <c r="PFY1085" s="11"/>
      <c r="PFZ1085" s="11"/>
      <c r="PGA1085" s="11"/>
      <c r="PGB1085" s="11"/>
      <c r="PGC1085" s="11"/>
      <c r="PGD1085" s="11"/>
      <c r="PGE1085" s="11"/>
      <c r="PGF1085" s="11"/>
      <c r="PGG1085" s="11"/>
      <c r="PGH1085" s="11"/>
      <c r="PGI1085" s="11"/>
      <c r="PGJ1085" s="11"/>
      <c r="PGK1085" s="11"/>
      <c r="PGL1085" s="11"/>
      <c r="PGM1085" s="11"/>
      <c r="PGN1085" s="11"/>
      <c r="PGO1085" s="11"/>
      <c r="PGP1085" s="11"/>
      <c r="PGQ1085" s="11"/>
      <c r="PGR1085" s="11"/>
      <c r="PGS1085" s="11"/>
      <c r="PGT1085" s="11"/>
      <c r="PGU1085" s="11"/>
      <c r="PGV1085" s="11"/>
      <c r="PGW1085" s="11"/>
      <c r="PGX1085" s="11"/>
      <c r="PGY1085" s="11"/>
      <c r="PGZ1085" s="11"/>
      <c r="PHA1085" s="11"/>
      <c r="PHB1085" s="11"/>
      <c r="PHC1085" s="11"/>
      <c r="PHD1085" s="11"/>
      <c r="PHE1085" s="11"/>
      <c r="PHF1085" s="11"/>
      <c r="PHG1085" s="11"/>
      <c r="PHH1085" s="11"/>
      <c r="PHI1085" s="11"/>
      <c r="PHJ1085" s="11"/>
      <c r="PHK1085" s="11"/>
      <c r="PHL1085" s="11"/>
      <c r="PHM1085" s="11"/>
      <c r="PHN1085" s="11"/>
      <c r="PHO1085" s="11"/>
      <c r="PHP1085" s="11"/>
      <c r="PHQ1085" s="11"/>
      <c r="PHR1085" s="11"/>
      <c r="PHS1085" s="11"/>
      <c r="PHT1085" s="11"/>
      <c r="PHU1085" s="11"/>
      <c r="PHV1085" s="11"/>
      <c r="PHW1085" s="11"/>
      <c r="PHX1085" s="11"/>
      <c r="PHY1085" s="11"/>
      <c r="PHZ1085" s="11"/>
      <c r="PIA1085" s="11"/>
      <c r="PIB1085" s="11"/>
      <c r="PIC1085" s="11"/>
      <c r="PID1085" s="11"/>
      <c r="PIE1085" s="11"/>
      <c r="PIF1085" s="11"/>
      <c r="PIG1085" s="11"/>
      <c r="PIH1085" s="11"/>
      <c r="PII1085" s="11"/>
      <c r="PIJ1085" s="11"/>
      <c r="PIK1085" s="11"/>
      <c r="PIL1085" s="11"/>
      <c r="PIM1085" s="11"/>
      <c r="PIN1085" s="11"/>
      <c r="PIO1085" s="11"/>
      <c r="PIP1085" s="11"/>
      <c r="PIQ1085" s="11"/>
      <c r="PIR1085" s="11"/>
      <c r="PIS1085" s="11"/>
      <c r="PIT1085" s="11"/>
      <c r="PIU1085" s="11"/>
      <c r="PIV1085" s="11"/>
      <c r="PIW1085" s="11"/>
      <c r="PIX1085" s="11"/>
      <c r="PIY1085" s="11"/>
      <c r="PIZ1085" s="11"/>
      <c r="PJA1085" s="11"/>
      <c r="PJB1085" s="11"/>
      <c r="PJC1085" s="11"/>
      <c r="PJD1085" s="11"/>
      <c r="PJE1085" s="11"/>
      <c r="PJF1085" s="11"/>
      <c r="PJG1085" s="11"/>
      <c r="PJH1085" s="11"/>
      <c r="PJI1085" s="11"/>
      <c r="PJJ1085" s="11"/>
      <c r="PJK1085" s="11"/>
      <c r="PJL1085" s="11"/>
      <c r="PJM1085" s="11"/>
      <c r="PJN1085" s="11"/>
      <c r="PJO1085" s="11"/>
      <c r="PJP1085" s="11"/>
      <c r="PJQ1085" s="11"/>
      <c r="PJR1085" s="11"/>
      <c r="PJS1085" s="11"/>
      <c r="PJT1085" s="11"/>
      <c r="PJU1085" s="11"/>
      <c r="PJV1085" s="11"/>
      <c r="PJW1085" s="11"/>
      <c r="PJX1085" s="11"/>
      <c r="PJY1085" s="11"/>
      <c r="PJZ1085" s="11"/>
      <c r="PKA1085" s="11"/>
      <c r="PKB1085" s="11"/>
      <c r="PKC1085" s="11"/>
      <c r="PKD1085" s="11"/>
      <c r="PKE1085" s="11"/>
      <c r="PKF1085" s="11"/>
      <c r="PKG1085" s="11"/>
      <c r="PKH1085" s="11"/>
      <c r="PKI1085" s="11"/>
      <c r="PKJ1085" s="11"/>
      <c r="PKK1085" s="11"/>
      <c r="PKL1085" s="11"/>
      <c r="PKM1085" s="11"/>
      <c r="PKN1085" s="11"/>
      <c r="PKO1085" s="11"/>
      <c r="PKP1085" s="11"/>
      <c r="PKQ1085" s="11"/>
      <c r="PKR1085" s="11"/>
      <c r="PKS1085" s="11"/>
      <c r="PKT1085" s="11"/>
      <c r="PKU1085" s="11"/>
      <c r="PKV1085" s="11"/>
      <c r="PKW1085" s="11"/>
      <c r="PKX1085" s="11"/>
      <c r="PKY1085" s="11"/>
      <c r="PKZ1085" s="11"/>
      <c r="PLA1085" s="11"/>
      <c r="PLB1085" s="11"/>
      <c r="PLC1085" s="11"/>
      <c r="PLD1085" s="11"/>
      <c r="PLE1085" s="11"/>
      <c r="PLF1085" s="11"/>
      <c r="PLG1085" s="11"/>
      <c r="PLH1085" s="11"/>
      <c r="PLI1085" s="11"/>
      <c r="PLJ1085" s="11"/>
      <c r="PLK1085" s="11"/>
      <c r="PLL1085" s="11"/>
      <c r="PLM1085" s="11"/>
      <c r="PLN1085" s="11"/>
      <c r="PLO1085" s="11"/>
      <c r="PLP1085" s="11"/>
      <c r="PLQ1085" s="11"/>
      <c r="PLR1085" s="11"/>
      <c r="PLS1085" s="11"/>
      <c r="PLT1085" s="11"/>
      <c r="PLU1085" s="11"/>
      <c r="PLV1085" s="11"/>
      <c r="PLW1085" s="11"/>
      <c r="PLX1085" s="11"/>
      <c r="PLY1085" s="11"/>
      <c r="PLZ1085" s="11"/>
      <c r="PMA1085" s="11"/>
      <c r="PMB1085" s="11"/>
      <c r="PMC1085" s="11"/>
      <c r="PMD1085" s="11"/>
      <c r="PME1085" s="11"/>
      <c r="PMF1085" s="11"/>
      <c r="PMG1085" s="11"/>
      <c r="PMH1085" s="11"/>
      <c r="PMI1085" s="11"/>
      <c r="PMJ1085" s="11"/>
      <c r="PMK1085" s="11"/>
      <c r="PML1085" s="11"/>
      <c r="PMM1085" s="11"/>
      <c r="PMN1085" s="11"/>
      <c r="PMO1085" s="11"/>
      <c r="PMP1085" s="11"/>
      <c r="PMQ1085" s="11"/>
      <c r="PMR1085" s="11"/>
      <c r="PMS1085" s="11"/>
      <c r="PMT1085" s="11"/>
      <c r="PMU1085" s="11"/>
      <c r="PMV1085" s="11"/>
      <c r="PMW1085" s="11"/>
      <c r="PMX1085" s="11"/>
      <c r="PMY1085" s="11"/>
      <c r="PMZ1085" s="11"/>
      <c r="PNA1085" s="11"/>
      <c r="PNB1085" s="11"/>
      <c r="PNC1085" s="11"/>
      <c r="PND1085" s="11"/>
      <c r="PNE1085" s="11"/>
      <c r="PNF1085" s="11"/>
      <c r="PNG1085" s="11"/>
      <c r="PNH1085" s="11"/>
      <c r="PNI1085" s="11"/>
      <c r="PNJ1085" s="11"/>
      <c r="PNK1085" s="11"/>
      <c r="PNL1085" s="11"/>
      <c r="PNM1085" s="11"/>
      <c r="PNN1085" s="11"/>
      <c r="PNO1085" s="11"/>
      <c r="PNP1085" s="11"/>
      <c r="PNQ1085" s="11"/>
      <c r="PNR1085" s="11"/>
      <c r="PNS1085" s="11"/>
      <c r="PNT1085" s="11"/>
      <c r="PNU1085" s="11"/>
      <c r="PNV1085" s="11"/>
      <c r="PNW1085" s="11"/>
      <c r="PNX1085" s="11"/>
      <c r="PNY1085" s="11"/>
      <c r="PNZ1085" s="11"/>
      <c r="POA1085" s="11"/>
      <c r="POB1085" s="11"/>
      <c r="POC1085" s="11"/>
      <c r="POD1085" s="11"/>
      <c r="POE1085" s="11"/>
      <c r="POF1085" s="11"/>
      <c r="POG1085" s="11"/>
      <c r="POH1085" s="11"/>
      <c r="POI1085" s="11"/>
      <c r="POJ1085" s="11"/>
      <c r="POK1085" s="11"/>
      <c r="POL1085" s="11"/>
      <c r="POM1085" s="11"/>
      <c r="PON1085" s="11"/>
      <c r="POO1085" s="11"/>
      <c r="POP1085" s="11"/>
      <c r="POQ1085" s="11"/>
      <c r="POR1085" s="11"/>
      <c r="POS1085" s="11"/>
      <c r="POT1085" s="11"/>
      <c r="POU1085" s="11"/>
      <c r="POV1085" s="11"/>
      <c r="POW1085" s="11"/>
      <c r="POX1085" s="11"/>
      <c r="POY1085" s="11"/>
      <c r="POZ1085" s="11"/>
      <c r="PPA1085" s="11"/>
      <c r="PPB1085" s="11"/>
      <c r="PPC1085" s="11"/>
      <c r="PPD1085" s="11"/>
      <c r="PPE1085" s="11"/>
      <c r="PPF1085" s="11"/>
      <c r="PPG1085" s="11"/>
      <c r="PPH1085" s="11"/>
      <c r="PPI1085" s="11"/>
      <c r="PPJ1085" s="11"/>
      <c r="PPK1085" s="11"/>
      <c r="PPL1085" s="11"/>
      <c r="PPM1085" s="11"/>
      <c r="PPN1085" s="11"/>
      <c r="PPO1085" s="11"/>
      <c r="PPP1085" s="11"/>
      <c r="PPQ1085" s="11"/>
      <c r="PPR1085" s="11"/>
      <c r="PPS1085" s="11"/>
      <c r="PPT1085" s="11"/>
      <c r="PPU1085" s="11"/>
      <c r="PPV1085" s="11"/>
      <c r="PPW1085" s="11"/>
      <c r="PPX1085" s="11"/>
      <c r="PPY1085" s="11"/>
      <c r="PPZ1085" s="11"/>
      <c r="PQA1085" s="11"/>
      <c r="PQB1085" s="11"/>
      <c r="PQC1085" s="11"/>
      <c r="PQD1085" s="11"/>
      <c r="PQE1085" s="11"/>
      <c r="PQF1085" s="11"/>
      <c r="PQG1085" s="11"/>
      <c r="PQH1085" s="11"/>
      <c r="PQI1085" s="11"/>
      <c r="PQJ1085" s="11"/>
      <c r="PQK1085" s="11"/>
      <c r="PQL1085" s="11"/>
      <c r="PQM1085" s="11"/>
      <c r="PQN1085" s="11"/>
      <c r="PQO1085" s="11"/>
      <c r="PQP1085" s="11"/>
      <c r="PQQ1085" s="11"/>
      <c r="PQR1085" s="11"/>
      <c r="PQS1085" s="11"/>
      <c r="PQT1085" s="11"/>
      <c r="PQU1085" s="11"/>
      <c r="PQV1085" s="11"/>
      <c r="PQW1085" s="11"/>
      <c r="PQX1085" s="11"/>
      <c r="PQY1085" s="11"/>
      <c r="PQZ1085" s="11"/>
      <c r="PRA1085" s="11"/>
      <c r="PRB1085" s="11"/>
      <c r="PRC1085" s="11"/>
      <c r="PRD1085" s="11"/>
      <c r="PRE1085" s="11"/>
      <c r="PRF1085" s="11"/>
      <c r="PRG1085" s="11"/>
      <c r="PRH1085" s="11"/>
      <c r="PRI1085" s="11"/>
      <c r="PRJ1085" s="11"/>
      <c r="PRK1085" s="11"/>
      <c r="PRL1085" s="11"/>
      <c r="PRM1085" s="11"/>
      <c r="PRN1085" s="11"/>
      <c r="PRO1085" s="11"/>
      <c r="PRP1085" s="11"/>
      <c r="PRQ1085" s="11"/>
      <c r="PRR1085" s="11"/>
      <c r="PRS1085" s="11"/>
      <c r="PRT1085" s="11"/>
      <c r="PRU1085" s="11"/>
      <c r="PRV1085" s="11"/>
      <c r="PRW1085" s="11"/>
      <c r="PRX1085" s="11"/>
      <c r="PRY1085" s="11"/>
      <c r="PRZ1085" s="11"/>
      <c r="PSA1085" s="11"/>
      <c r="PSB1085" s="11"/>
      <c r="PSC1085" s="11"/>
      <c r="PSD1085" s="11"/>
      <c r="PSE1085" s="11"/>
      <c r="PSF1085" s="11"/>
      <c r="PSG1085" s="11"/>
      <c r="PSH1085" s="11"/>
      <c r="PSI1085" s="11"/>
      <c r="PSJ1085" s="11"/>
      <c r="PSK1085" s="11"/>
      <c r="PSL1085" s="11"/>
      <c r="PSM1085" s="11"/>
      <c r="PSN1085" s="11"/>
      <c r="PSO1085" s="11"/>
      <c r="PSP1085" s="11"/>
      <c r="PSQ1085" s="11"/>
      <c r="PSR1085" s="11"/>
      <c r="PSS1085" s="11"/>
      <c r="PST1085" s="11"/>
      <c r="PSU1085" s="11"/>
      <c r="PSV1085" s="11"/>
      <c r="PSW1085" s="11"/>
      <c r="PSX1085" s="11"/>
      <c r="PSY1085" s="11"/>
      <c r="PSZ1085" s="11"/>
      <c r="PTA1085" s="11"/>
      <c r="PTB1085" s="11"/>
      <c r="PTC1085" s="11"/>
      <c r="PTD1085" s="11"/>
      <c r="PTE1085" s="11"/>
      <c r="PTF1085" s="11"/>
      <c r="PTG1085" s="11"/>
      <c r="PTH1085" s="11"/>
      <c r="PTI1085" s="11"/>
      <c r="PTJ1085" s="11"/>
      <c r="PTK1085" s="11"/>
      <c r="PTL1085" s="11"/>
      <c r="PTM1085" s="11"/>
      <c r="PTN1085" s="11"/>
      <c r="PTO1085" s="11"/>
      <c r="PTP1085" s="11"/>
      <c r="PTQ1085" s="11"/>
      <c r="PTR1085" s="11"/>
      <c r="PTS1085" s="11"/>
      <c r="PTT1085" s="11"/>
      <c r="PTU1085" s="11"/>
      <c r="PTV1085" s="11"/>
      <c r="PTW1085" s="11"/>
      <c r="PTX1085" s="11"/>
      <c r="PTY1085" s="11"/>
      <c r="PTZ1085" s="11"/>
      <c r="PUA1085" s="11"/>
      <c r="PUB1085" s="11"/>
      <c r="PUC1085" s="11"/>
      <c r="PUD1085" s="11"/>
      <c r="PUE1085" s="11"/>
      <c r="PUF1085" s="11"/>
      <c r="PUG1085" s="11"/>
      <c r="PUH1085" s="11"/>
      <c r="PUI1085" s="11"/>
      <c r="PUJ1085" s="11"/>
      <c r="PUK1085" s="11"/>
      <c r="PUL1085" s="11"/>
      <c r="PUM1085" s="11"/>
      <c r="PUN1085" s="11"/>
      <c r="PUO1085" s="11"/>
      <c r="PUP1085" s="11"/>
      <c r="PUQ1085" s="11"/>
      <c r="PUR1085" s="11"/>
      <c r="PUS1085" s="11"/>
      <c r="PUT1085" s="11"/>
      <c r="PUU1085" s="11"/>
      <c r="PUV1085" s="11"/>
      <c r="PUW1085" s="11"/>
      <c r="PUX1085" s="11"/>
      <c r="PUY1085" s="11"/>
      <c r="PUZ1085" s="11"/>
      <c r="PVA1085" s="11"/>
      <c r="PVB1085" s="11"/>
      <c r="PVC1085" s="11"/>
      <c r="PVD1085" s="11"/>
      <c r="PVE1085" s="11"/>
      <c r="PVF1085" s="11"/>
      <c r="PVG1085" s="11"/>
      <c r="PVH1085" s="11"/>
      <c r="PVI1085" s="11"/>
      <c r="PVJ1085" s="11"/>
      <c r="PVK1085" s="11"/>
      <c r="PVL1085" s="11"/>
      <c r="PVM1085" s="11"/>
      <c r="PVN1085" s="11"/>
      <c r="PVO1085" s="11"/>
      <c r="PVP1085" s="11"/>
      <c r="PVQ1085" s="11"/>
      <c r="PVR1085" s="11"/>
      <c r="PVS1085" s="11"/>
      <c r="PVT1085" s="11"/>
      <c r="PVU1085" s="11"/>
      <c r="PVV1085" s="11"/>
      <c r="PVW1085" s="11"/>
      <c r="PVX1085" s="11"/>
      <c r="PVY1085" s="11"/>
      <c r="PVZ1085" s="11"/>
      <c r="PWA1085" s="11"/>
      <c r="PWB1085" s="11"/>
      <c r="PWC1085" s="11"/>
      <c r="PWD1085" s="11"/>
      <c r="PWE1085" s="11"/>
      <c r="PWF1085" s="11"/>
      <c r="PWG1085" s="11"/>
      <c r="PWH1085" s="11"/>
      <c r="PWI1085" s="11"/>
      <c r="PWJ1085" s="11"/>
      <c r="PWK1085" s="11"/>
      <c r="PWL1085" s="11"/>
      <c r="PWM1085" s="11"/>
      <c r="PWN1085" s="11"/>
      <c r="PWO1085" s="11"/>
      <c r="PWP1085" s="11"/>
      <c r="PWQ1085" s="11"/>
      <c r="PWR1085" s="11"/>
      <c r="PWS1085" s="11"/>
      <c r="PWT1085" s="11"/>
      <c r="PWU1085" s="11"/>
      <c r="PWV1085" s="11"/>
      <c r="PWW1085" s="11"/>
      <c r="PWX1085" s="11"/>
      <c r="PWY1085" s="11"/>
      <c r="PWZ1085" s="11"/>
      <c r="PXA1085" s="11"/>
      <c r="PXB1085" s="11"/>
      <c r="PXC1085" s="11"/>
      <c r="PXD1085" s="11"/>
      <c r="PXE1085" s="11"/>
      <c r="PXF1085" s="11"/>
      <c r="PXG1085" s="11"/>
      <c r="PXH1085" s="11"/>
      <c r="PXI1085" s="11"/>
      <c r="PXJ1085" s="11"/>
      <c r="PXK1085" s="11"/>
      <c r="PXL1085" s="11"/>
      <c r="PXM1085" s="11"/>
      <c r="PXN1085" s="11"/>
      <c r="PXO1085" s="11"/>
      <c r="PXP1085" s="11"/>
      <c r="PXQ1085" s="11"/>
      <c r="PXR1085" s="11"/>
      <c r="PXS1085" s="11"/>
      <c r="PXT1085" s="11"/>
      <c r="PXU1085" s="11"/>
      <c r="PXV1085" s="11"/>
      <c r="PXW1085" s="11"/>
      <c r="PXX1085" s="11"/>
      <c r="PXY1085" s="11"/>
      <c r="PXZ1085" s="11"/>
      <c r="PYA1085" s="11"/>
      <c r="PYB1085" s="11"/>
      <c r="PYC1085" s="11"/>
      <c r="PYD1085" s="11"/>
      <c r="PYE1085" s="11"/>
      <c r="PYF1085" s="11"/>
      <c r="PYG1085" s="11"/>
      <c r="PYH1085" s="11"/>
      <c r="PYI1085" s="11"/>
      <c r="PYJ1085" s="11"/>
      <c r="PYK1085" s="11"/>
      <c r="PYL1085" s="11"/>
      <c r="PYM1085" s="11"/>
      <c r="PYN1085" s="11"/>
      <c r="PYO1085" s="11"/>
      <c r="PYP1085" s="11"/>
      <c r="PYQ1085" s="11"/>
      <c r="PYR1085" s="11"/>
      <c r="PYS1085" s="11"/>
      <c r="PYT1085" s="11"/>
      <c r="PYU1085" s="11"/>
      <c r="PYV1085" s="11"/>
      <c r="PYW1085" s="11"/>
      <c r="PYX1085" s="11"/>
      <c r="PYY1085" s="11"/>
      <c r="PYZ1085" s="11"/>
      <c r="PZA1085" s="11"/>
      <c r="PZB1085" s="11"/>
      <c r="PZC1085" s="11"/>
      <c r="PZD1085" s="11"/>
      <c r="PZE1085" s="11"/>
      <c r="PZF1085" s="11"/>
      <c r="PZG1085" s="11"/>
      <c r="PZH1085" s="11"/>
      <c r="PZI1085" s="11"/>
      <c r="PZJ1085" s="11"/>
      <c r="PZK1085" s="11"/>
      <c r="PZL1085" s="11"/>
      <c r="PZM1085" s="11"/>
      <c r="PZN1085" s="11"/>
      <c r="PZO1085" s="11"/>
      <c r="PZP1085" s="11"/>
      <c r="PZQ1085" s="11"/>
      <c r="PZR1085" s="11"/>
      <c r="PZS1085" s="11"/>
      <c r="PZT1085" s="11"/>
      <c r="PZU1085" s="11"/>
      <c r="PZV1085" s="11"/>
      <c r="PZW1085" s="11"/>
      <c r="PZX1085" s="11"/>
      <c r="PZY1085" s="11"/>
      <c r="PZZ1085" s="11"/>
      <c r="QAA1085" s="11"/>
      <c r="QAB1085" s="11"/>
      <c r="QAC1085" s="11"/>
      <c r="QAD1085" s="11"/>
      <c r="QAE1085" s="11"/>
      <c r="QAF1085" s="11"/>
      <c r="QAG1085" s="11"/>
      <c r="QAH1085" s="11"/>
      <c r="QAI1085" s="11"/>
      <c r="QAJ1085" s="11"/>
      <c r="QAK1085" s="11"/>
      <c r="QAL1085" s="11"/>
      <c r="QAM1085" s="11"/>
      <c r="QAN1085" s="11"/>
      <c r="QAO1085" s="11"/>
      <c r="QAP1085" s="11"/>
      <c r="QAQ1085" s="11"/>
      <c r="QAR1085" s="11"/>
      <c r="QAS1085" s="11"/>
      <c r="QAT1085" s="11"/>
      <c r="QAU1085" s="11"/>
      <c r="QAV1085" s="11"/>
      <c r="QAW1085" s="11"/>
      <c r="QAX1085" s="11"/>
      <c r="QAY1085" s="11"/>
      <c r="QAZ1085" s="11"/>
      <c r="QBA1085" s="11"/>
      <c r="QBB1085" s="11"/>
      <c r="QBC1085" s="11"/>
      <c r="QBD1085" s="11"/>
      <c r="QBE1085" s="11"/>
      <c r="QBF1085" s="11"/>
      <c r="QBG1085" s="11"/>
      <c r="QBH1085" s="11"/>
      <c r="QBI1085" s="11"/>
      <c r="QBJ1085" s="11"/>
      <c r="QBK1085" s="11"/>
      <c r="QBL1085" s="11"/>
      <c r="QBM1085" s="11"/>
      <c r="QBN1085" s="11"/>
      <c r="QBO1085" s="11"/>
      <c r="QBP1085" s="11"/>
      <c r="QBQ1085" s="11"/>
      <c r="QBR1085" s="11"/>
      <c r="QBS1085" s="11"/>
      <c r="QBT1085" s="11"/>
      <c r="QBU1085" s="11"/>
      <c r="QBV1085" s="11"/>
      <c r="QBW1085" s="11"/>
      <c r="QBX1085" s="11"/>
      <c r="QBY1085" s="11"/>
      <c r="QBZ1085" s="11"/>
      <c r="QCA1085" s="11"/>
      <c r="QCB1085" s="11"/>
      <c r="QCC1085" s="11"/>
      <c r="QCD1085" s="11"/>
      <c r="QCE1085" s="11"/>
      <c r="QCF1085" s="11"/>
      <c r="QCG1085" s="11"/>
      <c r="QCH1085" s="11"/>
      <c r="QCI1085" s="11"/>
      <c r="QCJ1085" s="11"/>
      <c r="QCK1085" s="11"/>
      <c r="QCL1085" s="11"/>
      <c r="QCM1085" s="11"/>
      <c r="QCN1085" s="11"/>
      <c r="QCO1085" s="11"/>
      <c r="QCP1085" s="11"/>
      <c r="QCQ1085" s="11"/>
      <c r="QCR1085" s="11"/>
      <c r="QCS1085" s="11"/>
      <c r="QCT1085" s="11"/>
      <c r="QCU1085" s="11"/>
      <c r="QCV1085" s="11"/>
      <c r="QCW1085" s="11"/>
      <c r="QCX1085" s="11"/>
      <c r="QCY1085" s="11"/>
      <c r="QCZ1085" s="11"/>
      <c r="QDA1085" s="11"/>
      <c r="QDB1085" s="11"/>
      <c r="QDC1085" s="11"/>
      <c r="QDD1085" s="11"/>
      <c r="QDE1085" s="11"/>
      <c r="QDF1085" s="11"/>
      <c r="QDG1085" s="11"/>
      <c r="QDH1085" s="11"/>
      <c r="QDI1085" s="11"/>
      <c r="QDJ1085" s="11"/>
      <c r="QDK1085" s="11"/>
      <c r="QDL1085" s="11"/>
      <c r="QDM1085" s="11"/>
      <c r="QDN1085" s="11"/>
      <c r="QDO1085" s="11"/>
      <c r="QDP1085" s="11"/>
      <c r="QDQ1085" s="11"/>
      <c r="QDR1085" s="11"/>
      <c r="QDS1085" s="11"/>
      <c r="QDT1085" s="11"/>
      <c r="QDU1085" s="11"/>
      <c r="QDV1085" s="11"/>
      <c r="QDW1085" s="11"/>
      <c r="QDX1085" s="11"/>
      <c r="QDY1085" s="11"/>
      <c r="QDZ1085" s="11"/>
      <c r="QEA1085" s="11"/>
      <c r="QEB1085" s="11"/>
      <c r="QEC1085" s="11"/>
      <c r="QED1085" s="11"/>
      <c r="QEE1085" s="11"/>
      <c r="QEF1085" s="11"/>
      <c r="QEG1085" s="11"/>
      <c r="QEH1085" s="11"/>
      <c r="QEI1085" s="11"/>
      <c r="QEJ1085" s="11"/>
      <c r="QEK1085" s="11"/>
      <c r="QEL1085" s="11"/>
      <c r="QEM1085" s="11"/>
      <c r="QEN1085" s="11"/>
      <c r="QEO1085" s="11"/>
      <c r="QEP1085" s="11"/>
      <c r="QEQ1085" s="11"/>
      <c r="QER1085" s="11"/>
      <c r="QES1085" s="11"/>
      <c r="QET1085" s="11"/>
      <c r="QEU1085" s="11"/>
      <c r="QEV1085" s="11"/>
      <c r="QEW1085" s="11"/>
      <c r="QEX1085" s="11"/>
      <c r="QEY1085" s="11"/>
      <c r="QEZ1085" s="11"/>
      <c r="QFA1085" s="11"/>
      <c r="QFB1085" s="11"/>
      <c r="QFC1085" s="11"/>
      <c r="QFD1085" s="11"/>
      <c r="QFE1085" s="11"/>
      <c r="QFF1085" s="11"/>
      <c r="QFG1085" s="11"/>
      <c r="QFH1085" s="11"/>
      <c r="QFI1085" s="11"/>
      <c r="QFJ1085" s="11"/>
      <c r="QFK1085" s="11"/>
      <c r="QFL1085" s="11"/>
      <c r="QFM1085" s="11"/>
      <c r="QFN1085" s="11"/>
      <c r="QFO1085" s="11"/>
      <c r="QFP1085" s="11"/>
      <c r="QFQ1085" s="11"/>
      <c r="QFR1085" s="11"/>
      <c r="QFS1085" s="11"/>
      <c r="QFT1085" s="11"/>
      <c r="QFU1085" s="11"/>
      <c r="QFV1085" s="11"/>
      <c r="QFW1085" s="11"/>
      <c r="QFX1085" s="11"/>
      <c r="QFY1085" s="11"/>
      <c r="QFZ1085" s="11"/>
      <c r="QGA1085" s="11"/>
      <c r="QGB1085" s="11"/>
      <c r="QGC1085" s="11"/>
      <c r="QGD1085" s="11"/>
      <c r="QGE1085" s="11"/>
      <c r="QGF1085" s="11"/>
      <c r="QGG1085" s="11"/>
      <c r="QGH1085" s="11"/>
      <c r="QGI1085" s="11"/>
      <c r="QGJ1085" s="11"/>
      <c r="QGK1085" s="11"/>
      <c r="QGL1085" s="11"/>
      <c r="QGM1085" s="11"/>
      <c r="QGN1085" s="11"/>
      <c r="QGO1085" s="11"/>
      <c r="QGP1085" s="11"/>
      <c r="QGQ1085" s="11"/>
      <c r="QGR1085" s="11"/>
      <c r="QGS1085" s="11"/>
      <c r="QGT1085" s="11"/>
      <c r="QGU1085" s="11"/>
      <c r="QGV1085" s="11"/>
      <c r="QGW1085" s="11"/>
      <c r="QGX1085" s="11"/>
      <c r="QGY1085" s="11"/>
      <c r="QGZ1085" s="11"/>
      <c r="QHA1085" s="11"/>
      <c r="QHB1085" s="11"/>
      <c r="QHC1085" s="11"/>
      <c r="QHD1085" s="11"/>
      <c r="QHE1085" s="11"/>
      <c r="QHF1085" s="11"/>
      <c r="QHG1085" s="11"/>
      <c r="QHH1085" s="11"/>
      <c r="QHI1085" s="11"/>
      <c r="QHJ1085" s="11"/>
      <c r="QHK1085" s="11"/>
      <c r="QHL1085" s="11"/>
      <c r="QHM1085" s="11"/>
      <c r="QHN1085" s="11"/>
      <c r="QHO1085" s="11"/>
      <c r="QHP1085" s="11"/>
      <c r="QHQ1085" s="11"/>
      <c r="QHR1085" s="11"/>
      <c r="QHS1085" s="11"/>
      <c r="QHT1085" s="11"/>
      <c r="QHU1085" s="11"/>
      <c r="QHV1085" s="11"/>
      <c r="QHW1085" s="11"/>
      <c r="QHX1085" s="11"/>
      <c r="QHY1085" s="11"/>
      <c r="QHZ1085" s="11"/>
      <c r="QIA1085" s="11"/>
      <c r="QIB1085" s="11"/>
      <c r="QIC1085" s="11"/>
      <c r="QID1085" s="11"/>
      <c r="QIE1085" s="11"/>
      <c r="QIF1085" s="11"/>
      <c r="QIG1085" s="11"/>
      <c r="QIH1085" s="11"/>
      <c r="QII1085" s="11"/>
      <c r="QIJ1085" s="11"/>
      <c r="QIK1085" s="11"/>
      <c r="QIL1085" s="11"/>
      <c r="QIM1085" s="11"/>
      <c r="QIN1085" s="11"/>
      <c r="QIO1085" s="11"/>
      <c r="QIP1085" s="11"/>
      <c r="QIQ1085" s="11"/>
      <c r="QIR1085" s="11"/>
      <c r="QIS1085" s="11"/>
      <c r="QIT1085" s="11"/>
      <c r="QIU1085" s="11"/>
      <c r="QIV1085" s="11"/>
      <c r="QIW1085" s="11"/>
      <c r="QIX1085" s="11"/>
      <c r="QIY1085" s="11"/>
      <c r="QIZ1085" s="11"/>
      <c r="QJA1085" s="11"/>
      <c r="QJB1085" s="11"/>
      <c r="QJC1085" s="11"/>
      <c r="QJD1085" s="11"/>
      <c r="QJE1085" s="11"/>
      <c r="QJF1085" s="11"/>
      <c r="QJG1085" s="11"/>
      <c r="QJH1085" s="11"/>
      <c r="QJI1085" s="11"/>
      <c r="QJJ1085" s="11"/>
      <c r="QJK1085" s="11"/>
      <c r="QJL1085" s="11"/>
      <c r="QJM1085" s="11"/>
      <c r="QJN1085" s="11"/>
      <c r="QJO1085" s="11"/>
      <c r="QJP1085" s="11"/>
      <c r="QJQ1085" s="11"/>
      <c r="QJR1085" s="11"/>
      <c r="QJS1085" s="11"/>
      <c r="QJT1085" s="11"/>
      <c r="QJU1085" s="11"/>
      <c r="QJV1085" s="11"/>
      <c r="QJW1085" s="11"/>
      <c r="QJX1085" s="11"/>
      <c r="QJY1085" s="11"/>
      <c r="QJZ1085" s="11"/>
      <c r="QKA1085" s="11"/>
      <c r="QKB1085" s="11"/>
      <c r="QKC1085" s="11"/>
      <c r="QKD1085" s="11"/>
      <c r="QKE1085" s="11"/>
      <c r="QKF1085" s="11"/>
      <c r="QKG1085" s="11"/>
      <c r="QKH1085" s="11"/>
      <c r="QKI1085" s="11"/>
      <c r="QKJ1085" s="11"/>
      <c r="QKK1085" s="11"/>
      <c r="QKL1085" s="11"/>
      <c r="QKM1085" s="11"/>
      <c r="QKN1085" s="11"/>
      <c r="QKO1085" s="11"/>
      <c r="QKP1085" s="11"/>
      <c r="QKQ1085" s="11"/>
      <c r="QKR1085" s="11"/>
      <c r="QKS1085" s="11"/>
      <c r="QKT1085" s="11"/>
      <c r="QKU1085" s="11"/>
      <c r="QKV1085" s="11"/>
      <c r="QKW1085" s="11"/>
      <c r="QKX1085" s="11"/>
      <c r="QKY1085" s="11"/>
      <c r="QKZ1085" s="11"/>
      <c r="QLA1085" s="11"/>
      <c r="QLB1085" s="11"/>
      <c r="QLC1085" s="11"/>
      <c r="QLD1085" s="11"/>
      <c r="QLE1085" s="11"/>
      <c r="QLF1085" s="11"/>
      <c r="QLG1085" s="11"/>
      <c r="QLH1085" s="11"/>
      <c r="QLI1085" s="11"/>
      <c r="QLJ1085" s="11"/>
      <c r="QLK1085" s="11"/>
      <c r="QLL1085" s="11"/>
      <c r="QLM1085" s="11"/>
      <c r="QLN1085" s="11"/>
      <c r="QLO1085" s="11"/>
      <c r="QLP1085" s="11"/>
      <c r="QLQ1085" s="11"/>
      <c r="QLR1085" s="11"/>
      <c r="QLS1085" s="11"/>
      <c r="QLT1085" s="11"/>
      <c r="QLU1085" s="11"/>
      <c r="QLV1085" s="11"/>
      <c r="QLW1085" s="11"/>
      <c r="QLX1085" s="11"/>
      <c r="QLY1085" s="11"/>
      <c r="QLZ1085" s="11"/>
      <c r="QMA1085" s="11"/>
      <c r="QMB1085" s="11"/>
      <c r="QMC1085" s="11"/>
      <c r="QMD1085" s="11"/>
      <c r="QME1085" s="11"/>
      <c r="QMF1085" s="11"/>
      <c r="QMG1085" s="11"/>
      <c r="QMH1085" s="11"/>
      <c r="QMI1085" s="11"/>
      <c r="QMJ1085" s="11"/>
      <c r="QMK1085" s="11"/>
      <c r="QML1085" s="11"/>
      <c r="QMM1085" s="11"/>
      <c r="QMN1085" s="11"/>
      <c r="QMO1085" s="11"/>
      <c r="QMP1085" s="11"/>
      <c r="QMQ1085" s="11"/>
      <c r="QMR1085" s="11"/>
      <c r="QMS1085" s="11"/>
      <c r="QMT1085" s="11"/>
      <c r="QMU1085" s="11"/>
      <c r="QMV1085" s="11"/>
      <c r="QMW1085" s="11"/>
      <c r="QMX1085" s="11"/>
      <c r="QMY1085" s="11"/>
      <c r="QMZ1085" s="11"/>
      <c r="QNA1085" s="11"/>
      <c r="QNB1085" s="11"/>
      <c r="QNC1085" s="11"/>
      <c r="QND1085" s="11"/>
      <c r="QNE1085" s="11"/>
      <c r="QNF1085" s="11"/>
      <c r="QNG1085" s="11"/>
      <c r="QNH1085" s="11"/>
      <c r="QNI1085" s="11"/>
      <c r="QNJ1085" s="11"/>
      <c r="QNK1085" s="11"/>
      <c r="QNL1085" s="11"/>
      <c r="QNM1085" s="11"/>
      <c r="QNN1085" s="11"/>
      <c r="QNO1085" s="11"/>
      <c r="QNP1085" s="11"/>
      <c r="QNQ1085" s="11"/>
      <c r="QNR1085" s="11"/>
      <c r="QNS1085" s="11"/>
      <c r="QNT1085" s="11"/>
      <c r="QNU1085" s="11"/>
      <c r="QNV1085" s="11"/>
      <c r="QNW1085" s="11"/>
      <c r="QNX1085" s="11"/>
      <c r="QNY1085" s="11"/>
      <c r="QNZ1085" s="11"/>
      <c r="QOA1085" s="11"/>
      <c r="QOB1085" s="11"/>
      <c r="QOC1085" s="11"/>
      <c r="QOD1085" s="11"/>
      <c r="QOE1085" s="11"/>
      <c r="QOF1085" s="11"/>
      <c r="QOG1085" s="11"/>
      <c r="QOH1085" s="11"/>
      <c r="QOI1085" s="11"/>
      <c r="QOJ1085" s="11"/>
      <c r="QOK1085" s="11"/>
      <c r="QOL1085" s="11"/>
      <c r="QOM1085" s="11"/>
      <c r="QON1085" s="11"/>
      <c r="QOO1085" s="11"/>
      <c r="QOP1085" s="11"/>
      <c r="QOQ1085" s="11"/>
      <c r="QOR1085" s="11"/>
      <c r="QOS1085" s="11"/>
      <c r="QOT1085" s="11"/>
      <c r="QOU1085" s="11"/>
      <c r="QOV1085" s="11"/>
      <c r="QOW1085" s="11"/>
      <c r="QOX1085" s="11"/>
      <c r="QOY1085" s="11"/>
      <c r="QOZ1085" s="11"/>
      <c r="QPA1085" s="11"/>
      <c r="QPB1085" s="11"/>
      <c r="QPC1085" s="11"/>
      <c r="QPD1085" s="11"/>
      <c r="QPE1085" s="11"/>
      <c r="QPF1085" s="11"/>
      <c r="QPG1085" s="11"/>
      <c r="QPH1085" s="11"/>
      <c r="QPI1085" s="11"/>
      <c r="QPJ1085" s="11"/>
      <c r="QPK1085" s="11"/>
      <c r="QPL1085" s="11"/>
      <c r="QPM1085" s="11"/>
      <c r="QPN1085" s="11"/>
      <c r="QPO1085" s="11"/>
      <c r="QPP1085" s="11"/>
      <c r="QPQ1085" s="11"/>
      <c r="QPR1085" s="11"/>
      <c r="QPS1085" s="11"/>
      <c r="QPT1085" s="11"/>
      <c r="QPU1085" s="11"/>
      <c r="QPV1085" s="11"/>
      <c r="QPW1085" s="11"/>
      <c r="QPX1085" s="11"/>
      <c r="QPY1085" s="11"/>
      <c r="QPZ1085" s="11"/>
      <c r="QQA1085" s="11"/>
      <c r="QQB1085" s="11"/>
      <c r="QQC1085" s="11"/>
      <c r="QQD1085" s="11"/>
      <c r="QQE1085" s="11"/>
      <c r="QQF1085" s="11"/>
      <c r="QQG1085" s="11"/>
      <c r="QQH1085" s="11"/>
      <c r="QQI1085" s="11"/>
      <c r="QQJ1085" s="11"/>
      <c r="QQK1085" s="11"/>
      <c r="QQL1085" s="11"/>
      <c r="QQM1085" s="11"/>
      <c r="QQN1085" s="11"/>
      <c r="QQO1085" s="11"/>
      <c r="QQP1085" s="11"/>
      <c r="QQQ1085" s="11"/>
      <c r="QQR1085" s="11"/>
      <c r="QQS1085" s="11"/>
      <c r="QQT1085" s="11"/>
      <c r="QQU1085" s="11"/>
      <c r="QQV1085" s="11"/>
      <c r="QQW1085" s="11"/>
      <c r="QQX1085" s="11"/>
      <c r="QQY1085" s="11"/>
      <c r="QQZ1085" s="11"/>
      <c r="QRA1085" s="11"/>
      <c r="QRB1085" s="11"/>
      <c r="QRC1085" s="11"/>
      <c r="QRD1085" s="11"/>
      <c r="QRE1085" s="11"/>
      <c r="QRF1085" s="11"/>
      <c r="QRG1085" s="11"/>
      <c r="QRH1085" s="11"/>
      <c r="QRI1085" s="11"/>
      <c r="QRJ1085" s="11"/>
      <c r="QRK1085" s="11"/>
      <c r="QRL1085" s="11"/>
      <c r="QRM1085" s="11"/>
      <c r="QRN1085" s="11"/>
      <c r="QRO1085" s="11"/>
      <c r="QRP1085" s="11"/>
      <c r="QRQ1085" s="11"/>
      <c r="QRR1085" s="11"/>
      <c r="QRS1085" s="11"/>
      <c r="QRT1085" s="11"/>
      <c r="QRU1085" s="11"/>
      <c r="QRV1085" s="11"/>
      <c r="QRW1085" s="11"/>
      <c r="QRX1085" s="11"/>
      <c r="QRY1085" s="11"/>
      <c r="QRZ1085" s="11"/>
      <c r="QSA1085" s="11"/>
      <c r="QSB1085" s="11"/>
      <c r="QSC1085" s="11"/>
      <c r="QSD1085" s="11"/>
      <c r="QSE1085" s="11"/>
      <c r="QSF1085" s="11"/>
      <c r="QSG1085" s="11"/>
      <c r="QSH1085" s="11"/>
      <c r="QSI1085" s="11"/>
      <c r="QSJ1085" s="11"/>
      <c r="QSK1085" s="11"/>
      <c r="QSL1085" s="11"/>
      <c r="QSM1085" s="11"/>
      <c r="QSN1085" s="11"/>
      <c r="QSO1085" s="11"/>
      <c r="QSP1085" s="11"/>
      <c r="QSQ1085" s="11"/>
      <c r="QSR1085" s="11"/>
      <c r="QSS1085" s="11"/>
      <c r="QST1085" s="11"/>
      <c r="QSU1085" s="11"/>
      <c r="QSV1085" s="11"/>
      <c r="QSW1085" s="11"/>
      <c r="QSX1085" s="11"/>
      <c r="QSY1085" s="11"/>
      <c r="QSZ1085" s="11"/>
      <c r="QTA1085" s="11"/>
      <c r="QTB1085" s="11"/>
      <c r="QTC1085" s="11"/>
      <c r="QTD1085" s="11"/>
      <c r="QTE1085" s="11"/>
      <c r="QTF1085" s="11"/>
      <c r="QTG1085" s="11"/>
      <c r="QTH1085" s="11"/>
      <c r="QTI1085" s="11"/>
      <c r="QTJ1085" s="11"/>
      <c r="QTK1085" s="11"/>
      <c r="QTL1085" s="11"/>
      <c r="QTM1085" s="11"/>
      <c r="QTN1085" s="11"/>
      <c r="QTO1085" s="11"/>
      <c r="QTP1085" s="11"/>
      <c r="QTQ1085" s="11"/>
      <c r="QTR1085" s="11"/>
      <c r="QTS1085" s="11"/>
      <c r="QTT1085" s="11"/>
      <c r="QTU1085" s="11"/>
      <c r="QTV1085" s="11"/>
      <c r="QTW1085" s="11"/>
      <c r="QTX1085" s="11"/>
      <c r="QTY1085" s="11"/>
      <c r="QTZ1085" s="11"/>
      <c r="QUA1085" s="11"/>
      <c r="QUB1085" s="11"/>
      <c r="QUC1085" s="11"/>
      <c r="QUD1085" s="11"/>
      <c r="QUE1085" s="11"/>
      <c r="QUF1085" s="11"/>
      <c r="QUG1085" s="11"/>
      <c r="QUH1085" s="11"/>
      <c r="QUI1085" s="11"/>
      <c r="QUJ1085" s="11"/>
      <c r="QUK1085" s="11"/>
      <c r="QUL1085" s="11"/>
      <c r="QUM1085" s="11"/>
      <c r="QUN1085" s="11"/>
      <c r="QUO1085" s="11"/>
      <c r="QUP1085" s="11"/>
      <c r="QUQ1085" s="11"/>
      <c r="QUR1085" s="11"/>
      <c r="QUS1085" s="11"/>
      <c r="QUT1085" s="11"/>
      <c r="QUU1085" s="11"/>
      <c r="QUV1085" s="11"/>
      <c r="QUW1085" s="11"/>
      <c r="QUX1085" s="11"/>
      <c r="QUY1085" s="11"/>
      <c r="QUZ1085" s="11"/>
      <c r="QVA1085" s="11"/>
      <c r="QVB1085" s="11"/>
      <c r="QVC1085" s="11"/>
      <c r="QVD1085" s="11"/>
      <c r="QVE1085" s="11"/>
      <c r="QVF1085" s="11"/>
      <c r="QVG1085" s="11"/>
      <c r="QVH1085" s="11"/>
      <c r="QVI1085" s="11"/>
      <c r="QVJ1085" s="11"/>
      <c r="QVK1085" s="11"/>
      <c r="QVL1085" s="11"/>
      <c r="QVM1085" s="11"/>
      <c r="QVN1085" s="11"/>
      <c r="QVO1085" s="11"/>
      <c r="QVP1085" s="11"/>
      <c r="QVQ1085" s="11"/>
      <c r="QVR1085" s="11"/>
      <c r="QVS1085" s="11"/>
      <c r="QVT1085" s="11"/>
      <c r="QVU1085" s="11"/>
      <c r="QVV1085" s="11"/>
      <c r="QVW1085" s="11"/>
      <c r="QVX1085" s="11"/>
      <c r="QVY1085" s="11"/>
      <c r="QVZ1085" s="11"/>
      <c r="QWA1085" s="11"/>
      <c r="QWB1085" s="11"/>
      <c r="QWC1085" s="11"/>
      <c r="QWD1085" s="11"/>
      <c r="QWE1085" s="11"/>
      <c r="QWF1085" s="11"/>
      <c r="QWG1085" s="11"/>
      <c r="QWH1085" s="11"/>
      <c r="QWI1085" s="11"/>
      <c r="QWJ1085" s="11"/>
      <c r="QWK1085" s="11"/>
      <c r="QWL1085" s="11"/>
      <c r="QWM1085" s="11"/>
      <c r="QWN1085" s="11"/>
      <c r="QWO1085" s="11"/>
      <c r="QWP1085" s="11"/>
      <c r="QWQ1085" s="11"/>
      <c r="QWR1085" s="11"/>
      <c r="QWS1085" s="11"/>
      <c r="QWT1085" s="11"/>
      <c r="QWU1085" s="11"/>
      <c r="QWV1085" s="11"/>
      <c r="QWW1085" s="11"/>
      <c r="QWX1085" s="11"/>
      <c r="QWY1085" s="11"/>
      <c r="QWZ1085" s="11"/>
      <c r="QXA1085" s="11"/>
      <c r="QXB1085" s="11"/>
      <c r="QXC1085" s="11"/>
      <c r="QXD1085" s="11"/>
      <c r="QXE1085" s="11"/>
      <c r="QXF1085" s="11"/>
      <c r="QXG1085" s="11"/>
      <c r="QXH1085" s="11"/>
      <c r="QXI1085" s="11"/>
      <c r="QXJ1085" s="11"/>
      <c r="QXK1085" s="11"/>
      <c r="QXL1085" s="11"/>
      <c r="QXM1085" s="11"/>
      <c r="QXN1085" s="11"/>
      <c r="QXO1085" s="11"/>
      <c r="QXP1085" s="11"/>
      <c r="QXQ1085" s="11"/>
      <c r="QXR1085" s="11"/>
      <c r="QXS1085" s="11"/>
      <c r="QXT1085" s="11"/>
      <c r="QXU1085" s="11"/>
      <c r="QXV1085" s="11"/>
      <c r="QXW1085" s="11"/>
      <c r="QXX1085" s="11"/>
      <c r="QXY1085" s="11"/>
      <c r="QXZ1085" s="11"/>
      <c r="QYA1085" s="11"/>
      <c r="QYB1085" s="11"/>
      <c r="QYC1085" s="11"/>
      <c r="QYD1085" s="11"/>
      <c r="QYE1085" s="11"/>
      <c r="QYF1085" s="11"/>
      <c r="QYG1085" s="11"/>
      <c r="QYH1085" s="11"/>
      <c r="QYI1085" s="11"/>
      <c r="QYJ1085" s="11"/>
      <c r="QYK1085" s="11"/>
      <c r="QYL1085" s="11"/>
      <c r="QYM1085" s="11"/>
      <c r="QYN1085" s="11"/>
      <c r="QYO1085" s="11"/>
      <c r="QYP1085" s="11"/>
      <c r="QYQ1085" s="11"/>
      <c r="QYR1085" s="11"/>
      <c r="QYS1085" s="11"/>
      <c r="QYT1085" s="11"/>
      <c r="QYU1085" s="11"/>
      <c r="QYV1085" s="11"/>
      <c r="QYW1085" s="11"/>
      <c r="QYX1085" s="11"/>
      <c r="QYY1085" s="11"/>
      <c r="QYZ1085" s="11"/>
      <c r="QZA1085" s="11"/>
      <c r="QZB1085" s="11"/>
      <c r="QZC1085" s="11"/>
      <c r="QZD1085" s="11"/>
      <c r="QZE1085" s="11"/>
      <c r="QZF1085" s="11"/>
      <c r="QZG1085" s="11"/>
      <c r="QZH1085" s="11"/>
      <c r="QZI1085" s="11"/>
      <c r="QZJ1085" s="11"/>
      <c r="QZK1085" s="11"/>
      <c r="QZL1085" s="11"/>
      <c r="QZM1085" s="11"/>
      <c r="QZN1085" s="11"/>
      <c r="QZO1085" s="11"/>
      <c r="QZP1085" s="11"/>
      <c r="QZQ1085" s="11"/>
      <c r="QZR1085" s="11"/>
      <c r="QZS1085" s="11"/>
      <c r="QZT1085" s="11"/>
      <c r="QZU1085" s="11"/>
      <c r="QZV1085" s="11"/>
      <c r="QZW1085" s="11"/>
      <c r="QZX1085" s="11"/>
      <c r="QZY1085" s="11"/>
      <c r="QZZ1085" s="11"/>
      <c r="RAA1085" s="11"/>
      <c r="RAB1085" s="11"/>
      <c r="RAC1085" s="11"/>
      <c r="RAD1085" s="11"/>
      <c r="RAE1085" s="11"/>
      <c r="RAF1085" s="11"/>
      <c r="RAG1085" s="11"/>
      <c r="RAH1085" s="11"/>
      <c r="RAI1085" s="11"/>
      <c r="RAJ1085" s="11"/>
      <c r="RAK1085" s="11"/>
      <c r="RAL1085" s="11"/>
      <c r="RAM1085" s="11"/>
      <c r="RAN1085" s="11"/>
      <c r="RAO1085" s="11"/>
      <c r="RAP1085" s="11"/>
      <c r="RAQ1085" s="11"/>
      <c r="RAR1085" s="11"/>
      <c r="RAS1085" s="11"/>
      <c r="RAT1085" s="11"/>
      <c r="RAU1085" s="11"/>
      <c r="RAV1085" s="11"/>
      <c r="RAW1085" s="11"/>
      <c r="RAX1085" s="11"/>
      <c r="RAY1085" s="11"/>
      <c r="RAZ1085" s="11"/>
      <c r="RBA1085" s="11"/>
      <c r="RBB1085" s="11"/>
      <c r="RBC1085" s="11"/>
      <c r="RBD1085" s="11"/>
      <c r="RBE1085" s="11"/>
      <c r="RBF1085" s="11"/>
      <c r="RBG1085" s="11"/>
      <c r="RBH1085" s="11"/>
      <c r="RBI1085" s="11"/>
      <c r="RBJ1085" s="11"/>
      <c r="RBK1085" s="11"/>
      <c r="RBL1085" s="11"/>
      <c r="RBM1085" s="11"/>
      <c r="RBN1085" s="11"/>
      <c r="RBO1085" s="11"/>
      <c r="RBP1085" s="11"/>
      <c r="RBQ1085" s="11"/>
      <c r="RBR1085" s="11"/>
      <c r="RBS1085" s="11"/>
      <c r="RBT1085" s="11"/>
      <c r="RBU1085" s="11"/>
      <c r="RBV1085" s="11"/>
      <c r="RBW1085" s="11"/>
      <c r="RBX1085" s="11"/>
      <c r="RBY1085" s="11"/>
      <c r="RBZ1085" s="11"/>
      <c r="RCA1085" s="11"/>
      <c r="RCB1085" s="11"/>
      <c r="RCC1085" s="11"/>
      <c r="RCD1085" s="11"/>
      <c r="RCE1085" s="11"/>
      <c r="RCF1085" s="11"/>
      <c r="RCG1085" s="11"/>
      <c r="RCH1085" s="11"/>
      <c r="RCI1085" s="11"/>
      <c r="RCJ1085" s="11"/>
      <c r="RCK1085" s="11"/>
      <c r="RCL1085" s="11"/>
      <c r="RCM1085" s="11"/>
      <c r="RCN1085" s="11"/>
      <c r="RCO1085" s="11"/>
      <c r="RCP1085" s="11"/>
      <c r="RCQ1085" s="11"/>
      <c r="RCR1085" s="11"/>
      <c r="RCS1085" s="11"/>
      <c r="RCT1085" s="11"/>
      <c r="RCU1085" s="11"/>
      <c r="RCV1085" s="11"/>
      <c r="RCW1085" s="11"/>
      <c r="RCX1085" s="11"/>
      <c r="RCY1085" s="11"/>
      <c r="RCZ1085" s="11"/>
      <c r="RDA1085" s="11"/>
      <c r="RDB1085" s="11"/>
      <c r="RDC1085" s="11"/>
      <c r="RDD1085" s="11"/>
      <c r="RDE1085" s="11"/>
      <c r="RDF1085" s="11"/>
      <c r="RDG1085" s="11"/>
      <c r="RDH1085" s="11"/>
      <c r="RDI1085" s="11"/>
      <c r="RDJ1085" s="11"/>
      <c r="RDK1085" s="11"/>
      <c r="RDL1085" s="11"/>
      <c r="RDM1085" s="11"/>
      <c r="RDN1085" s="11"/>
      <c r="RDO1085" s="11"/>
      <c r="RDP1085" s="11"/>
      <c r="RDQ1085" s="11"/>
      <c r="RDR1085" s="11"/>
      <c r="RDS1085" s="11"/>
      <c r="RDT1085" s="11"/>
      <c r="RDU1085" s="11"/>
      <c r="RDV1085" s="11"/>
      <c r="RDW1085" s="11"/>
      <c r="RDX1085" s="11"/>
      <c r="RDY1085" s="11"/>
      <c r="RDZ1085" s="11"/>
      <c r="REA1085" s="11"/>
      <c r="REB1085" s="11"/>
      <c r="REC1085" s="11"/>
      <c r="RED1085" s="11"/>
      <c r="REE1085" s="11"/>
      <c r="REF1085" s="11"/>
      <c r="REG1085" s="11"/>
      <c r="REH1085" s="11"/>
      <c r="REI1085" s="11"/>
      <c r="REJ1085" s="11"/>
      <c r="REK1085" s="11"/>
      <c r="REL1085" s="11"/>
      <c r="REM1085" s="11"/>
      <c r="REN1085" s="11"/>
      <c r="REO1085" s="11"/>
      <c r="REP1085" s="11"/>
      <c r="REQ1085" s="11"/>
      <c r="RER1085" s="11"/>
      <c r="RES1085" s="11"/>
      <c r="RET1085" s="11"/>
      <c r="REU1085" s="11"/>
      <c r="REV1085" s="11"/>
      <c r="REW1085" s="11"/>
      <c r="REX1085" s="11"/>
      <c r="REY1085" s="11"/>
      <c r="REZ1085" s="11"/>
      <c r="RFA1085" s="11"/>
      <c r="RFB1085" s="11"/>
      <c r="RFC1085" s="11"/>
      <c r="RFD1085" s="11"/>
      <c r="RFE1085" s="11"/>
      <c r="RFF1085" s="11"/>
      <c r="RFG1085" s="11"/>
      <c r="RFH1085" s="11"/>
      <c r="RFI1085" s="11"/>
      <c r="RFJ1085" s="11"/>
      <c r="RFK1085" s="11"/>
      <c r="RFL1085" s="11"/>
      <c r="RFM1085" s="11"/>
      <c r="RFN1085" s="11"/>
      <c r="RFO1085" s="11"/>
      <c r="RFP1085" s="11"/>
      <c r="RFQ1085" s="11"/>
      <c r="RFR1085" s="11"/>
      <c r="RFS1085" s="11"/>
      <c r="RFT1085" s="11"/>
      <c r="RFU1085" s="11"/>
      <c r="RFV1085" s="11"/>
      <c r="RFW1085" s="11"/>
      <c r="RFX1085" s="11"/>
      <c r="RFY1085" s="11"/>
      <c r="RFZ1085" s="11"/>
      <c r="RGA1085" s="11"/>
      <c r="RGB1085" s="11"/>
      <c r="RGC1085" s="11"/>
      <c r="RGD1085" s="11"/>
      <c r="RGE1085" s="11"/>
      <c r="RGF1085" s="11"/>
      <c r="RGG1085" s="11"/>
      <c r="RGH1085" s="11"/>
      <c r="RGI1085" s="11"/>
      <c r="RGJ1085" s="11"/>
      <c r="RGK1085" s="11"/>
      <c r="RGL1085" s="11"/>
      <c r="RGM1085" s="11"/>
      <c r="RGN1085" s="11"/>
      <c r="RGO1085" s="11"/>
      <c r="RGP1085" s="11"/>
      <c r="RGQ1085" s="11"/>
      <c r="RGR1085" s="11"/>
      <c r="RGS1085" s="11"/>
      <c r="RGT1085" s="11"/>
      <c r="RGU1085" s="11"/>
      <c r="RGV1085" s="11"/>
      <c r="RGW1085" s="11"/>
      <c r="RGX1085" s="11"/>
      <c r="RGY1085" s="11"/>
      <c r="RGZ1085" s="11"/>
      <c r="RHA1085" s="11"/>
      <c r="RHB1085" s="11"/>
      <c r="RHC1085" s="11"/>
      <c r="RHD1085" s="11"/>
      <c r="RHE1085" s="11"/>
      <c r="RHF1085" s="11"/>
      <c r="RHG1085" s="11"/>
      <c r="RHH1085" s="11"/>
      <c r="RHI1085" s="11"/>
      <c r="RHJ1085" s="11"/>
      <c r="RHK1085" s="11"/>
      <c r="RHL1085" s="11"/>
      <c r="RHM1085" s="11"/>
      <c r="RHN1085" s="11"/>
      <c r="RHO1085" s="11"/>
      <c r="RHP1085" s="11"/>
      <c r="RHQ1085" s="11"/>
      <c r="RHR1085" s="11"/>
      <c r="RHS1085" s="11"/>
      <c r="RHT1085" s="11"/>
      <c r="RHU1085" s="11"/>
      <c r="RHV1085" s="11"/>
      <c r="RHW1085" s="11"/>
      <c r="RHX1085" s="11"/>
      <c r="RHY1085" s="11"/>
      <c r="RHZ1085" s="11"/>
      <c r="RIA1085" s="11"/>
      <c r="RIB1085" s="11"/>
      <c r="RIC1085" s="11"/>
      <c r="RID1085" s="11"/>
      <c r="RIE1085" s="11"/>
      <c r="RIF1085" s="11"/>
      <c r="RIG1085" s="11"/>
      <c r="RIH1085" s="11"/>
      <c r="RII1085" s="11"/>
      <c r="RIJ1085" s="11"/>
      <c r="RIK1085" s="11"/>
      <c r="RIL1085" s="11"/>
      <c r="RIM1085" s="11"/>
      <c r="RIN1085" s="11"/>
      <c r="RIO1085" s="11"/>
      <c r="RIP1085" s="11"/>
      <c r="RIQ1085" s="11"/>
      <c r="RIR1085" s="11"/>
      <c r="RIS1085" s="11"/>
      <c r="RIT1085" s="11"/>
      <c r="RIU1085" s="11"/>
      <c r="RIV1085" s="11"/>
      <c r="RIW1085" s="11"/>
      <c r="RIX1085" s="11"/>
      <c r="RIY1085" s="11"/>
      <c r="RIZ1085" s="11"/>
      <c r="RJA1085" s="11"/>
      <c r="RJB1085" s="11"/>
      <c r="RJC1085" s="11"/>
      <c r="RJD1085" s="11"/>
      <c r="RJE1085" s="11"/>
      <c r="RJF1085" s="11"/>
      <c r="RJG1085" s="11"/>
      <c r="RJH1085" s="11"/>
      <c r="RJI1085" s="11"/>
      <c r="RJJ1085" s="11"/>
      <c r="RJK1085" s="11"/>
      <c r="RJL1085" s="11"/>
      <c r="RJM1085" s="11"/>
      <c r="RJN1085" s="11"/>
      <c r="RJO1085" s="11"/>
      <c r="RJP1085" s="11"/>
      <c r="RJQ1085" s="11"/>
      <c r="RJR1085" s="11"/>
      <c r="RJS1085" s="11"/>
      <c r="RJT1085" s="11"/>
      <c r="RJU1085" s="11"/>
      <c r="RJV1085" s="11"/>
      <c r="RJW1085" s="11"/>
      <c r="RJX1085" s="11"/>
      <c r="RJY1085" s="11"/>
      <c r="RJZ1085" s="11"/>
      <c r="RKA1085" s="11"/>
      <c r="RKB1085" s="11"/>
      <c r="RKC1085" s="11"/>
      <c r="RKD1085" s="11"/>
      <c r="RKE1085" s="11"/>
      <c r="RKF1085" s="11"/>
      <c r="RKG1085" s="11"/>
      <c r="RKH1085" s="11"/>
      <c r="RKI1085" s="11"/>
      <c r="RKJ1085" s="11"/>
      <c r="RKK1085" s="11"/>
      <c r="RKL1085" s="11"/>
      <c r="RKM1085" s="11"/>
      <c r="RKN1085" s="11"/>
      <c r="RKO1085" s="11"/>
      <c r="RKP1085" s="11"/>
      <c r="RKQ1085" s="11"/>
      <c r="RKR1085" s="11"/>
      <c r="RKS1085" s="11"/>
      <c r="RKT1085" s="11"/>
      <c r="RKU1085" s="11"/>
      <c r="RKV1085" s="11"/>
      <c r="RKW1085" s="11"/>
      <c r="RKX1085" s="11"/>
      <c r="RKY1085" s="11"/>
      <c r="RKZ1085" s="11"/>
      <c r="RLA1085" s="11"/>
      <c r="RLB1085" s="11"/>
      <c r="RLC1085" s="11"/>
      <c r="RLD1085" s="11"/>
      <c r="RLE1085" s="11"/>
      <c r="RLF1085" s="11"/>
      <c r="RLG1085" s="11"/>
      <c r="RLH1085" s="11"/>
      <c r="RLI1085" s="11"/>
      <c r="RLJ1085" s="11"/>
      <c r="RLK1085" s="11"/>
      <c r="RLL1085" s="11"/>
      <c r="RLM1085" s="11"/>
      <c r="RLN1085" s="11"/>
      <c r="RLO1085" s="11"/>
      <c r="RLP1085" s="11"/>
      <c r="RLQ1085" s="11"/>
      <c r="RLR1085" s="11"/>
      <c r="RLS1085" s="11"/>
      <c r="RLT1085" s="11"/>
      <c r="RLU1085" s="11"/>
      <c r="RLV1085" s="11"/>
      <c r="RLW1085" s="11"/>
      <c r="RLX1085" s="11"/>
      <c r="RLY1085" s="11"/>
      <c r="RLZ1085" s="11"/>
      <c r="RMA1085" s="11"/>
      <c r="RMB1085" s="11"/>
      <c r="RMC1085" s="11"/>
      <c r="RMD1085" s="11"/>
      <c r="RME1085" s="11"/>
      <c r="RMF1085" s="11"/>
      <c r="RMG1085" s="11"/>
      <c r="RMH1085" s="11"/>
      <c r="RMI1085" s="11"/>
      <c r="RMJ1085" s="11"/>
      <c r="RMK1085" s="11"/>
      <c r="RML1085" s="11"/>
      <c r="RMM1085" s="11"/>
      <c r="RMN1085" s="11"/>
      <c r="RMO1085" s="11"/>
      <c r="RMP1085" s="11"/>
      <c r="RMQ1085" s="11"/>
      <c r="RMR1085" s="11"/>
      <c r="RMS1085" s="11"/>
      <c r="RMT1085" s="11"/>
      <c r="RMU1085" s="11"/>
      <c r="RMV1085" s="11"/>
      <c r="RMW1085" s="11"/>
      <c r="RMX1085" s="11"/>
      <c r="RMY1085" s="11"/>
      <c r="RMZ1085" s="11"/>
      <c r="RNA1085" s="11"/>
      <c r="RNB1085" s="11"/>
      <c r="RNC1085" s="11"/>
      <c r="RND1085" s="11"/>
      <c r="RNE1085" s="11"/>
      <c r="RNF1085" s="11"/>
      <c r="RNG1085" s="11"/>
      <c r="RNH1085" s="11"/>
      <c r="RNI1085" s="11"/>
      <c r="RNJ1085" s="11"/>
      <c r="RNK1085" s="11"/>
      <c r="RNL1085" s="11"/>
      <c r="RNM1085" s="11"/>
      <c r="RNN1085" s="11"/>
      <c r="RNO1085" s="11"/>
      <c r="RNP1085" s="11"/>
      <c r="RNQ1085" s="11"/>
      <c r="RNR1085" s="11"/>
      <c r="RNS1085" s="11"/>
      <c r="RNT1085" s="11"/>
      <c r="RNU1085" s="11"/>
      <c r="RNV1085" s="11"/>
      <c r="RNW1085" s="11"/>
      <c r="RNX1085" s="11"/>
      <c r="RNY1085" s="11"/>
      <c r="RNZ1085" s="11"/>
      <c r="ROA1085" s="11"/>
      <c r="ROB1085" s="11"/>
      <c r="ROC1085" s="11"/>
      <c r="ROD1085" s="11"/>
      <c r="ROE1085" s="11"/>
      <c r="ROF1085" s="11"/>
      <c r="ROG1085" s="11"/>
      <c r="ROH1085" s="11"/>
      <c r="ROI1085" s="11"/>
      <c r="ROJ1085" s="11"/>
      <c r="ROK1085" s="11"/>
      <c r="ROL1085" s="11"/>
      <c r="ROM1085" s="11"/>
      <c r="RON1085" s="11"/>
      <c r="ROO1085" s="11"/>
      <c r="ROP1085" s="11"/>
      <c r="ROQ1085" s="11"/>
      <c r="ROR1085" s="11"/>
      <c r="ROS1085" s="11"/>
      <c r="ROT1085" s="11"/>
      <c r="ROU1085" s="11"/>
      <c r="ROV1085" s="11"/>
      <c r="ROW1085" s="11"/>
      <c r="ROX1085" s="11"/>
      <c r="ROY1085" s="11"/>
      <c r="ROZ1085" s="11"/>
      <c r="RPA1085" s="11"/>
      <c r="RPB1085" s="11"/>
      <c r="RPC1085" s="11"/>
      <c r="RPD1085" s="11"/>
      <c r="RPE1085" s="11"/>
      <c r="RPF1085" s="11"/>
      <c r="RPG1085" s="11"/>
      <c r="RPH1085" s="11"/>
      <c r="RPI1085" s="11"/>
      <c r="RPJ1085" s="11"/>
      <c r="RPK1085" s="11"/>
      <c r="RPL1085" s="11"/>
      <c r="RPM1085" s="11"/>
      <c r="RPN1085" s="11"/>
      <c r="RPO1085" s="11"/>
      <c r="RPP1085" s="11"/>
      <c r="RPQ1085" s="11"/>
      <c r="RPR1085" s="11"/>
      <c r="RPS1085" s="11"/>
      <c r="RPT1085" s="11"/>
      <c r="RPU1085" s="11"/>
      <c r="RPV1085" s="11"/>
      <c r="RPW1085" s="11"/>
      <c r="RPX1085" s="11"/>
      <c r="RPY1085" s="11"/>
      <c r="RPZ1085" s="11"/>
      <c r="RQA1085" s="11"/>
      <c r="RQB1085" s="11"/>
      <c r="RQC1085" s="11"/>
      <c r="RQD1085" s="11"/>
      <c r="RQE1085" s="11"/>
      <c r="RQF1085" s="11"/>
      <c r="RQG1085" s="11"/>
      <c r="RQH1085" s="11"/>
      <c r="RQI1085" s="11"/>
      <c r="RQJ1085" s="11"/>
      <c r="RQK1085" s="11"/>
      <c r="RQL1085" s="11"/>
      <c r="RQM1085" s="11"/>
      <c r="RQN1085" s="11"/>
      <c r="RQO1085" s="11"/>
      <c r="RQP1085" s="11"/>
      <c r="RQQ1085" s="11"/>
      <c r="RQR1085" s="11"/>
      <c r="RQS1085" s="11"/>
      <c r="RQT1085" s="11"/>
      <c r="RQU1085" s="11"/>
      <c r="RQV1085" s="11"/>
      <c r="RQW1085" s="11"/>
      <c r="RQX1085" s="11"/>
      <c r="RQY1085" s="11"/>
      <c r="RQZ1085" s="11"/>
      <c r="RRA1085" s="11"/>
      <c r="RRB1085" s="11"/>
      <c r="RRC1085" s="11"/>
      <c r="RRD1085" s="11"/>
      <c r="RRE1085" s="11"/>
      <c r="RRF1085" s="11"/>
      <c r="RRG1085" s="11"/>
      <c r="RRH1085" s="11"/>
      <c r="RRI1085" s="11"/>
      <c r="RRJ1085" s="11"/>
      <c r="RRK1085" s="11"/>
      <c r="RRL1085" s="11"/>
      <c r="RRM1085" s="11"/>
      <c r="RRN1085" s="11"/>
      <c r="RRO1085" s="11"/>
      <c r="RRP1085" s="11"/>
      <c r="RRQ1085" s="11"/>
      <c r="RRR1085" s="11"/>
      <c r="RRS1085" s="11"/>
      <c r="RRT1085" s="11"/>
      <c r="RRU1085" s="11"/>
      <c r="RRV1085" s="11"/>
      <c r="RRW1085" s="11"/>
      <c r="RRX1085" s="11"/>
      <c r="RRY1085" s="11"/>
      <c r="RRZ1085" s="11"/>
      <c r="RSA1085" s="11"/>
      <c r="RSB1085" s="11"/>
      <c r="RSC1085" s="11"/>
      <c r="RSD1085" s="11"/>
      <c r="RSE1085" s="11"/>
      <c r="RSF1085" s="11"/>
      <c r="RSG1085" s="11"/>
      <c r="RSH1085" s="11"/>
      <c r="RSI1085" s="11"/>
      <c r="RSJ1085" s="11"/>
      <c r="RSK1085" s="11"/>
      <c r="RSL1085" s="11"/>
      <c r="RSM1085" s="11"/>
      <c r="RSN1085" s="11"/>
      <c r="RSO1085" s="11"/>
      <c r="RSP1085" s="11"/>
      <c r="RSQ1085" s="11"/>
      <c r="RSR1085" s="11"/>
      <c r="RSS1085" s="11"/>
      <c r="RST1085" s="11"/>
      <c r="RSU1085" s="11"/>
      <c r="RSV1085" s="11"/>
      <c r="RSW1085" s="11"/>
      <c r="RSX1085" s="11"/>
      <c r="RSY1085" s="11"/>
      <c r="RSZ1085" s="11"/>
      <c r="RTA1085" s="11"/>
      <c r="RTB1085" s="11"/>
      <c r="RTC1085" s="11"/>
      <c r="RTD1085" s="11"/>
      <c r="RTE1085" s="11"/>
      <c r="RTF1085" s="11"/>
      <c r="RTG1085" s="11"/>
      <c r="RTH1085" s="11"/>
      <c r="RTI1085" s="11"/>
      <c r="RTJ1085" s="11"/>
      <c r="RTK1085" s="11"/>
      <c r="RTL1085" s="11"/>
      <c r="RTM1085" s="11"/>
      <c r="RTN1085" s="11"/>
      <c r="RTO1085" s="11"/>
      <c r="RTP1085" s="11"/>
      <c r="RTQ1085" s="11"/>
      <c r="RTR1085" s="11"/>
      <c r="RTS1085" s="11"/>
      <c r="RTT1085" s="11"/>
      <c r="RTU1085" s="11"/>
      <c r="RTV1085" s="11"/>
      <c r="RTW1085" s="11"/>
      <c r="RTX1085" s="11"/>
      <c r="RTY1085" s="11"/>
      <c r="RTZ1085" s="11"/>
      <c r="RUA1085" s="11"/>
      <c r="RUB1085" s="11"/>
      <c r="RUC1085" s="11"/>
      <c r="RUD1085" s="11"/>
      <c r="RUE1085" s="11"/>
      <c r="RUF1085" s="11"/>
      <c r="RUG1085" s="11"/>
      <c r="RUH1085" s="11"/>
      <c r="RUI1085" s="11"/>
      <c r="RUJ1085" s="11"/>
      <c r="RUK1085" s="11"/>
      <c r="RUL1085" s="11"/>
      <c r="RUM1085" s="11"/>
      <c r="RUN1085" s="11"/>
      <c r="RUO1085" s="11"/>
      <c r="RUP1085" s="11"/>
      <c r="RUQ1085" s="11"/>
      <c r="RUR1085" s="11"/>
      <c r="RUS1085" s="11"/>
      <c r="RUT1085" s="11"/>
      <c r="RUU1085" s="11"/>
      <c r="RUV1085" s="11"/>
      <c r="RUW1085" s="11"/>
      <c r="RUX1085" s="11"/>
      <c r="RUY1085" s="11"/>
      <c r="RUZ1085" s="11"/>
      <c r="RVA1085" s="11"/>
      <c r="RVB1085" s="11"/>
      <c r="RVC1085" s="11"/>
      <c r="RVD1085" s="11"/>
      <c r="RVE1085" s="11"/>
      <c r="RVF1085" s="11"/>
      <c r="RVG1085" s="11"/>
      <c r="RVH1085" s="11"/>
      <c r="RVI1085" s="11"/>
      <c r="RVJ1085" s="11"/>
      <c r="RVK1085" s="11"/>
      <c r="RVL1085" s="11"/>
      <c r="RVM1085" s="11"/>
      <c r="RVN1085" s="11"/>
      <c r="RVO1085" s="11"/>
      <c r="RVP1085" s="11"/>
      <c r="RVQ1085" s="11"/>
      <c r="RVR1085" s="11"/>
      <c r="RVS1085" s="11"/>
      <c r="RVT1085" s="11"/>
      <c r="RVU1085" s="11"/>
      <c r="RVV1085" s="11"/>
      <c r="RVW1085" s="11"/>
      <c r="RVX1085" s="11"/>
      <c r="RVY1085" s="11"/>
      <c r="RVZ1085" s="11"/>
      <c r="RWA1085" s="11"/>
      <c r="RWB1085" s="11"/>
      <c r="RWC1085" s="11"/>
      <c r="RWD1085" s="11"/>
      <c r="RWE1085" s="11"/>
      <c r="RWF1085" s="11"/>
      <c r="RWG1085" s="11"/>
      <c r="RWH1085" s="11"/>
      <c r="RWI1085" s="11"/>
      <c r="RWJ1085" s="11"/>
      <c r="RWK1085" s="11"/>
      <c r="RWL1085" s="11"/>
      <c r="RWM1085" s="11"/>
      <c r="RWN1085" s="11"/>
      <c r="RWO1085" s="11"/>
      <c r="RWP1085" s="11"/>
      <c r="RWQ1085" s="11"/>
      <c r="RWR1085" s="11"/>
      <c r="RWS1085" s="11"/>
      <c r="RWT1085" s="11"/>
      <c r="RWU1085" s="11"/>
      <c r="RWV1085" s="11"/>
      <c r="RWW1085" s="11"/>
      <c r="RWX1085" s="11"/>
      <c r="RWY1085" s="11"/>
      <c r="RWZ1085" s="11"/>
      <c r="RXA1085" s="11"/>
      <c r="RXB1085" s="11"/>
      <c r="RXC1085" s="11"/>
      <c r="RXD1085" s="11"/>
      <c r="RXE1085" s="11"/>
      <c r="RXF1085" s="11"/>
      <c r="RXG1085" s="11"/>
      <c r="RXH1085" s="11"/>
      <c r="RXI1085" s="11"/>
      <c r="RXJ1085" s="11"/>
      <c r="RXK1085" s="11"/>
      <c r="RXL1085" s="11"/>
      <c r="RXM1085" s="11"/>
      <c r="RXN1085" s="11"/>
      <c r="RXO1085" s="11"/>
      <c r="RXP1085" s="11"/>
      <c r="RXQ1085" s="11"/>
      <c r="RXR1085" s="11"/>
      <c r="RXS1085" s="11"/>
      <c r="RXT1085" s="11"/>
      <c r="RXU1085" s="11"/>
      <c r="RXV1085" s="11"/>
      <c r="RXW1085" s="11"/>
      <c r="RXX1085" s="11"/>
      <c r="RXY1085" s="11"/>
      <c r="RXZ1085" s="11"/>
      <c r="RYA1085" s="11"/>
      <c r="RYB1085" s="11"/>
      <c r="RYC1085" s="11"/>
      <c r="RYD1085" s="11"/>
      <c r="RYE1085" s="11"/>
      <c r="RYF1085" s="11"/>
      <c r="RYG1085" s="11"/>
      <c r="RYH1085" s="11"/>
      <c r="RYI1085" s="11"/>
      <c r="RYJ1085" s="11"/>
      <c r="RYK1085" s="11"/>
      <c r="RYL1085" s="11"/>
      <c r="RYM1085" s="11"/>
      <c r="RYN1085" s="11"/>
      <c r="RYO1085" s="11"/>
      <c r="RYP1085" s="11"/>
      <c r="RYQ1085" s="11"/>
      <c r="RYR1085" s="11"/>
      <c r="RYS1085" s="11"/>
      <c r="RYT1085" s="11"/>
      <c r="RYU1085" s="11"/>
      <c r="RYV1085" s="11"/>
      <c r="RYW1085" s="11"/>
      <c r="RYX1085" s="11"/>
      <c r="RYY1085" s="11"/>
      <c r="RYZ1085" s="11"/>
      <c r="RZA1085" s="11"/>
      <c r="RZB1085" s="11"/>
      <c r="RZC1085" s="11"/>
      <c r="RZD1085" s="11"/>
      <c r="RZE1085" s="11"/>
      <c r="RZF1085" s="11"/>
      <c r="RZG1085" s="11"/>
      <c r="RZH1085" s="11"/>
      <c r="RZI1085" s="11"/>
      <c r="RZJ1085" s="11"/>
      <c r="RZK1085" s="11"/>
      <c r="RZL1085" s="11"/>
      <c r="RZM1085" s="11"/>
      <c r="RZN1085" s="11"/>
      <c r="RZO1085" s="11"/>
      <c r="RZP1085" s="11"/>
      <c r="RZQ1085" s="11"/>
      <c r="RZR1085" s="11"/>
      <c r="RZS1085" s="11"/>
      <c r="RZT1085" s="11"/>
      <c r="RZU1085" s="11"/>
      <c r="RZV1085" s="11"/>
      <c r="RZW1085" s="11"/>
      <c r="RZX1085" s="11"/>
      <c r="RZY1085" s="11"/>
      <c r="RZZ1085" s="11"/>
      <c r="SAA1085" s="11"/>
      <c r="SAB1085" s="11"/>
      <c r="SAC1085" s="11"/>
      <c r="SAD1085" s="11"/>
      <c r="SAE1085" s="11"/>
      <c r="SAF1085" s="11"/>
      <c r="SAG1085" s="11"/>
      <c r="SAH1085" s="11"/>
      <c r="SAI1085" s="11"/>
      <c r="SAJ1085" s="11"/>
      <c r="SAK1085" s="11"/>
      <c r="SAL1085" s="11"/>
      <c r="SAM1085" s="11"/>
      <c r="SAN1085" s="11"/>
      <c r="SAO1085" s="11"/>
      <c r="SAP1085" s="11"/>
      <c r="SAQ1085" s="11"/>
      <c r="SAR1085" s="11"/>
      <c r="SAS1085" s="11"/>
      <c r="SAT1085" s="11"/>
      <c r="SAU1085" s="11"/>
      <c r="SAV1085" s="11"/>
      <c r="SAW1085" s="11"/>
      <c r="SAX1085" s="11"/>
      <c r="SAY1085" s="11"/>
      <c r="SAZ1085" s="11"/>
      <c r="SBA1085" s="11"/>
      <c r="SBB1085" s="11"/>
      <c r="SBC1085" s="11"/>
      <c r="SBD1085" s="11"/>
      <c r="SBE1085" s="11"/>
      <c r="SBF1085" s="11"/>
      <c r="SBG1085" s="11"/>
      <c r="SBH1085" s="11"/>
      <c r="SBI1085" s="11"/>
      <c r="SBJ1085" s="11"/>
      <c r="SBK1085" s="11"/>
      <c r="SBL1085" s="11"/>
      <c r="SBM1085" s="11"/>
      <c r="SBN1085" s="11"/>
      <c r="SBO1085" s="11"/>
      <c r="SBP1085" s="11"/>
      <c r="SBQ1085" s="11"/>
      <c r="SBR1085" s="11"/>
      <c r="SBS1085" s="11"/>
      <c r="SBT1085" s="11"/>
      <c r="SBU1085" s="11"/>
      <c r="SBV1085" s="11"/>
      <c r="SBW1085" s="11"/>
      <c r="SBX1085" s="11"/>
      <c r="SBY1085" s="11"/>
      <c r="SBZ1085" s="11"/>
      <c r="SCA1085" s="11"/>
      <c r="SCB1085" s="11"/>
      <c r="SCC1085" s="11"/>
      <c r="SCD1085" s="11"/>
      <c r="SCE1085" s="11"/>
      <c r="SCF1085" s="11"/>
      <c r="SCG1085" s="11"/>
      <c r="SCH1085" s="11"/>
      <c r="SCI1085" s="11"/>
      <c r="SCJ1085" s="11"/>
      <c r="SCK1085" s="11"/>
      <c r="SCL1085" s="11"/>
      <c r="SCM1085" s="11"/>
      <c r="SCN1085" s="11"/>
      <c r="SCO1085" s="11"/>
      <c r="SCP1085" s="11"/>
      <c r="SCQ1085" s="11"/>
      <c r="SCR1085" s="11"/>
      <c r="SCS1085" s="11"/>
      <c r="SCT1085" s="11"/>
      <c r="SCU1085" s="11"/>
      <c r="SCV1085" s="11"/>
      <c r="SCW1085" s="11"/>
      <c r="SCX1085" s="11"/>
      <c r="SCY1085" s="11"/>
      <c r="SCZ1085" s="11"/>
      <c r="SDA1085" s="11"/>
      <c r="SDB1085" s="11"/>
      <c r="SDC1085" s="11"/>
      <c r="SDD1085" s="11"/>
      <c r="SDE1085" s="11"/>
      <c r="SDF1085" s="11"/>
      <c r="SDG1085" s="11"/>
      <c r="SDH1085" s="11"/>
      <c r="SDI1085" s="11"/>
      <c r="SDJ1085" s="11"/>
      <c r="SDK1085" s="11"/>
      <c r="SDL1085" s="11"/>
      <c r="SDM1085" s="11"/>
      <c r="SDN1085" s="11"/>
      <c r="SDO1085" s="11"/>
      <c r="SDP1085" s="11"/>
      <c r="SDQ1085" s="11"/>
      <c r="SDR1085" s="11"/>
      <c r="SDS1085" s="11"/>
      <c r="SDT1085" s="11"/>
      <c r="SDU1085" s="11"/>
      <c r="SDV1085" s="11"/>
      <c r="SDW1085" s="11"/>
      <c r="SDX1085" s="11"/>
      <c r="SDY1085" s="11"/>
      <c r="SDZ1085" s="11"/>
      <c r="SEA1085" s="11"/>
      <c r="SEB1085" s="11"/>
      <c r="SEC1085" s="11"/>
      <c r="SED1085" s="11"/>
      <c r="SEE1085" s="11"/>
      <c r="SEF1085" s="11"/>
      <c r="SEG1085" s="11"/>
      <c r="SEH1085" s="11"/>
      <c r="SEI1085" s="11"/>
      <c r="SEJ1085" s="11"/>
      <c r="SEK1085" s="11"/>
      <c r="SEL1085" s="11"/>
      <c r="SEM1085" s="11"/>
      <c r="SEN1085" s="11"/>
      <c r="SEO1085" s="11"/>
      <c r="SEP1085" s="11"/>
      <c r="SEQ1085" s="11"/>
      <c r="SER1085" s="11"/>
      <c r="SES1085" s="11"/>
      <c r="SET1085" s="11"/>
      <c r="SEU1085" s="11"/>
      <c r="SEV1085" s="11"/>
      <c r="SEW1085" s="11"/>
      <c r="SEX1085" s="11"/>
      <c r="SEY1085" s="11"/>
      <c r="SEZ1085" s="11"/>
      <c r="SFA1085" s="11"/>
      <c r="SFB1085" s="11"/>
      <c r="SFC1085" s="11"/>
      <c r="SFD1085" s="11"/>
      <c r="SFE1085" s="11"/>
      <c r="SFF1085" s="11"/>
      <c r="SFG1085" s="11"/>
      <c r="SFH1085" s="11"/>
      <c r="SFI1085" s="11"/>
      <c r="SFJ1085" s="11"/>
      <c r="SFK1085" s="11"/>
      <c r="SFL1085" s="11"/>
      <c r="SFM1085" s="11"/>
      <c r="SFN1085" s="11"/>
      <c r="SFO1085" s="11"/>
      <c r="SFP1085" s="11"/>
      <c r="SFQ1085" s="11"/>
      <c r="SFR1085" s="11"/>
      <c r="SFS1085" s="11"/>
      <c r="SFT1085" s="11"/>
      <c r="SFU1085" s="11"/>
      <c r="SFV1085" s="11"/>
      <c r="SFW1085" s="11"/>
      <c r="SFX1085" s="11"/>
      <c r="SFY1085" s="11"/>
      <c r="SFZ1085" s="11"/>
      <c r="SGA1085" s="11"/>
      <c r="SGB1085" s="11"/>
      <c r="SGC1085" s="11"/>
      <c r="SGD1085" s="11"/>
      <c r="SGE1085" s="11"/>
      <c r="SGF1085" s="11"/>
      <c r="SGG1085" s="11"/>
      <c r="SGH1085" s="11"/>
      <c r="SGI1085" s="11"/>
      <c r="SGJ1085" s="11"/>
      <c r="SGK1085" s="11"/>
      <c r="SGL1085" s="11"/>
      <c r="SGM1085" s="11"/>
      <c r="SGN1085" s="11"/>
      <c r="SGO1085" s="11"/>
      <c r="SGP1085" s="11"/>
      <c r="SGQ1085" s="11"/>
      <c r="SGR1085" s="11"/>
      <c r="SGS1085" s="11"/>
      <c r="SGT1085" s="11"/>
      <c r="SGU1085" s="11"/>
      <c r="SGV1085" s="11"/>
      <c r="SGW1085" s="11"/>
      <c r="SGX1085" s="11"/>
      <c r="SGY1085" s="11"/>
      <c r="SGZ1085" s="11"/>
      <c r="SHA1085" s="11"/>
      <c r="SHB1085" s="11"/>
      <c r="SHC1085" s="11"/>
      <c r="SHD1085" s="11"/>
      <c r="SHE1085" s="11"/>
      <c r="SHF1085" s="11"/>
      <c r="SHG1085" s="11"/>
      <c r="SHH1085" s="11"/>
      <c r="SHI1085" s="11"/>
      <c r="SHJ1085" s="11"/>
      <c r="SHK1085" s="11"/>
      <c r="SHL1085" s="11"/>
      <c r="SHM1085" s="11"/>
      <c r="SHN1085" s="11"/>
      <c r="SHO1085" s="11"/>
      <c r="SHP1085" s="11"/>
      <c r="SHQ1085" s="11"/>
      <c r="SHR1085" s="11"/>
      <c r="SHS1085" s="11"/>
      <c r="SHT1085" s="11"/>
      <c r="SHU1085" s="11"/>
      <c r="SHV1085" s="11"/>
      <c r="SHW1085" s="11"/>
      <c r="SHX1085" s="11"/>
      <c r="SHY1085" s="11"/>
      <c r="SHZ1085" s="11"/>
      <c r="SIA1085" s="11"/>
      <c r="SIB1085" s="11"/>
      <c r="SIC1085" s="11"/>
      <c r="SID1085" s="11"/>
      <c r="SIE1085" s="11"/>
      <c r="SIF1085" s="11"/>
      <c r="SIG1085" s="11"/>
      <c r="SIH1085" s="11"/>
      <c r="SII1085" s="11"/>
      <c r="SIJ1085" s="11"/>
      <c r="SIK1085" s="11"/>
      <c r="SIL1085" s="11"/>
      <c r="SIM1085" s="11"/>
      <c r="SIN1085" s="11"/>
      <c r="SIO1085" s="11"/>
      <c r="SIP1085" s="11"/>
      <c r="SIQ1085" s="11"/>
      <c r="SIR1085" s="11"/>
      <c r="SIS1085" s="11"/>
      <c r="SIT1085" s="11"/>
      <c r="SIU1085" s="11"/>
      <c r="SIV1085" s="11"/>
      <c r="SIW1085" s="11"/>
      <c r="SIX1085" s="11"/>
      <c r="SIY1085" s="11"/>
      <c r="SIZ1085" s="11"/>
      <c r="SJA1085" s="11"/>
      <c r="SJB1085" s="11"/>
      <c r="SJC1085" s="11"/>
      <c r="SJD1085" s="11"/>
      <c r="SJE1085" s="11"/>
      <c r="SJF1085" s="11"/>
      <c r="SJG1085" s="11"/>
      <c r="SJH1085" s="11"/>
      <c r="SJI1085" s="11"/>
      <c r="SJJ1085" s="11"/>
      <c r="SJK1085" s="11"/>
      <c r="SJL1085" s="11"/>
      <c r="SJM1085" s="11"/>
      <c r="SJN1085" s="11"/>
      <c r="SJO1085" s="11"/>
      <c r="SJP1085" s="11"/>
      <c r="SJQ1085" s="11"/>
      <c r="SJR1085" s="11"/>
      <c r="SJS1085" s="11"/>
      <c r="SJT1085" s="11"/>
      <c r="SJU1085" s="11"/>
      <c r="SJV1085" s="11"/>
      <c r="SJW1085" s="11"/>
      <c r="SJX1085" s="11"/>
      <c r="SJY1085" s="11"/>
      <c r="SJZ1085" s="11"/>
      <c r="SKA1085" s="11"/>
      <c r="SKB1085" s="11"/>
      <c r="SKC1085" s="11"/>
      <c r="SKD1085" s="11"/>
      <c r="SKE1085" s="11"/>
      <c r="SKF1085" s="11"/>
      <c r="SKG1085" s="11"/>
      <c r="SKH1085" s="11"/>
      <c r="SKI1085" s="11"/>
      <c r="SKJ1085" s="11"/>
      <c r="SKK1085" s="11"/>
      <c r="SKL1085" s="11"/>
      <c r="SKM1085" s="11"/>
      <c r="SKN1085" s="11"/>
      <c r="SKO1085" s="11"/>
      <c r="SKP1085" s="11"/>
      <c r="SKQ1085" s="11"/>
      <c r="SKR1085" s="11"/>
      <c r="SKS1085" s="11"/>
      <c r="SKT1085" s="11"/>
      <c r="SKU1085" s="11"/>
      <c r="SKV1085" s="11"/>
      <c r="SKW1085" s="11"/>
      <c r="SKX1085" s="11"/>
      <c r="SKY1085" s="11"/>
      <c r="SKZ1085" s="11"/>
      <c r="SLA1085" s="11"/>
      <c r="SLB1085" s="11"/>
      <c r="SLC1085" s="11"/>
      <c r="SLD1085" s="11"/>
      <c r="SLE1085" s="11"/>
      <c r="SLF1085" s="11"/>
      <c r="SLG1085" s="11"/>
      <c r="SLH1085" s="11"/>
      <c r="SLI1085" s="11"/>
      <c r="SLJ1085" s="11"/>
      <c r="SLK1085" s="11"/>
      <c r="SLL1085" s="11"/>
      <c r="SLM1085" s="11"/>
      <c r="SLN1085" s="11"/>
      <c r="SLO1085" s="11"/>
      <c r="SLP1085" s="11"/>
      <c r="SLQ1085" s="11"/>
      <c r="SLR1085" s="11"/>
      <c r="SLS1085" s="11"/>
      <c r="SLT1085" s="11"/>
      <c r="SLU1085" s="11"/>
      <c r="SLV1085" s="11"/>
      <c r="SLW1085" s="11"/>
      <c r="SLX1085" s="11"/>
      <c r="SLY1085" s="11"/>
      <c r="SLZ1085" s="11"/>
      <c r="SMA1085" s="11"/>
      <c r="SMB1085" s="11"/>
      <c r="SMC1085" s="11"/>
      <c r="SMD1085" s="11"/>
      <c r="SME1085" s="11"/>
      <c r="SMF1085" s="11"/>
      <c r="SMG1085" s="11"/>
      <c r="SMH1085" s="11"/>
      <c r="SMI1085" s="11"/>
      <c r="SMJ1085" s="11"/>
      <c r="SMK1085" s="11"/>
      <c r="SML1085" s="11"/>
      <c r="SMM1085" s="11"/>
      <c r="SMN1085" s="11"/>
      <c r="SMO1085" s="11"/>
      <c r="SMP1085" s="11"/>
      <c r="SMQ1085" s="11"/>
      <c r="SMR1085" s="11"/>
      <c r="SMS1085" s="11"/>
      <c r="SMT1085" s="11"/>
      <c r="SMU1085" s="11"/>
      <c r="SMV1085" s="11"/>
      <c r="SMW1085" s="11"/>
      <c r="SMX1085" s="11"/>
      <c r="SMY1085" s="11"/>
      <c r="SMZ1085" s="11"/>
      <c r="SNA1085" s="11"/>
      <c r="SNB1085" s="11"/>
      <c r="SNC1085" s="11"/>
      <c r="SND1085" s="11"/>
      <c r="SNE1085" s="11"/>
      <c r="SNF1085" s="11"/>
      <c r="SNG1085" s="11"/>
      <c r="SNH1085" s="11"/>
      <c r="SNI1085" s="11"/>
      <c r="SNJ1085" s="11"/>
      <c r="SNK1085" s="11"/>
      <c r="SNL1085" s="11"/>
      <c r="SNM1085" s="11"/>
      <c r="SNN1085" s="11"/>
      <c r="SNO1085" s="11"/>
      <c r="SNP1085" s="11"/>
      <c r="SNQ1085" s="11"/>
      <c r="SNR1085" s="11"/>
      <c r="SNS1085" s="11"/>
      <c r="SNT1085" s="11"/>
      <c r="SNU1085" s="11"/>
      <c r="SNV1085" s="11"/>
      <c r="SNW1085" s="11"/>
      <c r="SNX1085" s="11"/>
      <c r="SNY1085" s="11"/>
      <c r="SNZ1085" s="11"/>
      <c r="SOA1085" s="11"/>
      <c r="SOB1085" s="11"/>
      <c r="SOC1085" s="11"/>
      <c r="SOD1085" s="11"/>
      <c r="SOE1085" s="11"/>
      <c r="SOF1085" s="11"/>
      <c r="SOG1085" s="11"/>
      <c r="SOH1085" s="11"/>
      <c r="SOI1085" s="11"/>
      <c r="SOJ1085" s="11"/>
      <c r="SOK1085" s="11"/>
      <c r="SOL1085" s="11"/>
      <c r="SOM1085" s="11"/>
      <c r="SON1085" s="11"/>
      <c r="SOO1085" s="11"/>
      <c r="SOP1085" s="11"/>
      <c r="SOQ1085" s="11"/>
      <c r="SOR1085" s="11"/>
      <c r="SOS1085" s="11"/>
      <c r="SOT1085" s="11"/>
      <c r="SOU1085" s="11"/>
      <c r="SOV1085" s="11"/>
      <c r="SOW1085" s="11"/>
      <c r="SOX1085" s="11"/>
      <c r="SOY1085" s="11"/>
      <c r="SOZ1085" s="11"/>
      <c r="SPA1085" s="11"/>
      <c r="SPB1085" s="11"/>
      <c r="SPC1085" s="11"/>
      <c r="SPD1085" s="11"/>
      <c r="SPE1085" s="11"/>
      <c r="SPF1085" s="11"/>
      <c r="SPG1085" s="11"/>
      <c r="SPH1085" s="11"/>
      <c r="SPI1085" s="11"/>
      <c r="SPJ1085" s="11"/>
      <c r="SPK1085" s="11"/>
      <c r="SPL1085" s="11"/>
      <c r="SPM1085" s="11"/>
      <c r="SPN1085" s="11"/>
      <c r="SPO1085" s="11"/>
      <c r="SPP1085" s="11"/>
      <c r="SPQ1085" s="11"/>
      <c r="SPR1085" s="11"/>
      <c r="SPS1085" s="11"/>
      <c r="SPT1085" s="11"/>
      <c r="SPU1085" s="11"/>
      <c r="SPV1085" s="11"/>
      <c r="SPW1085" s="11"/>
      <c r="SPX1085" s="11"/>
      <c r="SPY1085" s="11"/>
      <c r="SPZ1085" s="11"/>
      <c r="SQA1085" s="11"/>
      <c r="SQB1085" s="11"/>
      <c r="SQC1085" s="11"/>
      <c r="SQD1085" s="11"/>
      <c r="SQE1085" s="11"/>
      <c r="SQF1085" s="11"/>
      <c r="SQG1085" s="11"/>
      <c r="SQH1085" s="11"/>
      <c r="SQI1085" s="11"/>
      <c r="SQJ1085" s="11"/>
      <c r="SQK1085" s="11"/>
      <c r="SQL1085" s="11"/>
      <c r="SQM1085" s="11"/>
      <c r="SQN1085" s="11"/>
      <c r="SQO1085" s="11"/>
      <c r="SQP1085" s="11"/>
      <c r="SQQ1085" s="11"/>
      <c r="SQR1085" s="11"/>
      <c r="SQS1085" s="11"/>
      <c r="SQT1085" s="11"/>
      <c r="SQU1085" s="11"/>
      <c r="SQV1085" s="11"/>
      <c r="SQW1085" s="11"/>
      <c r="SQX1085" s="11"/>
      <c r="SQY1085" s="11"/>
      <c r="SQZ1085" s="11"/>
      <c r="SRA1085" s="11"/>
      <c r="SRB1085" s="11"/>
      <c r="SRC1085" s="11"/>
      <c r="SRD1085" s="11"/>
      <c r="SRE1085" s="11"/>
      <c r="SRF1085" s="11"/>
      <c r="SRG1085" s="11"/>
      <c r="SRH1085" s="11"/>
      <c r="SRI1085" s="11"/>
      <c r="SRJ1085" s="11"/>
      <c r="SRK1085" s="11"/>
      <c r="SRL1085" s="11"/>
      <c r="SRM1085" s="11"/>
      <c r="SRN1085" s="11"/>
      <c r="SRO1085" s="11"/>
      <c r="SRP1085" s="11"/>
      <c r="SRQ1085" s="11"/>
      <c r="SRR1085" s="11"/>
      <c r="SRS1085" s="11"/>
      <c r="SRT1085" s="11"/>
      <c r="SRU1085" s="11"/>
      <c r="SRV1085" s="11"/>
      <c r="SRW1085" s="11"/>
      <c r="SRX1085" s="11"/>
      <c r="SRY1085" s="11"/>
      <c r="SRZ1085" s="11"/>
      <c r="SSA1085" s="11"/>
      <c r="SSB1085" s="11"/>
      <c r="SSC1085" s="11"/>
      <c r="SSD1085" s="11"/>
      <c r="SSE1085" s="11"/>
      <c r="SSF1085" s="11"/>
      <c r="SSG1085" s="11"/>
      <c r="SSH1085" s="11"/>
      <c r="SSI1085" s="11"/>
      <c r="SSJ1085" s="11"/>
      <c r="SSK1085" s="11"/>
      <c r="SSL1085" s="11"/>
      <c r="SSM1085" s="11"/>
      <c r="SSN1085" s="11"/>
      <c r="SSO1085" s="11"/>
      <c r="SSP1085" s="11"/>
      <c r="SSQ1085" s="11"/>
      <c r="SSR1085" s="11"/>
      <c r="SSS1085" s="11"/>
      <c r="SST1085" s="11"/>
      <c r="SSU1085" s="11"/>
      <c r="SSV1085" s="11"/>
      <c r="SSW1085" s="11"/>
      <c r="SSX1085" s="11"/>
      <c r="SSY1085" s="11"/>
      <c r="SSZ1085" s="11"/>
      <c r="STA1085" s="11"/>
      <c r="STB1085" s="11"/>
      <c r="STC1085" s="11"/>
      <c r="STD1085" s="11"/>
      <c r="STE1085" s="11"/>
      <c r="STF1085" s="11"/>
      <c r="STG1085" s="11"/>
      <c r="STH1085" s="11"/>
      <c r="STI1085" s="11"/>
      <c r="STJ1085" s="11"/>
      <c r="STK1085" s="11"/>
      <c r="STL1085" s="11"/>
      <c r="STM1085" s="11"/>
      <c r="STN1085" s="11"/>
      <c r="STO1085" s="11"/>
      <c r="STP1085" s="11"/>
      <c r="STQ1085" s="11"/>
      <c r="STR1085" s="11"/>
      <c r="STS1085" s="11"/>
      <c r="STT1085" s="11"/>
      <c r="STU1085" s="11"/>
      <c r="STV1085" s="11"/>
      <c r="STW1085" s="11"/>
      <c r="STX1085" s="11"/>
      <c r="STY1085" s="11"/>
      <c r="STZ1085" s="11"/>
      <c r="SUA1085" s="11"/>
      <c r="SUB1085" s="11"/>
      <c r="SUC1085" s="11"/>
      <c r="SUD1085" s="11"/>
      <c r="SUE1085" s="11"/>
      <c r="SUF1085" s="11"/>
      <c r="SUG1085" s="11"/>
      <c r="SUH1085" s="11"/>
      <c r="SUI1085" s="11"/>
      <c r="SUJ1085" s="11"/>
      <c r="SUK1085" s="11"/>
      <c r="SUL1085" s="11"/>
      <c r="SUM1085" s="11"/>
      <c r="SUN1085" s="11"/>
      <c r="SUO1085" s="11"/>
      <c r="SUP1085" s="11"/>
      <c r="SUQ1085" s="11"/>
      <c r="SUR1085" s="11"/>
      <c r="SUS1085" s="11"/>
      <c r="SUT1085" s="11"/>
      <c r="SUU1085" s="11"/>
      <c r="SUV1085" s="11"/>
      <c r="SUW1085" s="11"/>
      <c r="SUX1085" s="11"/>
      <c r="SUY1085" s="11"/>
      <c r="SUZ1085" s="11"/>
      <c r="SVA1085" s="11"/>
      <c r="SVB1085" s="11"/>
      <c r="SVC1085" s="11"/>
      <c r="SVD1085" s="11"/>
      <c r="SVE1085" s="11"/>
      <c r="SVF1085" s="11"/>
      <c r="SVG1085" s="11"/>
      <c r="SVH1085" s="11"/>
      <c r="SVI1085" s="11"/>
      <c r="SVJ1085" s="11"/>
      <c r="SVK1085" s="11"/>
      <c r="SVL1085" s="11"/>
      <c r="SVM1085" s="11"/>
      <c r="SVN1085" s="11"/>
      <c r="SVO1085" s="11"/>
      <c r="SVP1085" s="11"/>
      <c r="SVQ1085" s="11"/>
      <c r="SVR1085" s="11"/>
      <c r="SVS1085" s="11"/>
      <c r="SVT1085" s="11"/>
      <c r="SVU1085" s="11"/>
      <c r="SVV1085" s="11"/>
      <c r="SVW1085" s="11"/>
      <c r="SVX1085" s="11"/>
      <c r="SVY1085" s="11"/>
      <c r="SVZ1085" s="11"/>
      <c r="SWA1085" s="11"/>
      <c r="SWB1085" s="11"/>
      <c r="SWC1085" s="11"/>
      <c r="SWD1085" s="11"/>
      <c r="SWE1085" s="11"/>
      <c r="SWF1085" s="11"/>
      <c r="SWG1085" s="11"/>
      <c r="SWH1085" s="11"/>
      <c r="SWI1085" s="11"/>
      <c r="SWJ1085" s="11"/>
      <c r="SWK1085" s="11"/>
      <c r="SWL1085" s="11"/>
      <c r="SWM1085" s="11"/>
      <c r="SWN1085" s="11"/>
      <c r="SWO1085" s="11"/>
      <c r="SWP1085" s="11"/>
      <c r="SWQ1085" s="11"/>
      <c r="SWR1085" s="11"/>
      <c r="SWS1085" s="11"/>
      <c r="SWT1085" s="11"/>
      <c r="SWU1085" s="11"/>
      <c r="SWV1085" s="11"/>
      <c r="SWW1085" s="11"/>
      <c r="SWX1085" s="11"/>
      <c r="SWY1085" s="11"/>
      <c r="SWZ1085" s="11"/>
      <c r="SXA1085" s="11"/>
      <c r="SXB1085" s="11"/>
      <c r="SXC1085" s="11"/>
      <c r="SXD1085" s="11"/>
      <c r="SXE1085" s="11"/>
      <c r="SXF1085" s="11"/>
      <c r="SXG1085" s="11"/>
      <c r="SXH1085" s="11"/>
      <c r="SXI1085" s="11"/>
      <c r="SXJ1085" s="11"/>
      <c r="SXK1085" s="11"/>
      <c r="SXL1085" s="11"/>
      <c r="SXM1085" s="11"/>
      <c r="SXN1085" s="11"/>
      <c r="SXO1085" s="11"/>
      <c r="SXP1085" s="11"/>
      <c r="SXQ1085" s="11"/>
      <c r="SXR1085" s="11"/>
      <c r="SXS1085" s="11"/>
      <c r="SXT1085" s="11"/>
      <c r="SXU1085" s="11"/>
      <c r="SXV1085" s="11"/>
      <c r="SXW1085" s="11"/>
      <c r="SXX1085" s="11"/>
      <c r="SXY1085" s="11"/>
      <c r="SXZ1085" s="11"/>
      <c r="SYA1085" s="11"/>
      <c r="SYB1085" s="11"/>
      <c r="SYC1085" s="11"/>
      <c r="SYD1085" s="11"/>
      <c r="SYE1085" s="11"/>
      <c r="SYF1085" s="11"/>
      <c r="SYG1085" s="11"/>
      <c r="SYH1085" s="11"/>
      <c r="SYI1085" s="11"/>
      <c r="SYJ1085" s="11"/>
      <c r="SYK1085" s="11"/>
      <c r="SYL1085" s="11"/>
      <c r="SYM1085" s="11"/>
      <c r="SYN1085" s="11"/>
      <c r="SYO1085" s="11"/>
      <c r="SYP1085" s="11"/>
      <c r="SYQ1085" s="11"/>
      <c r="SYR1085" s="11"/>
      <c r="SYS1085" s="11"/>
      <c r="SYT1085" s="11"/>
      <c r="SYU1085" s="11"/>
      <c r="SYV1085" s="11"/>
      <c r="SYW1085" s="11"/>
      <c r="SYX1085" s="11"/>
      <c r="SYY1085" s="11"/>
      <c r="SYZ1085" s="11"/>
      <c r="SZA1085" s="11"/>
      <c r="SZB1085" s="11"/>
      <c r="SZC1085" s="11"/>
      <c r="SZD1085" s="11"/>
      <c r="SZE1085" s="11"/>
      <c r="SZF1085" s="11"/>
      <c r="SZG1085" s="11"/>
      <c r="SZH1085" s="11"/>
      <c r="SZI1085" s="11"/>
      <c r="SZJ1085" s="11"/>
      <c r="SZK1085" s="11"/>
      <c r="SZL1085" s="11"/>
      <c r="SZM1085" s="11"/>
      <c r="SZN1085" s="11"/>
      <c r="SZO1085" s="11"/>
      <c r="SZP1085" s="11"/>
      <c r="SZQ1085" s="11"/>
      <c r="SZR1085" s="11"/>
      <c r="SZS1085" s="11"/>
      <c r="SZT1085" s="11"/>
      <c r="SZU1085" s="11"/>
      <c r="SZV1085" s="11"/>
      <c r="SZW1085" s="11"/>
      <c r="SZX1085" s="11"/>
      <c r="SZY1085" s="11"/>
      <c r="SZZ1085" s="11"/>
      <c r="TAA1085" s="11"/>
      <c r="TAB1085" s="11"/>
      <c r="TAC1085" s="11"/>
      <c r="TAD1085" s="11"/>
      <c r="TAE1085" s="11"/>
      <c r="TAF1085" s="11"/>
      <c r="TAG1085" s="11"/>
      <c r="TAH1085" s="11"/>
      <c r="TAI1085" s="11"/>
      <c r="TAJ1085" s="11"/>
      <c r="TAK1085" s="11"/>
      <c r="TAL1085" s="11"/>
      <c r="TAM1085" s="11"/>
      <c r="TAN1085" s="11"/>
      <c r="TAO1085" s="11"/>
      <c r="TAP1085" s="11"/>
      <c r="TAQ1085" s="11"/>
      <c r="TAR1085" s="11"/>
      <c r="TAS1085" s="11"/>
      <c r="TAT1085" s="11"/>
      <c r="TAU1085" s="11"/>
      <c r="TAV1085" s="11"/>
      <c r="TAW1085" s="11"/>
      <c r="TAX1085" s="11"/>
      <c r="TAY1085" s="11"/>
      <c r="TAZ1085" s="11"/>
      <c r="TBA1085" s="11"/>
      <c r="TBB1085" s="11"/>
      <c r="TBC1085" s="11"/>
      <c r="TBD1085" s="11"/>
      <c r="TBE1085" s="11"/>
      <c r="TBF1085" s="11"/>
      <c r="TBG1085" s="11"/>
      <c r="TBH1085" s="11"/>
      <c r="TBI1085" s="11"/>
      <c r="TBJ1085" s="11"/>
      <c r="TBK1085" s="11"/>
      <c r="TBL1085" s="11"/>
      <c r="TBM1085" s="11"/>
      <c r="TBN1085" s="11"/>
      <c r="TBO1085" s="11"/>
      <c r="TBP1085" s="11"/>
      <c r="TBQ1085" s="11"/>
      <c r="TBR1085" s="11"/>
      <c r="TBS1085" s="11"/>
      <c r="TBT1085" s="11"/>
      <c r="TBU1085" s="11"/>
      <c r="TBV1085" s="11"/>
      <c r="TBW1085" s="11"/>
      <c r="TBX1085" s="11"/>
      <c r="TBY1085" s="11"/>
      <c r="TBZ1085" s="11"/>
      <c r="TCA1085" s="11"/>
      <c r="TCB1085" s="11"/>
      <c r="TCC1085" s="11"/>
      <c r="TCD1085" s="11"/>
      <c r="TCE1085" s="11"/>
      <c r="TCF1085" s="11"/>
      <c r="TCG1085" s="11"/>
      <c r="TCH1085" s="11"/>
      <c r="TCI1085" s="11"/>
      <c r="TCJ1085" s="11"/>
      <c r="TCK1085" s="11"/>
      <c r="TCL1085" s="11"/>
      <c r="TCM1085" s="11"/>
      <c r="TCN1085" s="11"/>
      <c r="TCO1085" s="11"/>
      <c r="TCP1085" s="11"/>
      <c r="TCQ1085" s="11"/>
      <c r="TCR1085" s="11"/>
      <c r="TCS1085" s="11"/>
      <c r="TCT1085" s="11"/>
      <c r="TCU1085" s="11"/>
      <c r="TCV1085" s="11"/>
      <c r="TCW1085" s="11"/>
      <c r="TCX1085" s="11"/>
      <c r="TCY1085" s="11"/>
      <c r="TCZ1085" s="11"/>
      <c r="TDA1085" s="11"/>
      <c r="TDB1085" s="11"/>
      <c r="TDC1085" s="11"/>
      <c r="TDD1085" s="11"/>
      <c r="TDE1085" s="11"/>
      <c r="TDF1085" s="11"/>
      <c r="TDG1085" s="11"/>
      <c r="TDH1085" s="11"/>
      <c r="TDI1085" s="11"/>
      <c r="TDJ1085" s="11"/>
      <c r="TDK1085" s="11"/>
      <c r="TDL1085" s="11"/>
      <c r="TDM1085" s="11"/>
      <c r="TDN1085" s="11"/>
      <c r="TDO1085" s="11"/>
      <c r="TDP1085" s="11"/>
      <c r="TDQ1085" s="11"/>
      <c r="TDR1085" s="11"/>
      <c r="TDS1085" s="11"/>
      <c r="TDT1085" s="11"/>
      <c r="TDU1085" s="11"/>
      <c r="TDV1085" s="11"/>
      <c r="TDW1085" s="11"/>
      <c r="TDX1085" s="11"/>
      <c r="TDY1085" s="11"/>
      <c r="TDZ1085" s="11"/>
      <c r="TEA1085" s="11"/>
      <c r="TEB1085" s="11"/>
      <c r="TEC1085" s="11"/>
      <c r="TED1085" s="11"/>
      <c r="TEE1085" s="11"/>
      <c r="TEF1085" s="11"/>
      <c r="TEG1085" s="11"/>
      <c r="TEH1085" s="11"/>
      <c r="TEI1085" s="11"/>
      <c r="TEJ1085" s="11"/>
      <c r="TEK1085" s="11"/>
      <c r="TEL1085" s="11"/>
      <c r="TEM1085" s="11"/>
      <c r="TEN1085" s="11"/>
      <c r="TEO1085" s="11"/>
      <c r="TEP1085" s="11"/>
      <c r="TEQ1085" s="11"/>
      <c r="TER1085" s="11"/>
      <c r="TES1085" s="11"/>
      <c r="TET1085" s="11"/>
      <c r="TEU1085" s="11"/>
      <c r="TEV1085" s="11"/>
      <c r="TEW1085" s="11"/>
      <c r="TEX1085" s="11"/>
      <c r="TEY1085" s="11"/>
      <c r="TEZ1085" s="11"/>
      <c r="TFA1085" s="11"/>
      <c r="TFB1085" s="11"/>
      <c r="TFC1085" s="11"/>
      <c r="TFD1085" s="11"/>
      <c r="TFE1085" s="11"/>
      <c r="TFF1085" s="11"/>
      <c r="TFG1085" s="11"/>
      <c r="TFH1085" s="11"/>
      <c r="TFI1085" s="11"/>
      <c r="TFJ1085" s="11"/>
      <c r="TFK1085" s="11"/>
      <c r="TFL1085" s="11"/>
      <c r="TFM1085" s="11"/>
      <c r="TFN1085" s="11"/>
      <c r="TFO1085" s="11"/>
      <c r="TFP1085" s="11"/>
      <c r="TFQ1085" s="11"/>
      <c r="TFR1085" s="11"/>
      <c r="TFS1085" s="11"/>
      <c r="TFT1085" s="11"/>
      <c r="TFU1085" s="11"/>
      <c r="TFV1085" s="11"/>
      <c r="TFW1085" s="11"/>
      <c r="TFX1085" s="11"/>
      <c r="TFY1085" s="11"/>
      <c r="TFZ1085" s="11"/>
      <c r="TGA1085" s="11"/>
      <c r="TGB1085" s="11"/>
      <c r="TGC1085" s="11"/>
      <c r="TGD1085" s="11"/>
      <c r="TGE1085" s="11"/>
      <c r="TGF1085" s="11"/>
      <c r="TGG1085" s="11"/>
      <c r="TGH1085" s="11"/>
      <c r="TGI1085" s="11"/>
      <c r="TGJ1085" s="11"/>
      <c r="TGK1085" s="11"/>
      <c r="TGL1085" s="11"/>
      <c r="TGM1085" s="11"/>
      <c r="TGN1085" s="11"/>
      <c r="TGO1085" s="11"/>
      <c r="TGP1085" s="11"/>
      <c r="TGQ1085" s="11"/>
      <c r="TGR1085" s="11"/>
      <c r="TGS1085" s="11"/>
      <c r="TGT1085" s="11"/>
      <c r="TGU1085" s="11"/>
      <c r="TGV1085" s="11"/>
      <c r="TGW1085" s="11"/>
      <c r="TGX1085" s="11"/>
      <c r="TGY1085" s="11"/>
      <c r="TGZ1085" s="11"/>
      <c r="THA1085" s="11"/>
      <c r="THB1085" s="11"/>
      <c r="THC1085" s="11"/>
      <c r="THD1085" s="11"/>
      <c r="THE1085" s="11"/>
      <c r="THF1085" s="11"/>
      <c r="THG1085" s="11"/>
      <c r="THH1085" s="11"/>
      <c r="THI1085" s="11"/>
      <c r="THJ1085" s="11"/>
      <c r="THK1085" s="11"/>
      <c r="THL1085" s="11"/>
      <c r="THM1085" s="11"/>
      <c r="THN1085" s="11"/>
      <c r="THO1085" s="11"/>
      <c r="THP1085" s="11"/>
      <c r="THQ1085" s="11"/>
      <c r="THR1085" s="11"/>
      <c r="THS1085" s="11"/>
      <c r="THT1085" s="11"/>
      <c r="THU1085" s="11"/>
      <c r="THV1085" s="11"/>
      <c r="THW1085" s="11"/>
      <c r="THX1085" s="11"/>
      <c r="THY1085" s="11"/>
      <c r="THZ1085" s="11"/>
      <c r="TIA1085" s="11"/>
      <c r="TIB1085" s="11"/>
      <c r="TIC1085" s="11"/>
      <c r="TID1085" s="11"/>
      <c r="TIE1085" s="11"/>
      <c r="TIF1085" s="11"/>
      <c r="TIG1085" s="11"/>
      <c r="TIH1085" s="11"/>
      <c r="TII1085" s="11"/>
      <c r="TIJ1085" s="11"/>
      <c r="TIK1085" s="11"/>
      <c r="TIL1085" s="11"/>
      <c r="TIM1085" s="11"/>
      <c r="TIN1085" s="11"/>
      <c r="TIO1085" s="11"/>
      <c r="TIP1085" s="11"/>
      <c r="TIQ1085" s="11"/>
      <c r="TIR1085" s="11"/>
      <c r="TIS1085" s="11"/>
      <c r="TIT1085" s="11"/>
      <c r="TIU1085" s="11"/>
      <c r="TIV1085" s="11"/>
      <c r="TIW1085" s="11"/>
      <c r="TIX1085" s="11"/>
      <c r="TIY1085" s="11"/>
      <c r="TIZ1085" s="11"/>
      <c r="TJA1085" s="11"/>
      <c r="TJB1085" s="11"/>
      <c r="TJC1085" s="11"/>
      <c r="TJD1085" s="11"/>
      <c r="TJE1085" s="11"/>
      <c r="TJF1085" s="11"/>
      <c r="TJG1085" s="11"/>
      <c r="TJH1085" s="11"/>
      <c r="TJI1085" s="11"/>
      <c r="TJJ1085" s="11"/>
      <c r="TJK1085" s="11"/>
      <c r="TJL1085" s="11"/>
      <c r="TJM1085" s="11"/>
      <c r="TJN1085" s="11"/>
      <c r="TJO1085" s="11"/>
      <c r="TJP1085" s="11"/>
      <c r="TJQ1085" s="11"/>
      <c r="TJR1085" s="11"/>
      <c r="TJS1085" s="11"/>
      <c r="TJT1085" s="11"/>
      <c r="TJU1085" s="11"/>
      <c r="TJV1085" s="11"/>
      <c r="TJW1085" s="11"/>
      <c r="TJX1085" s="11"/>
      <c r="TJY1085" s="11"/>
      <c r="TJZ1085" s="11"/>
      <c r="TKA1085" s="11"/>
      <c r="TKB1085" s="11"/>
      <c r="TKC1085" s="11"/>
      <c r="TKD1085" s="11"/>
      <c r="TKE1085" s="11"/>
      <c r="TKF1085" s="11"/>
      <c r="TKG1085" s="11"/>
      <c r="TKH1085" s="11"/>
      <c r="TKI1085" s="11"/>
      <c r="TKJ1085" s="11"/>
      <c r="TKK1085" s="11"/>
      <c r="TKL1085" s="11"/>
      <c r="TKM1085" s="11"/>
      <c r="TKN1085" s="11"/>
      <c r="TKO1085" s="11"/>
      <c r="TKP1085" s="11"/>
      <c r="TKQ1085" s="11"/>
      <c r="TKR1085" s="11"/>
      <c r="TKS1085" s="11"/>
      <c r="TKT1085" s="11"/>
      <c r="TKU1085" s="11"/>
      <c r="TKV1085" s="11"/>
      <c r="TKW1085" s="11"/>
      <c r="TKX1085" s="11"/>
      <c r="TKY1085" s="11"/>
      <c r="TKZ1085" s="11"/>
      <c r="TLA1085" s="11"/>
      <c r="TLB1085" s="11"/>
      <c r="TLC1085" s="11"/>
      <c r="TLD1085" s="11"/>
      <c r="TLE1085" s="11"/>
      <c r="TLF1085" s="11"/>
      <c r="TLG1085" s="11"/>
      <c r="TLH1085" s="11"/>
      <c r="TLI1085" s="11"/>
      <c r="TLJ1085" s="11"/>
      <c r="TLK1085" s="11"/>
      <c r="TLL1085" s="11"/>
      <c r="TLM1085" s="11"/>
      <c r="TLN1085" s="11"/>
      <c r="TLO1085" s="11"/>
      <c r="TLP1085" s="11"/>
      <c r="TLQ1085" s="11"/>
      <c r="TLR1085" s="11"/>
      <c r="TLS1085" s="11"/>
      <c r="TLT1085" s="11"/>
      <c r="TLU1085" s="11"/>
      <c r="TLV1085" s="11"/>
      <c r="TLW1085" s="11"/>
      <c r="TLX1085" s="11"/>
      <c r="TLY1085" s="11"/>
      <c r="TLZ1085" s="11"/>
      <c r="TMA1085" s="11"/>
      <c r="TMB1085" s="11"/>
      <c r="TMC1085" s="11"/>
      <c r="TMD1085" s="11"/>
      <c r="TME1085" s="11"/>
      <c r="TMF1085" s="11"/>
      <c r="TMG1085" s="11"/>
      <c r="TMH1085" s="11"/>
      <c r="TMI1085" s="11"/>
      <c r="TMJ1085" s="11"/>
      <c r="TMK1085" s="11"/>
      <c r="TML1085" s="11"/>
      <c r="TMM1085" s="11"/>
      <c r="TMN1085" s="11"/>
      <c r="TMO1085" s="11"/>
      <c r="TMP1085" s="11"/>
      <c r="TMQ1085" s="11"/>
      <c r="TMR1085" s="11"/>
      <c r="TMS1085" s="11"/>
      <c r="TMT1085" s="11"/>
      <c r="TMU1085" s="11"/>
      <c r="TMV1085" s="11"/>
      <c r="TMW1085" s="11"/>
      <c r="TMX1085" s="11"/>
      <c r="TMY1085" s="11"/>
      <c r="TMZ1085" s="11"/>
      <c r="TNA1085" s="11"/>
      <c r="TNB1085" s="11"/>
      <c r="TNC1085" s="11"/>
      <c r="TND1085" s="11"/>
      <c r="TNE1085" s="11"/>
      <c r="TNF1085" s="11"/>
      <c r="TNG1085" s="11"/>
      <c r="TNH1085" s="11"/>
      <c r="TNI1085" s="11"/>
      <c r="TNJ1085" s="11"/>
      <c r="TNK1085" s="11"/>
      <c r="TNL1085" s="11"/>
      <c r="TNM1085" s="11"/>
      <c r="TNN1085" s="11"/>
      <c r="TNO1085" s="11"/>
      <c r="TNP1085" s="11"/>
      <c r="TNQ1085" s="11"/>
      <c r="TNR1085" s="11"/>
      <c r="TNS1085" s="11"/>
      <c r="TNT1085" s="11"/>
      <c r="TNU1085" s="11"/>
      <c r="TNV1085" s="11"/>
      <c r="TNW1085" s="11"/>
      <c r="TNX1085" s="11"/>
      <c r="TNY1085" s="11"/>
      <c r="TNZ1085" s="11"/>
      <c r="TOA1085" s="11"/>
      <c r="TOB1085" s="11"/>
      <c r="TOC1085" s="11"/>
      <c r="TOD1085" s="11"/>
      <c r="TOE1085" s="11"/>
      <c r="TOF1085" s="11"/>
      <c r="TOG1085" s="11"/>
      <c r="TOH1085" s="11"/>
      <c r="TOI1085" s="11"/>
      <c r="TOJ1085" s="11"/>
      <c r="TOK1085" s="11"/>
      <c r="TOL1085" s="11"/>
      <c r="TOM1085" s="11"/>
      <c r="TON1085" s="11"/>
      <c r="TOO1085" s="11"/>
      <c r="TOP1085" s="11"/>
      <c r="TOQ1085" s="11"/>
      <c r="TOR1085" s="11"/>
      <c r="TOS1085" s="11"/>
      <c r="TOT1085" s="11"/>
      <c r="TOU1085" s="11"/>
      <c r="TOV1085" s="11"/>
      <c r="TOW1085" s="11"/>
      <c r="TOX1085" s="11"/>
      <c r="TOY1085" s="11"/>
      <c r="TOZ1085" s="11"/>
      <c r="TPA1085" s="11"/>
      <c r="TPB1085" s="11"/>
      <c r="TPC1085" s="11"/>
      <c r="TPD1085" s="11"/>
      <c r="TPE1085" s="11"/>
      <c r="TPF1085" s="11"/>
      <c r="TPG1085" s="11"/>
      <c r="TPH1085" s="11"/>
      <c r="TPI1085" s="11"/>
      <c r="TPJ1085" s="11"/>
      <c r="TPK1085" s="11"/>
      <c r="TPL1085" s="11"/>
      <c r="TPM1085" s="11"/>
      <c r="TPN1085" s="11"/>
      <c r="TPO1085" s="11"/>
      <c r="TPP1085" s="11"/>
      <c r="TPQ1085" s="11"/>
      <c r="TPR1085" s="11"/>
      <c r="TPS1085" s="11"/>
      <c r="TPT1085" s="11"/>
      <c r="TPU1085" s="11"/>
      <c r="TPV1085" s="11"/>
      <c r="TPW1085" s="11"/>
      <c r="TPX1085" s="11"/>
      <c r="TPY1085" s="11"/>
      <c r="TPZ1085" s="11"/>
      <c r="TQA1085" s="11"/>
      <c r="TQB1085" s="11"/>
      <c r="TQC1085" s="11"/>
      <c r="TQD1085" s="11"/>
      <c r="TQE1085" s="11"/>
      <c r="TQF1085" s="11"/>
      <c r="TQG1085" s="11"/>
      <c r="TQH1085" s="11"/>
      <c r="TQI1085" s="11"/>
      <c r="TQJ1085" s="11"/>
      <c r="TQK1085" s="11"/>
      <c r="TQL1085" s="11"/>
      <c r="TQM1085" s="11"/>
      <c r="TQN1085" s="11"/>
      <c r="TQO1085" s="11"/>
      <c r="TQP1085" s="11"/>
      <c r="TQQ1085" s="11"/>
      <c r="TQR1085" s="11"/>
      <c r="TQS1085" s="11"/>
      <c r="TQT1085" s="11"/>
      <c r="TQU1085" s="11"/>
      <c r="TQV1085" s="11"/>
      <c r="TQW1085" s="11"/>
      <c r="TQX1085" s="11"/>
      <c r="TQY1085" s="11"/>
      <c r="TQZ1085" s="11"/>
      <c r="TRA1085" s="11"/>
      <c r="TRB1085" s="11"/>
      <c r="TRC1085" s="11"/>
      <c r="TRD1085" s="11"/>
      <c r="TRE1085" s="11"/>
      <c r="TRF1085" s="11"/>
      <c r="TRG1085" s="11"/>
      <c r="TRH1085" s="11"/>
      <c r="TRI1085" s="11"/>
      <c r="TRJ1085" s="11"/>
      <c r="TRK1085" s="11"/>
      <c r="TRL1085" s="11"/>
      <c r="TRM1085" s="11"/>
      <c r="TRN1085" s="11"/>
      <c r="TRO1085" s="11"/>
      <c r="TRP1085" s="11"/>
      <c r="TRQ1085" s="11"/>
      <c r="TRR1085" s="11"/>
      <c r="TRS1085" s="11"/>
      <c r="TRT1085" s="11"/>
      <c r="TRU1085" s="11"/>
      <c r="TRV1085" s="11"/>
      <c r="TRW1085" s="11"/>
      <c r="TRX1085" s="11"/>
      <c r="TRY1085" s="11"/>
      <c r="TRZ1085" s="11"/>
      <c r="TSA1085" s="11"/>
      <c r="TSB1085" s="11"/>
      <c r="TSC1085" s="11"/>
      <c r="TSD1085" s="11"/>
      <c r="TSE1085" s="11"/>
      <c r="TSF1085" s="11"/>
      <c r="TSG1085" s="11"/>
      <c r="TSH1085" s="11"/>
      <c r="TSI1085" s="11"/>
      <c r="TSJ1085" s="11"/>
      <c r="TSK1085" s="11"/>
      <c r="TSL1085" s="11"/>
      <c r="TSM1085" s="11"/>
      <c r="TSN1085" s="11"/>
      <c r="TSO1085" s="11"/>
      <c r="TSP1085" s="11"/>
      <c r="TSQ1085" s="11"/>
      <c r="TSR1085" s="11"/>
      <c r="TSS1085" s="11"/>
      <c r="TST1085" s="11"/>
      <c r="TSU1085" s="11"/>
      <c r="TSV1085" s="11"/>
      <c r="TSW1085" s="11"/>
      <c r="TSX1085" s="11"/>
      <c r="TSY1085" s="11"/>
      <c r="TSZ1085" s="11"/>
      <c r="TTA1085" s="11"/>
      <c r="TTB1085" s="11"/>
      <c r="TTC1085" s="11"/>
      <c r="TTD1085" s="11"/>
      <c r="TTE1085" s="11"/>
      <c r="TTF1085" s="11"/>
      <c r="TTG1085" s="11"/>
      <c r="TTH1085" s="11"/>
      <c r="TTI1085" s="11"/>
      <c r="TTJ1085" s="11"/>
      <c r="TTK1085" s="11"/>
      <c r="TTL1085" s="11"/>
      <c r="TTM1085" s="11"/>
      <c r="TTN1085" s="11"/>
      <c r="TTO1085" s="11"/>
      <c r="TTP1085" s="11"/>
      <c r="TTQ1085" s="11"/>
      <c r="TTR1085" s="11"/>
      <c r="TTS1085" s="11"/>
      <c r="TTT1085" s="11"/>
      <c r="TTU1085" s="11"/>
      <c r="TTV1085" s="11"/>
      <c r="TTW1085" s="11"/>
      <c r="TTX1085" s="11"/>
      <c r="TTY1085" s="11"/>
      <c r="TTZ1085" s="11"/>
      <c r="TUA1085" s="11"/>
      <c r="TUB1085" s="11"/>
      <c r="TUC1085" s="11"/>
      <c r="TUD1085" s="11"/>
      <c r="TUE1085" s="11"/>
      <c r="TUF1085" s="11"/>
      <c r="TUG1085" s="11"/>
      <c r="TUH1085" s="11"/>
      <c r="TUI1085" s="11"/>
      <c r="TUJ1085" s="11"/>
      <c r="TUK1085" s="11"/>
      <c r="TUL1085" s="11"/>
      <c r="TUM1085" s="11"/>
      <c r="TUN1085" s="11"/>
      <c r="TUO1085" s="11"/>
      <c r="TUP1085" s="11"/>
      <c r="TUQ1085" s="11"/>
      <c r="TUR1085" s="11"/>
      <c r="TUS1085" s="11"/>
      <c r="TUT1085" s="11"/>
      <c r="TUU1085" s="11"/>
      <c r="TUV1085" s="11"/>
      <c r="TUW1085" s="11"/>
      <c r="TUX1085" s="11"/>
      <c r="TUY1085" s="11"/>
      <c r="TUZ1085" s="11"/>
      <c r="TVA1085" s="11"/>
      <c r="TVB1085" s="11"/>
      <c r="TVC1085" s="11"/>
      <c r="TVD1085" s="11"/>
      <c r="TVE1085" s="11"/>
      <c r="TVF1085" s="11"/>
      <c r="TVG1085" s="11"/>
      <c r="TVH1085" s="11"/>
      <c r="TVI1085" s="11"/>
      <c r="TVJ1085" s="11"/>
      <c r="TVK1085" s="11"/>
      <c r="TVL1085" s="11"/>
      <c r="TVM1085" s="11"/>
      <c r="TVN1085" s="11"/>
      <c r="TVO1085" s="11"/>
      <c r="TVP1085" s="11"/>
      <c r="TVQ1085" s="11"/>
      <c r="TVR1085" s="11"/>
      <c r="TVS1085" s="11"/>
      <c r="TVT1085" s="11"/>
      <c r="TVU1085" s="11"/>
      <c r="TVV1085" s="11"/>
      <c r="TVW1085" s="11"/>
      <c r="TVX1085" s="11"/>
      <c r="TVY1085" s="11"/>
      <c r="TVZ1085" s="11"/>
      <c r="TWA1085" s="11"/>
      <c r="TWB1085" s="11"/>
      <c r="TWC1085" s="11"/>
      <c r="TWD1085" s="11"/>
      <c r="TWE1085" s="11"/>
      <c r="TWF1085" s="11"/>
      <c r="TWG1085" s="11"/>
      <c r="TWH1085" s="11"/>
      <c r="TWI1085" s="11"/>
      <c r="TWJ1085" s="11"/>
      <c r="TWK1085" s="11"/>
      <c r="TWL1085" s="11"/>
      <c r="TWM1085" s="11"/>
      <c r="TWN1085" s="11"/>
      <c r="TWO1085" s="11"/>
      <c r="TWP1085" s="11"/>
      <c r="TWQ1085" s="11"/>
      <c r="TWR1085" s="11"/>
      <c r="TWS1085" s="11"/>
      <c r="TWT1085" s="11"/>
      <c r="TWU1085" s="11"/>
      <c r="TWV1085" s="11"/>
      <c r="TWW1085" s="11"/>
      <c r="TWX1085" s="11"/>
      <c r="TWY1085" s="11"/>
      <c r="TWZ1085" s="11"/>
      <c r="TXA1085" s="11"/>
      <c r="TXB1085" s="11"/>
      <c r="TXC1085" s="11"/>
      <c r="TXD1085" s="11"/>
      <c r="TXE1085" s="11"/>
      <c r="TXF1085" s="11"/>
      <c r="TXG1085" s="11"/>
      <c r="TXH1085" s="11"/>
      <c r="TXI1085" s="11"/>
      <c r="TXJ1085" s="11"/>
      <c r="TXK1085" s="11"/>
      <c r="TXL1085" s="11"/>
      <c r="TXM1085" s="11"/>
      <c r="TXN1085" s="11"/>
      <c r="TXO1085" s="11"/>
      <c r="TXP1085" s="11"/>
      <c r="TXQ1085" s="11"/>
      <c r="TXR1085" s="11"/>
      <c r="TXS1085" s="11"/>
      <c r="TXT1085" s="11"/>
      <c r="TXU1085" s="11"/>
      <c r="TXV1085" s="11"/>
      <c r="TXW1085" s="11"/>
      <c r="TXX1085" s="11"/>
      <c r="TXY1085" s="11"/>
      <c r="TXZ1085" s="11"/>
      <c r="TYA1085" s="11"/>
      <c r="TYB1085" s="11"/>
      <c r="TYC1085" s="11"/>
      <c r="TYD1085" s="11"/>
      <c r="TYE1085" s="11"/>
      <c r="TYF1085" s="11"/>
      <c r="TYG1085" s="11"/>
      <c r="TYH1085" s="11"/>
      <c r="TYI1085" s="11"/>
      <c r="TYJ1085" s="11"/>
      <c r="TYK1085" s="11"/>
      <c r="TYL1085" s="11"/>
      <c r="TYM1085" s="11"/>
      <c r="TYN1085" s="11"/>
      <c r="TYO1085" s="11"/>
      <c r="TYP1085" s="11"/>
      <c r="TYQ1085" s="11"/>
      <c r="TYR1085" s="11"/>
      <c r="TYS1085" s="11"/>
      <c r="TYT1085" s="11"/>
      <c r="TYU1085" s="11"/>
      <c r="TYV1085" s="11"/>
      <c r="TYW1085" s="11"/>
      <c r="TYX1085" s="11"/>
      <c r="TYY1085" s="11"/>
      <c r="TYZ1085" s="11"/>
      <c r="TZA1085" s="11"/>
      <c r="TZB1085" s="11"/>
      <c r="TZC1085" s="11"/>
      <c r="TZD1085" s="11"/>
      <c r="TZE1085" s="11"/>
      <c r="TZF1085" s="11"/>
      <c r="TZG1085" s="11"/>
      <c r="TZH1085" s="11"/>
      <c r="TZI1085" s="11"/>
      <c r="TZJ1085" s="11"/>
      <c r="TZK1085" s="11"/>
      <c r="TZL1085" s="11"/>
      <c r="TZM1085" s="11"/>
      <c r="TZN1085" s="11"/>
      <c r="TZO1085" s="11"/>
      <c r="TZP1085" s="11"/>
      <c r="TZQ1085" s="11"/>
      <c r="TZR1085" s="11"/>
      <c r="TZS1085" s="11"/>
      <c r="TZT1085" s="11"/>
      <c r="TZU1085" s="11"/>
      <c r="TZV1085" s="11"/>
      <c r="TZW1085" s="11"/>
      <c r="TZX1085" s="11"/>
      <c r="TZY1085" s="11"/>
      <c r="TZZ1085" s="11"/>
      <c r="UAA1085" s="11"/>
      <c r="UAB1085" s="11"/>
      <c r="UAC1085" s="11"/>
      <c r="UAD1085" s="11"/>
      <c r="UAE1085" s="11"/>
      <c r="UAF1085" s="11"/>
      <c r="UAG1085" s="11"/>
      <c r="UAH1085" s="11"/>
      <c r="UAI1085" s="11"/>
      <c r="UAJ1085" s="11"/>
      <c r="UAK1085" s="11"/>
      <c r="UAL1085" s="11"/>
      <c r="UAM1085" s="11"/>
      <c r="UAN1085" s="11"/>
      <c r="UAO1085" s="11"/>
      <c r="UAP1085" s="11"/>
      <c r="UAQ1085" s="11"/>
      <c r="UAR1085" s="11"/>
      <c r="UAS1085" s="11"/>
      <c r="UAT1085" s="11"/>
      <c r="UAU1085" s="11"/>
      <c r="UAV1085" s="11"/>
      <c r="UAW1085" s="11"/>
      <c r="UAX1085" s="11"/>
      <c r="UAY1085" s="11"/>
      <c r="UAZ1085" s="11"/>
      <c r="UBA1085" s="11"/>
      <c r="UBB1085" s="11"/>
      <c r="UBC1085" s="11"/>
      <c r="UBD1085" s="11"/>
      <c r="UBE1085" s="11"/>
      <c r="UBF1085" s="11"/>
      <c r="UBG1085" s="11"/>
      <c r="UBH1085" s="11"/>
      <c r="UBI1085" s="11"/>
      <c r="UBJ1085" s="11"/>
      <c r="UBK1085" s="11"/>
      <c r="UBL1085" s="11"/>
      <c r="UBM1085" s="11"/>
      <c r="UBN1085" s="11"/>
      <c r="UBO1085" s="11"/>
      <c r="UBP1085" s="11"/>
      <c r="UBQ1085" s="11"/>
      <c r="UBR1085" s="11"/>
      <c r="UBS1085" s="11"/>
      <c r="UBT1085" s="11"/>
      <c r="UBU1085" s="11"/>
      <c r="UBV1085" s="11"/>
      <c r="UBW1085" s="11"/>
      <c r="UBX1085" s="11"/>
      <c r="UBY1085" s="11"/>
      <c r="UBZ1085" s="11"/>
      <c r="UCA1085" s="11"/>
      <c r="UCB1085" s="11"/>
      <c r="UCC1085" s="11"/>
      <c r="UCD1085" s="11"/>
      <c r="UCE1085" s="11"/>
      <c r="UCF1085" s="11"/>
      <c r="UCG1085" s="11"/>
      <c r="UCH1085" s="11"/>
      <c r="UCI1085" s="11"/>
      <c r="UCJ1085" s="11"/>
      <c r="UCK1085" s="11"/>
      <c r="UCL1085" s="11"/>
      <c r="UCM1085" s="11"/>
      <c r="UCN1085" s="11"/>
      <c r="UCO1085" s="11"/>
      <c r="UCP1085" s="11"/>
      <c r="UCQ1085" s="11"/>
      <c r="UCR1085" s="11"/>
      <c r="UCS1085" s="11"/>
      <c r="UCT1085" s="11"/>
      <c r="UCU1085" s="11"/>
      <c r="UCV1085" s="11"/>
      <c r="UCW1085" s="11"/>
      <c r="UCX1085" s="11"/>
      <c r="UCY1085" s="11"/>
      <c r="UCZ1085" s="11"/>
      <c r="UDA1085" s="11"/>
      <c r="UDB1085" s="11"/>
      <c r="UDC1085" s="11"/>
      <c r="UDD1085" s="11"/>
      <c r="UDE1085" s="11"/>
      <c r="UDF1085" s="11"/>
      <c r="UDG1085" s="11"/>
      <c r="UDH1085" s="11"/>
      <c r="UDI1085" s="11"/>
      <c r="UDJ1085" s="11"/>
      <c r="UDK1085" s="11"/>
      <c r="UDL1085" s="11"/>
      <c r="UDM1085" s="11"/>
      <c r="UDN1085" s="11"/>
      <c r="UDO1085" s="11"/>
      <c r="UDP1085" s="11"/>
      <c r="UDQ1085" s="11"/>
      <c r="UDR1085" s="11"/>
      <c r="UDS1085" s="11"/>
      <c r="UDT1085" s="11"/>
      <c r="UDU1085" s="11"/>
      <c r="UDV1085" s="11"/>
      <c r="UDW1085" s="11"/>
      <c r="UDX1085" s="11"/>
      <c r="UDY1085" s="11"/>
      <c r="UDZ1085" s="11"/>
      <c r="UEA1085" s="11"/>
      <c r="UEB1085" s="11"/>
      <c r="UEC1085" s="11"/>
      <c r="UED1085" s="11"/>
      <c r="UEE1085" s="11"/>
      <c r="UEF1085" s="11"/>
      <c r="UEG1085" s="11"/>
      <c r="UEH1085" s="11"/>
      <c r="UEI1085" s="11"/>
      <c r="UEJ1085" s="11"/>
      <c r="UEK1085" s="11"/>
      <c r="UEL1085" s="11"/>
      <c r="UEM1085" s="11"/>
      <c r="UEN1085" s="11"/>
      <c r="UEO1085" s="11"/>
      <c r="UEP1085" s="11"/>
      <c r="UEQ1085" s="11"/>
      <c r="UER1085" s="11"/>
      <c r="UES1085" s="11"/>
      <c r="UET1085" s="11"/>
      <c r="UEU1085" s="11"/>
      <c r="UEV1085" s="11"/>
      <c r="UEW1085" s="11"/>
      <c r="UEX1085" s="11"/>
      <c r="UEY1085" s="11"/>
      <c r="UEZ1085" s="11"/>
      <c r="UFA1085" s="11"/>
      <c r="UFB1085" s="11"/>
      <c r="UFC1085" s="11"/>
      <c r="UFD1085" s="11"/>
      <c r="UFE1085" s="11"/>
      <c r="UFF1085" s="11"/>
      <c r="UFG1085" s="11"/>
      <c r="UFH1085" s="11"/>
      <c r="UFI1085" s="11"/>
      <c r="UFJ1085" s="11"/>
      <c r="UFK1085" s="11"/>
      <c r="UFL1085" s="11"/>
      <c r="UFM1085" s="11"/>
      <c r="UFN1085" s="11"/>
      <c r="UFO1085" s="11"/>
      <c r="UFP1085" s="11"/>
      <c r="UFQ1085" s="11"/>
      <c r="UFR1085" s="11"/>
      <c r="UFS1085" s="11"/>
      <c r="UFT1085" s="11"/>
      <c r="UFU1085" s="11"/>
      <c r="UFV1085" s="11"/>
      <c r="UFW1085" s="11"/>
      <c r="UFX1085" s="11"/>
      <c r="UFY1085" s="11"/>
      <c r="UFZ1085" s="11"/>
      <c r="UGA1085" s="11"/>
      <c r="UGB1085" s="11"/>
      <c r="UGC1085" s="11"/>
      <c r="UGD1085" s="11"/>
      <c r="UGE1085" s="11"/>
      <c r="UGF1085" s="11"/>
      <c r="UGG1085" s="11"/>
      <c r="UGH1085" s="11"/>
      <c r="UGI1085" s="11"/>
      <c r="UGJ1085" s="11"/>
      <c r="UGK1085" s="11"/>
      <c r="UGL1085" s="11"/>
      <c r="UGM1085" s="11"/>
      <c r="UGN1085" s="11"/>
      <c r="UGO1085" s="11"/>
      <c r="UGP1085" s="11"/>
      <c r="UGQ1085" s="11"/>
      <c r="UGR1085" s="11"/>
      <c r="UGS1085" s="11"/>
      <c r="UGT1085" s="11"/>
      <c r="UGU1085" s="11"/>
      <c r="UGV1085" s="11"/>
      <c r="UGW1085" s="11"/>
      <c r="UGX1085" s="11"/>
      <c r="UGY1085" s="11"/>
      <c r="UGZ1085" s="11"/>
      <c r="UHA1085" s="11"/>
      <c r="UHB1085" s="11"/>
      <c r="UHC1085" s="11"/>
      <c r="UHD1085" s="11"/>
      <c r="UHE1085" s="11"/>
      <c r="UHF1085" s="11"/>
      <c r="UHG1085" s="11"/>
      <c r="UHH1085" s="11"/>
      <c r="UHI1085" s="11"/>
      <c r="UHJ1085" s="11"/>
      <c r="UHK1085" s="11"/>
      <c r="UHL1085" s="11"/>
      <c r="UHM1085" s="11"/>
      <c r="UHN1085" s="11"/>
      <c r="UHO1085" s="11"/>
      <c r="UHP1085" s="11"/>
      <c r="UHQ1085" s="11"/>
      <c r="UHR1085" s="11"/>
      <c r="UHS1085" s="11"/>
      <c r="UHT1085" s="11"/>
      <c r="UHU1085" s="11"/>
      <c r="UHV1085" s="11"/>
      <c r="UHW1085" s="11"/>
      <c r="UHX1085" s="11"/>
      <c r="UHY1085" s="11"/>
      <c r="UHZ1085" s="11"/>
      <c r="UIA1085" s="11"/>
      <c r="UIB1085" s="11"/>
      <c r="UIC1085" s="11"/>
      <c r="UID1085" s="11"/>
      <c r="UIE1085" s="11"/>
      <c r="UIF1085" s="11"/>
      <c r="UIG1085" s="11"/>
      <c r="UIH1085" s="11"/>
      <c r="UII1085" s="11"/>
      <c r="UIJ1085" s="11"/>
      <c r="UIK1085" s="11"/>
      <c r="UIL1085" s="11"/>
      <c r="UIM1085" s="11"/>
      <c r="UIN1085" s="11"/>
      <c r="UIO1085" s="11"/>
      <c r="UIP1085" s="11"/>
      <c r="UIQ1085" s="11"/>
      <c r="UIR1085" s="11"/>
      <c r="UIS1085" s="11"/>
      <c r="UIT1085" s="11"/>
      <c r="UIU1085" s="11"/>
      <c r="UIV1085" s="11"/>
      <c r="UIW1085" s="11"/>
      <c r="UIX1085" s="11"/>
      <c r="UIY1085" s="11"/>
      <c r="UIZ1085" s="11"/>
      <c r="UJA1085" s="11"/>
      <c r="UJB1085" s="11"/>
      <c r="UJC1085" s="11"/>
      <c r="UJD1085" s="11"/>
      <c r="UJE1085" s="11"/>
      <c r="UJF1085" s="11"/>
      <c r="UJG1085" s="11"/>
      <c r="UJH1085" s="11"/>
      <c r="UJI1085" s="11"/>
      <c r="UJJ1085" s="11"/>
      <c r="UJK1085" s="11"/>
      <c r="UJL1085" s="11"/>
      <c r="UJM1085" s="11"/>
      <c r="UJN1085" s="11"/>
      <c r="UJO1085" s="11"/>
      <c r="UJP1085" s="11"/>
      <c r="UJQ1085" s="11"/>
      <c r="UJR1085" s="11"/>
      <c r="UJS1085" s="11"/>
      <c r="UJT1085" s="11"/>
      <c r="UJU1085" s="11"/>
      <c r="UJV1085" s="11"/>
      <c r="UJW1085" s="11"/>
      <c r="UJX1085" s="11"/>
      <c r="UJY1085" s="11"/>
      <c r="UJZ1085" s="11"/>
      <c r="UKA1085" s="11"/>
      <c r="UKB1085" s="11"/>
      <c r="UKC1085" s="11"/>
      <c r="UKD1085" s="11"/>
      <c r="UKE1085" s="11"/>
      <c r="UKF1085" s="11"/>
      <c r="UKG1085" s="11"/>
      <c r="UKH1085" s="11"/>
      <c r="UKI1085" s="11"/>
      <c r="UKJ1085" s="11"/>
      <c r="UKK1085" s="11"/>
      <c r="UKL1085" s="11"/>
      <c r="UKM1085" s="11"/>
      <c r="UKN1085" s="11"/>
      <c r="UKO1085" s="11"/>
      <c r="UKP1085" s="11"/>
      <c r="UKQ1085" s="11"/>
      <c r="UKR1085" s="11"/>
      <c r="UKS1085" s="11"/>
      <c r="UKT1085" s="11"/>
      <c r="UKU1085" s="11"/>
      <c r="UKV1085" s="11"/>
      <c r="UKW1085" s="11"/>
      <c r="UKX1085" s="11"/>
      <c r="UKY1085" s="11"/>
      <c r="UKZ1085" s="11"/>
      <c r="ULA1085" s="11"/>
      <c r="ULB1085" s="11"/>
      <c r="ULC1085" s="11"/>
      <c r="ULD1085" s="11"/>
      <c r="ULE1085" s="11"/>
      <c r="ULF1085" s="11"/>
      <c r="ULG1085" s="11"/>
      <c r="ULH1085" s="11"/>
      <c r="ULI1085" s="11"/>
      <c r="ULJ1085" s="11"/>
      <c r="ULK1085" s="11"/>
      <c r="ULL1085" s="11"/>
      <c r="ULM1085" s="11"/>
      <c r="ULN1085" s="11"/>
      <c r="ULO1085" s="11"/>
      <c r="ULP1085" s="11"/>
      <c r="ULQ1085" s="11"/>
      <c r="ULR1085" s="11"/>
      <c r="ULS1085" s="11"/>
      <c r="ULT1085" s="11"/>
      <c r="ULU1085" s="11"/>
      <c r="ULV1085" s="11"/>
      <c r="ULW1085" s="11"/>
      <c r="ULX1085" s="11"/>
      <c r="ULY1085" s="11"/>
      <c r="ULZ1085" s="11"/>
      <c r="UMA1085" s="11"/>
      <c r="UMB1085" s="11"/>
      <c r="UMC1085" s="11"/>
      <c r="UMD1085" s="11"/>
      <c r="UME1085" s="11"/>
      <c r="UMF1085" s="11"/>
      <c r="UMG1085" s="11"/>
      <c r="UMH1085" s="11"/>
      <c r="UMI1085" s="11"/>
      <c r="UMJ1085" s="11"/>
      <c r="UMK1085" s="11"/>
      <c r="UML1085" s="11"/>
      <c r="UMM1085" s="11"/>
      <c r="UMN1085" s="11"/>
      <c r="UMO1085" s="11"/>
      <c r="UMP1085" s="11"/>
      <c r="UMQ1085" s="11"/>
      <c r="UMR1085" s="11"/>
      <c r="UMS1085" s="11"/>
      <c r="UMT1085" s="11"/>
      <c r="UMU1085" s="11"/>
      <c r="UMV1085" s="11"/>
      <c r="UMW1085" s="11"/>
      <c r="UMX1085" s="11"/>
      <c r="UMY1085" s="11"/>
      <c r="UMZ1085" s="11"/>
      <c r="UNA1085" s="11"/>
      <c r="UNB1085" s="11"/>
      <c r="UNC1085" s="11"/>
      <c r="UND1085" s="11"/>
      <c r="UNE1085" s="11"/>
      <c r="UNF1085" s="11"/>
      <c r="UNG1085" s="11"/>
      <c r="UNH1085" s="11"/>
      <c r="UNI1085" s="11"/>
      <c r="UNJ1085" s="11"/>
      <c r="UNK1085" s="11"/>
      <c r="UNL1085" s="11"/>
      <c r="UNM1085" s="11"/>
      <c r="UNN1085" s="11"/>
      <c r="UNO1085" s="11"/>
      <c r="UNP1085" s="11"/>
      <c r="UNQ1085" s="11"/>
      <c r="UNR1085" s="11"/>
      <c r="UNS1085" s="11"/>
      <c r="UNT1085" s="11"/>
      <c r="UNU1085" s="11"/>
      <c r="UNV1085" s="11"/>
      <c r="UNW1085" s="11"/>
      <c r="UNX1085" s="11"/>
      <c r="UNY1085" s="11"/>
      <c r="UNZ1085" s="11"/>
      <c r="UOA1085" s="11"/>
      <c r="UOB1085" s="11"/>
      <c r="UOC1085" s="11"/>
      <c r="UOD1085" s="11"/>
      <c r="UOE1085" s="11"/>
      <c r="UOF1085" s="11"/>
      <c r="UOG1085" s="11"/>
      <c r="UOH1085" s="11"/>
      <c r="UOI1085" s="11"/>
      <c r="UOJ1085" s="11"/>
      <c r="UOK1085" s="11"/>
      <c r="UOL1085" s="11"/>
      <c r="UOM1085" s="11"/>
      <c r="UON1085" s="11"/>
      <c r="UOO1085" s="11"/>
      <c r="UOP1085" s="11"/>
      <c r="UOQ1085" s="11"/>
      <c r="UOR1085" s="11"/>
      <c r="UOS1085" s="11"/>
      <c r="UOT1085" s="11"/>
      <c r="UOU1085" s="11"/>
      <c r="UOV1085" s="11"/>
      <c r="UOW1085" s="11"/>
      <c r="UOX1085" s="11"/>
      <c r="UOY1085" s="11"/>
      <c r="UOZ1085" s="11"/>
      <c r="UPA1085" s="11"/>
      <c r="UPB1085" s="11"/>
      <c r="UPC1085" s="11"/>
      <c r="UPD1085" s="11"/>
      <c r="UPE1085" s="11"/>
      <c r="UPF1085" s="11"/>
      <c r="UPG1085" s="11"/>
      <c r="UPH1085" s="11"/>
      <c r="UPI1085" s="11"/>
      <c r="UPJ1085" s="11"/>
      <c r="UPK1085" s="11"/>
      <c r="UPL1085" s="11"/>
      <c r="UPM1085" s="11"/>
      <c r="UPN1085" s="11"/>
      <c r="UPO1085" s="11"/>
      <c r="UPP1085" s="11"/>
      <c r="UPQ1085" s="11"/>
      <c r="UPR1085" s="11"/>
      <c r="UPS1085" s="11"/>
      <c r="UPT1085" s="11"/>
      <c r="UPU1085" s="11"/>
      <c r="UPV1085" s="11"/>
      <c r="UPW1085" s="11"/>
      <c r="UPX1085" s="11"/>
      <c r="UPY1085" s="11"/>
      <c r="UPZ1085" s="11"/>
      <c r="UQA1085" s="11"/>
      <c r="UQB1085" s="11"/>
      <c r="UQC1085" s="11"/>
      <c r="UQD1085" s="11"/>
      <c r="UQE1085" s="11"/>
      <c r="UQF1085" s="11"/>
      <c r="UQG1085" s="11"/>
      <c r="UQH1085" s="11"/>
      <c r="UQI1085" s="11"/>
      <c r="UQJ1085" s="11"/>
      <c r="UQK1085" s="11"/>
      <c r="UQL1085" s="11"/>
      <c r="UQM1085" s="11"/>
      <c r="UQN1085" s="11"/>
      <c r="UQO1085" s="11"/>
      <c r="UQP1085" s="11"/>
      <c r="UQQ1085" s="11"/>
      <c r="UQR1085" s="11"/>
      <c r="UQS1085" s="11"/>
      <c r="UQT1085" s="11"/>
      <c r="UQU1085" s="11"/>
      <c r="UQV1085" s="11"/>
      <c r="UQW1085" s="11"/>
      <c r="UQX1085" s="11"/>
      <c r="UQY1085" s="11"/>
      <c r="UQZ1085" s="11"/>
      <c r="URA1085" s="11"/>
      <c r="URB1085" s="11"/>
      <c r="URC1085" s="11"/>
      <c r="URD1085" s="11"/>
      <c r="URE1085" s="11"/>
      <c r="URF1085" s="11"/>
      <c r="URG1085" s="11"/>
      <c r="URH1085" s="11"/>
      <c r="URI1085" s="11"/>
      <c r="URJ1085" s="11"/>
      <c r="URK1085" s="11"/>
      <c r="URL1085" s="11"/>
      <c r="URM1085" s="11"/>
      <c r="URN1085" s="11"/>
      <c r="URO1085" s="11"/>
      <c r="URP1085" s="11"/>
      <c r="URQ1085" s="11"/>
      <c r="URR1085" s="11"/>
      <c r="URS1085" s="11"/>
      <c r="URT1085" s="11"/>
      <c r="URU1085" s="11"/>
      <c r="URV1085" s="11"/>
      <c r="URW1085" s="11"/>
      <c r="URX1085" s="11"/>
      <c r="URY1085" s="11"/>
      <c r="URZ1085" s="11"/>
      <c r="USA1085" s="11"/>
      <c r="USB1085" s="11"/>
      <c r="USC1085" s="11"/>
      <c r="USD1085" s="11"/>
      <c r="USE1085" s="11"/>
      <c r="USF1085" s="11"/>
      <c r="USG1085" s="11"/>
      <c r="USH1085" s="11"/>
      <c r="USI1085" s="11"/>
      <c r="USJ1085" s="11"/>
      <c r="USK1085" s="11"/>
      <c r="USL1085" s="11"/>
      <c r="USM1085" s="11"/>
      <c r="USN1085" s="11"/>
      <c r="USO1085" s="11"/>
      <c r="USP1085" s="11"/>
      <c r="USQ1085" s="11"/>
      <c r="USR1085" s="11"/>
      <c r="USS1085" s="11"/>
      <c r="UST1085" s="11"/>
      <c r="USU1085" s="11"/>
      <c r="USV1085" s="11"/>
      <c r="USW1085" s="11"/>
      <c r="USX1085" s="11"/>
      <c r="USY1085" s="11"/>
      <c r="USZ1085" s="11"/>
      <c r="UTA1085" s="11"/>
      <c r="UTB1085" s="11"/>
      <c r="UTC1085" s="11"/>
      <c r="UTD1085" s="11"/>
      <c r="UTE1085" s="11"/>
      <c r="UTF1085" s="11"/>
      <c r="UTG1085" s="11"/>
      <c r="UTH1085" s="11"/>
      <c r="UTI1085" s="11"/>
      <c r="UTJ1085" s="11"/>
      <c r="UTK1085" s="11"/>
      <c r="UTL1085" s="11"/>
      <c r="UTM1085" s="11"/>
      <c r="UTN1085" s="11"/>
      <c r="UTO1085" s="11"/>
      <c r="UTP1085" s="11"/>
      <c r="UTQ1085" s="11"/>
      <c r="UTR1085" s="11"/>
      <c r="UTS1085" s="11"/>
      <c r="UTT1085" s="11"/>
      <c r="UTU1085" s="11"/>
      <c r="UTV1085" s="11"/>
      <c r="UTW1085" s="11"/>
      <c r="UTX1085" s="11"/>
      <c r="UTY1085" s="11"/>
      <c r="UTZ1085" s="11"/>
      <c r="UUA1085" s="11"/>
      <c r="UUB1085" s="11"/>
      <c r="UUC1085" s="11"/>
      <c r="UUD1085" s="11"/>
      <c r="UUE1085" s="11"/>
      <c r="UUF1085" s="11"/>
      <c r="UUG1085" s="11"/>
      <c r="UUH1085" s="11"/>
      <c r="UUI1085" s="11"/>
      <c r="UUJ1085" s="11"/>
      <c r="UUK1085" s="11"/>
      <c r="UUL1085" s="11"/>
      <c r="UUM1085" s="11"/>
      <c r="UUN1085" s="11"/>
      <c r="UUO1085" s="11"/>
      <c r="UUP1085" s="11"/>
      <c r="UUQ1085" s="11"/>
      <c r="UUR1085" s="11"/>
      <c r="UUS1085" s="11"/>
      <c r="UUT1085" s="11"/>
      <c r="UUU1085" s="11"/>
      <c r="UUV1085" s="11"/>
      <c r="UUW1085" s="11"/>
      <c r="UUX1085" s="11"/>
      <c r="UUY1085" s="11"/>
      <c r="UUZ1085" s="11"/>
      <c r="UVA1085" s="11"/>
      <c r="UVB1085" s="11"/>
      <c r="UVC1085" s="11"/>
      <c r="UVD1085" s="11"/>
      <c r="UVE1085" s="11"/>
      <c r="UVF1085" s="11"/>
      <c r="UVG1085" s="11"/>
      <c r="UVH1085" s="11"/>
      <c r="UVI1085" s="11"/>
      <c r="UVJ1085" s="11"/>
      <c r="UVK1085" s="11"/>
      <c r="UVL1085" s="11"/>
      <c r="UVM1085" s="11"/>
      <c r="UVN1085" s="11"/>
      <c r="UVO1085" s="11"/>
      <c r="UVP1085" s="11"/>
      <c r="UVQ1085" s="11"/>
      <c r="UVR1085" s="11"/>
      <c r="UVS1085" s="11"/>
      <c r="UVT1085" s="11"/>
      <c r="UVU1085" s="11"/>
      <c r="UVV1085" s="11"/>
      <c r="UVW1085" s="11"/>
      <c r="UVX1085" s="11"/>
      <c r="UVY1085" s="11"/>
      <c r="UVZ1085" s="11"/>
      <c r="UWA1085" s="11"/>
      <c r="UWB1085" s="11"/>
      <c r="UWC1085" s="11"/>
      <c r="UWD1085" s="11"/>
      <c r="UWE1085" s="11"/>
      <c r="UWF1085" s="11"/>
      <c r="UWG1085" s="11"/>
      <c r="UWH1085" s="11"/>
      <c r="UWI1085" s="11"/>
      <c r="UWJ1085" s="11"/>
      <c r="UWK1085" s="11"/>
      <c r="UWL1085" s="11"/>
      <c r="UWM1085" s="11"/>
      <c r="UWN1085" s="11"/>
      <c r="UWO1085" s="11"/>
      <c r="UWP1085" s="11"/>
      <c r="UWQ1085" s="11"/>
      <c r="UWR1085" s="11"/>
      <c r="UWS1085" s="11"/>
      <c r="UWT1085" s="11"/>
      <c r="UWU1085" s="11"/>
      <c r="UWV1085" s="11"/>
      <c r="UWW1085" s="11"/>
      <c r="UWX1085" s="11"/>
      <c r="UWY1085" s="11"/>
      <c r="UWZ1085" s="11"/>
      <c r="UXA1085" s="11"/>
      <c r="UXB1085" s="11"/>
      <c r="UXC1085" s="11"/>
      <c r="UXD1085" s="11"/>
      <c r="UXE1085" s="11"/>
      <c r="UXF1085" s="11"/>
      <c r="UXG1085" s="11"/>
      <c r="UXH1085" s="11"/>
      <c r="UXI1085" s="11"/>
      <c r="UXJ1085" s="11"/>
      <c r="UXK1085" s="11"/>
      <c r="UXL1085" s="11"/>
      <c r="UXM1085" s="11"/>
      <c r="UXN1085" s="11"/>
      <c r="UXO1085" s="11"/>
      <c r="UXP1085" s="11"/>
      <c r="UXQ1085" s="11"/>
      <c r="UXR1085" s="11"/>
      <c r="UXS1085" s="11"/>
      <c r="UXT1085" s="11"/>
      <c r="UXU1085" s="11"/>
      <c r="UXV1085" s="11"/>
      <c r="UXW1085" s="11"/>
      <c r="UXX1085" s="11"/>
      <c r="UXY1085" s="11"/>
      <c r="UXZ1085" s="11"/>
      <c r="UYA1085" s="11"/>
      <c r="UYB1085" s="11"/>
      <c r="UYC1085" s="11"/>
      <c r="UYD1085" s="11"/>
      <c r="UYE1085" s="11"/>
      <c r="UYF1085" s="11"/>
      <c r="UYG1085" s="11"/>
      <c r="UYH1085" s="11"/>
      <c r="UYI1085" s="11"/>
      <c r="UYJ1085" s="11"/>
      <c r="UYK1085" s="11"/>
      <c r="UYL1085" s="11"/>
      <c r="UYM1085" s="11"/>
      <c r="UYN1085" s="11"/>
      <c r="UYO1085" s="11"/>
      <c r="UYP1085" s="11"/>
      <c r="UYQ1085" s="11"/>
      <c r="UYR1085" s="11"/>
      <c r="UYS1085" s="11"/>
      <c r="UYT1085" s="11"/>
      <c r="UYU1085" s="11"/>
      <c r="UYV1085" s="11"/>
      <c r="UYW1085" s="11"/>
      <c r="UYX1085" s="11"/>
      <c r="UYY1085" s="11"/>
      <c r="UYZ1085" s="11"/>
      <c r="UZA1085" s="11"/>
      <c r="UZB1085" s="11"/>
      <c r="UZC1085" s="11"/>
      <c r="UZD1085" s="11"/>
      <c r="UZE1085" s="11"/>
      <c r="UZF1085" s="11"/>
      <c r="UZG1085" s="11"/>
      <c r="UZH1085" s="11"/>
      <c r="UZI1085" s="11"/>
      <c r="UZJ1085" s="11"/>
      <c r="UZK1085" s="11"/>
      <c r="UZL1085" s="11"/>
      <c r="UZM1085" s="11"/>
      <c r="UZN1085" s="11"/>
      <c r="UZO1085" s="11"/>
      <c r="UZP1085" s="11"/>
      <c r="UZQ1085" s="11"/>
      <c r="UZR1085" s="11"/>
      <c r="UZS1085" s="11"/>
      <c r="UZT1085" s="11"/>
      <c r="UZU1085" s="11"/>
      <c r="UZV1085" s="11"/>
      <c r="UZW1085" s="11"/>
      <c r="UZX1085" s="11"/>
      <c r="UZY1085" s="11"/>
      <c r="UZZ1085" s="11"/>
      <c r="VAA1085" s="11"/>
      <c r="VAB1085" s="11"/>
      <c r="VAC1085" s="11"/>
      <c r="VAD1085" s="11"/>
      <c r="VAE1085" s="11"/>
      <c r="VAF1085" s="11"/>
      <c r="VAG1085" s="11"/>
      <c r="VAH1085" s="11"/>
      <c r="VAI1085" s="11"/>
      <c r="VAJ1085" s="11"/>
      <c r="VAK1085" s="11"/>
      <c r="VAL1085" s="11"/>
      <c r="VAM1085" s="11"/>
      <c r="VAN1085" s="11"/>
      <c r="VAO1085" s="11"/>
      <c r="VAP1085" s="11"/>
      <c r="VAQ1085" s="11"/>
      <c r="VAR1085" s="11"/>
      <c r="VAS1085" s="11"/>
      <c r="VAT1085" s="11"/>
      <c r="VAU1085" s="11"/>
      <c r="VAV1085" s="11"/>
      <c r="VAW1085" s="11"/>
      <c r="VAX1085" s="11"/>
      <c r="VAY1085" s="11"/>
      <c r="VAZ1085" s="11"/>
      <c r="VBA1085" s="11"/>
      <c r="VBB1085" s="11"/>
      <c r="VBC1085" s="11"/>
      <c r="VBD1085" s="11"/>
      <c r="VBE1085" s="11"/>
      <c r="VBF1085" s="11"/>
      <c r="VBG1085" s="11"/>
      <c r="VBH1085" s="11"/>
      <c r="VBI1085" s="11"/>
      <c r="VBJ1085" s="11"/>
      <c r="VBK1085" s="11"/>
      <c r="VBL1085" s="11"/>
      <c r="VBM1085" s="11"/>
      <c r="VBN1085" s="11"/>
      <c r="VBO1085" s="11"/>
      <c r="VBP1085" s="11"/>
      <c r="VBQ1085" s="11"/>
      <c r="VBR1085" s="11"/>
      <c r="VBS1085" s="11"/>
      <c r="VBT1085" s="11"/>
      <c r="VBU1085" s="11"/>
      <c r="VBV1085" s="11"/>
      <c r="VBW1085" s="11"/>
      <c r="VBX1085" s="11"/>
      <c r="VBY1085" s="11"/>
      <c r="VBZ1085" s="11"/>
      <c r="VCA1085" s="11"/>
      <c r="VCB1085" s="11"/>
      <c r="VCC1085" s="11"/>
      <c r="VCD1085" s="11"/>
      <c r="VCE1085" s="11"/>
      <c r="VCF1085" s="11"/>
      <c r="VCG1085" s="11"/>
      <c r="VCH1085" s="11"/>
      <c r="VCI1085" s="11"/>
      <c r="VCJ1085" s="11"/>
      <c r="VCK1085" s="11"/>
      <c r="VCL1085" s="11"/>
      <c r="VCM1085" s="11"/>
      <c r="VCN1085" s="11"/>
      <c r="VCO1085" s="11"/>
      <c r="VCP1085" s="11"/>
      <c r="VCQ1085" s="11"/>
      <c r="VCR1085" s="11"/>
      <c r="VCS1085" s="11"/>
      <c r="VCT1085" s="11"/>
      <c r="VCU1085" s="11"/>
      <c r="VCV1085" s="11"/>
      <c r="VCW1085" s="11"/>
      <c r="VCX1085" s="11"/>
      <c r="VCY1085" s="11"/>
      <c r="VCZ1085" s="11"/>
      <c r="VDA1085" s="11"/>
      <c r="VDB1085" s="11"/>
      <c r="VDC1085" s="11"/>
      <c r="VDD1085" s="11"/>
      <c r="VDE1085" s="11"/>
      <c r="VDF1085" s="11"/>
      <c r="VDG1085" s="11"/>
      <c r="VDH1085" s="11"/>
      <c r="VDI1085" s="11"/>
      <c r="VDJ1085" s="11"/>
      <c r="VDK1085" s="11"/>
      <c r="VDL1085" s="11"/>
      <c r="VDM1085" s="11"/>
      <c r="VDN1085" s="11"/>
      <c r="VDO1085" s="11"/>
      <c r="VDP1085" s="11"/>
      <c r="VDQ1085" s="11"/>
      <c r="VDR1085" s="11"/>
      <c r="VDS1085" s="11"/>
      <c r="VDT1085" s="11"/>
      <c r="VDU1085" s="11"/>
      <c r="VDV1085" s="11"/>
      <c r="VDW1085" s="11"/>
      <c r="VDX1085" s="11"/>
      <c r="VDY1085" s="11"/>
      <c r="VDZ1085" s="11"/>
      <c r="VEA1085" s="11"/>
      <c r="VEB1085" s="11"/>
      <c r="VEC1085" s="11"/>
      <c r="VED1085" s="11"/>
      <c r="VEE1085" s="11"/>
      <c r="VEF1085" s="11"/>
      <c r="VEG1085" s="11"/>
      <c r="VEH1085" s="11"/>
      <c r="VEI1085" s="11"/>
      <c r="VEJ1085" s="11"/>
      <c r="VEK1085" s="11"/>
      <c r="VEL1085" s="11"/>
      <c r="VEM1085" s="11"/>
      <c r="VEN1085" s="11"/>
      <c r="VEO1085" s="11"/>
      <c r="VEP1085" s="11"/>
      <c r="VEQ1085" s="11"/>
      <c r="VER1085" s="11"/>
      <c r="VES1085" s="11"/>
      <c r="VET1085" s="11"/>
      <c r="VEU1085" s="11"/>
      <c r="VEV1085" s="11"/>
      <c r="VEW1085" s="11"/>
      <c r="VEX1085" s="11"/>
      <c r="VEY1085" s="11"/>
      <c r="VEZ1085" s="11"/>
      <c r="VFA1085" s="11"/>
      <c r="VFB1085" s="11"/>
      <c r="VFC1085" s="11"/>
      <c r="VFD1085" s="11"/>
      <c r="VFE1085" s="11"/>
      <c r="VFF1085" s="11"/>
      <c r="VFG1085" s="11"/>
      <c r="VFH1085" s="11"/>
      <c r="VFI1085" s="11"/>
      <c r="VFJ1085" s="11"/>
      <c r="VFK1085" s="11"/>
      <c r="VFL1085" s="11"/>
      <c r="VFM1085" s="11"/>
      <c r="VFN1085" s="11"/>
      <c r="VFO1085" s="11"/>
      <c r="VFP1085" s="11"/>
      <c r="VFQ1085" s="11"/>
      <c r="VFR1085" s="11"/>
      <c r="VFS1085" s="11"/>
      <c r="VFT1085" s="11"/>
      <c r="VFU1085" s="11"/>
      <c r="VFV1085" s="11"/>
      <c r="VFW1085" s="11"/>
      <c r="VFX1085" s="11"/>
      <c r="VFY1085" s="11"/>
      <c r="VFZ1085" s="11"/>
      <c r="VGA1085" s="11"/>
      <c r="VGB1085" s="11"/>
      <c r="VGC1085" s="11"/>
      <c r="VGD1085" s="11"/>
      <c r="VGE1085" s="11"/>
      <c r="VGF1085" s="11"/>
      <c r="VGG1085" s="11"/>
      <c r="VGH1085" s="11"/>
      <c r="VGI1085" s="11"/>
      <c r="VGJ1085" s="11"/>
      <c r="VGK1085" s="11"/>
      <c r="VGL1085" s="11"/>
      <c r="VGM1085" s="11"/>
      <c r="VGN1085" s="11"/>
      <c r="VGO1085" s="11"/>
      <c r="VGP1085" s="11"/>
      <c r="VGQ1085" s="11"/>
      <c r="VGR1085" s="11"/>
      <c r="VGS1085" s="11"/>
      <c r="VGT1085" s="11"/>
      <c r="VGU1085" s="11"/>
      <c r="VGV1085" s="11"/>
      <c r="VGW1085" s="11"/>
      <c r="VGX1085" s="11"/>
      <c r="VGY1085" s="11"/>
      <c r="VGZ1085" s="11"/>
      <c r="VHA1085" s="11"/>
      <c r="VHB1085" s="11"/>
      <c r="VHC1085" s="11"/>
      <c r="VHD1085" s="11"/>
      <c r="VHE1085" s="11"/>
      <c r="VHF1085" s="11"/>
      <c r="VHG1085" s="11"/>
      <c r="VHH1085" s="11"/>
      <c r="VHI1085" s="11"/>
      <c r="VHJ1085" s="11"/>
      <c r="VHK1085" s="11"/>
      <c r="VHL1085" s="11"/>
      <c r="VHM1085" s="11"/>
      <c r="VHN1085" s="11"/>
      <c r="VHO1085" s="11"/>
      <c r="VHP1085" s="11"/>
      <c r="VHQ1085" s="11"/>
      <c r="VHR1085" s="11"/>
      <c r="VHS1085" s="11"/>
      <c r="VHT1085" s="11"/>
      <c r="VHU1085" s="11"/>
      <c r="VHV1085" s="11"/>
      <c r="VHW1085" s="11"/>
      <c r="VHX1085" s="11"/>
      <c r="VHY1085" s="11"/>
      <c r="VHZ1085" s="11"/>
      <c r="VIA1085" s="11"/>
      <c r="VIB1085" s="11"/>
      <c r="VIC1085" s="11"/>
      <c r="VID1085" s="11"/>
      <c r="VIE1085" s="11"/>
      <c r="VIF1085" s="11"/>
      <c r="VIG1085" s="11"/>
      <c r="VIH1085" s="11"/>
      <c r="VII1085" s="11"/>
      <c r="VIJ1085" s="11"/>
      <c r="VIK1085" s="11"/>
      <c r="VIL1085" s="11"/>
      <c r="VIM1085" s="11"/>
      <c r="VIN1085" s="11"/>
      <c r="VIO1085" s="11"/>
      <c r="VIP1085" s="11"/>
      <c r="VIQ1085" s="11"/>
      <c r="VIR1085" s="11"/>
      <c r="VIS1085" s="11"/>
      <c r="VIT1085" s="11"/>
      <c r="VIU1085" s="11"/>
      <c r="VIV1085" s="11"/>
      <c r="VIW1085" s="11"/>
      <c r="VIX1085" s="11"/>
      <c r="VIY1085" s="11"/>
      <c r="VIZ1085" s="11"/>
      <c r="VJA1085" s="11"/>
      <c r="VJB1085" s="11"/>
      <c r="VJC1085" s="11"/>
      <c r="VJD1085" s="11"/>
      <c r="VJE1085" s="11"/>
      <c r="VJF1085" s="11"/>
      <c r="VJG1085" s="11"/>
      <c r="VJH1085" s="11"/>
      <c r="VJI1085" s="11"/>
      <c r="VJJ1085" s="11"/>
      <c r="VJK1085" s="11"/>
      <c r="VJL1085" s="11"/>
      <c r="VJM1085" s="11"/>
      <c r="VJN1085" s="11"/>
      <c r="VJO1085" s="11"/>
      <c r="VJP1085" s="11"/>
      <c r="VJQ1085" s="11"/>
      <c r="VJR1085" s="11"/>
      <c r="VJS1085" s="11"/>
      <c r="VJT1085" s="11"/>
      <c r="VJU1085" s="11"/>
      <c r="VJV1085" s="11"/>
      <c r="VJW1085" s="11"/>
      <c r="VJX1085" s="11"/>
      <c r="VJY1085" s="11"/>
      <c r="VJZ1085" s="11"/>
      <c r="VKA1085" s="11"/>
      <c r="VKB1085" s="11"/>
      <c r="VKC1085" s="11"/>
      <c r="VKD1085" s="11"/>
      <c r="VKE1085" s="11"/>
      <c r="VKF1085" s="11"/>
      <c r="VKG1085" s="11"/>
      <c r="VKH1085" s="11"/>
      <c r="VKI1085" s="11"/>
      <c r="VKJ1085" s="11"/>
      <c r="VKK1085" s="11"/>
      <c r="VKL1085" s="11"/>
      <c r="VKM1085" s="11"/>
      <c r="VKN1085" s="11"/>
      <c r="VKO1085" s="11"/>
      <c r="VKP1085" s="11"/>
      <c r="VKQ1085" s="11"/>
      <c r="VKR1085" s="11"/>
      <c r="VKS1085" s="11"/>
      <c r="VKT1085" s="11"/>
      <c r="VKU1085" s="11"/>
      <c r="VKV1085" s="11"/>
      <c r="VKW1085" s="11"/>
      <c r="VKX1085" s="11"/>
      <c r="VKY1085" s="11"/>
      <c r="VKZ1085" s="11"/>
      <c r="VLA1085" s="11"/>
      <c r="VLB1085" s="11"/>
      <c r="VLC1085" s="11"/>
      <c r="VLD1085" s="11"/>
      <c r="VLE1085" s="11"/>
      <c r="VLF1085" s="11"/>
      <c r="VLG1085" s="11"/>
      <c r="VLH1085" s="11"/>
      <c r="VLI1085" s="11"/>
      <c r="VLJ1085" s="11"/>
      <c r="VLK1085" s="11"/>
      <c r="VLL1085" s="11"/>
      <c r="VLM1085" s="11"/>
      <c r="VLN1085" s="11"/>
      <c r="VLO1085" s="11"/>
      <c r="VLP1085" s="11"/>
      <c r="VLQ1085" s="11"/>
      <c r="VLR1085" s="11"/>
      <c r="VLS1085" s="11"/>
      <c r="VLT1085" s="11"/>
      <c r="VLU1085" s="11"/>
      <c r="VLV1085" s="11"/>
      <c r="VLW1085" s="11"/>
      <c r="VLX1085" s="11"/>
      <c r="VLY1085" s="11"/>
      <c r="VLZ1085" s="11"/>
      <c r="VMA1085" s="11"/>
      <c r="VMB1085" s="11"/>
      <c r="VMC1085" s="11"/>
      <c r="VMD1085" s="11"/>
      <c r="VME1085" s="11"/>
      <c r="VMF1085" s="11"/>
      <c r="VMG1085" s="11"/>
      <c r="VMH1085" s="11"/>
      <c r="VMI1085" s="11"/>
      <c r="VMJ1085" s="11"/>
      <c r="VMK1085" s="11"/>
      <c r="VML1085" s="11"/>
      <c r="VMM1085" s="11"/>
      <c r="VMN1085" s="11"/>
      <c r="VMO1085" s="11"/>
      <c r="VMP1085" s="11"/>
      <c r="VMQ1085" s="11"/>
      <c r="VMR1085" s="11"/>
      <c r="VMS1085" s="11"/>
      <c r="VMT1085" s="11"/>
      <c r="VMU1085" s="11"/>
      <c r="VMV1085" s="11"/>
      <c r="VMW1085" s="11"/>
      <c r="VMX1085" s="11"/>
      <c r="VMY1085" s="11"/>
      <c r="VMZ1085" s="11"/>
      <c r="VNA1085" s="11"/>
      <c r="VNB1085" s="11"/>
      <c r="VNC1085" s="11"/>
      <c r="VND1085" s="11"/>
      <c r="VNE1085" s="11"/>
      <c r="VNF1085" s="11"/>
      <c r="VNG1085" s="11"/>
      <c r="VNH1085" s="11"/>
      <c r="VNI1085" s="11"/>
      <c r="VNJ1085" s="11"/>
      <c r="VNK1085" s="11"/>
      <c r="VNL1085" s="11"/>
      <c r="VNM1085" s="11"/>
      <c r="VNN1085" s="11"/>
      <c r="VNO1085" s="11"/>
      <c r="VNP1085" s="11"/>
      <c r="VNQ1085" s="11"/>
      <c r="VNR1085" s="11"/>
      <c r="VNS1085" s="11"/>
      <c r="VNT1085" s="11"/>
      <c r="VNU1085" s="11"/>
      <c r="VNV1085" s="11"/>
      <c r="VNW1085" s="11"/>
      <c r="VNX1085" s="11"/>
      <c r="VNY1085" s="11"/>
      <c r="VNZ1085" s="11"/>
      <c r="VOA1085" s="11"/>
      <c r="VOB1085" s="11"/>
      <c r="VOC1085" s="11"/>
      <c r="VOD1085" s="11"/>
      <c r="VOE1085" s="11"/>
      <c r="VOF1085" s="11"/>
      <c r="VOG1085" s="11"/>
      <c r="VOH1085" s="11"/>
      <c r="VOI1085" s="11"/>
      <c r="VOJ1085" s="11"/>
      <c r="VOK1085" s="11"/>
      <c r="VOL1085" s="11"/>
      <c r="VOM1085" s="11"/>
      <c r="VON1085" s="11"/>
      <c r="VOO1085" s="11"/>
      <c r="VOP1085" s="11"/>
      <c r="VOQ1085" s="11"/>
      <c r="VOR1085" s="11"/>
      <c r="VOS1085" s="11"/>
      <c r="VOT1085" s="11"/>
      <c r="VOU1085" s="11"/>
      <c r="VOV1085" s="11"/>
      <c r="VOW1085" s="11"/>
      <c r="VOX1085" s="11"/>
      <c r="VOY1085" s="11"/>
      <c r="VOZ1085" s="11"/>
      <c r="VPA1085" s="11"/>
      <c r="VPB1085" s="11"/>
      <c r="VPC1085" s="11"/>
      <c r="VPD1085" s="11"/>
      <c r="VPE1085" s="11"/>
      <c r="VPF1085" s="11"/>
      <c r="VPG1085" s="11"/>
      <c r="VPH1085" s="11"/>
      <c r="VPI1085" s="11"/>
      <c r="VPJ1085" s="11"/>
      <c r="VPK1085" s="11"/>
      <c r="VPL1085" s="11"/>
      <c r="VPM1085" s="11"/>
      <c r="VPN1085" s="11"/>
      <c r="VPO1085" s="11"/>
      <c r="VPP1085" s="11"/>
      <c r="VPQ1085" s="11"/>
      <c r="VPR1085" s="11"/>
      <c r="VPS1085" s="11"/>
      <c r="VPT1085" s="11"/>
      <c r="VPU1085" s="11"/>
      <c r="VPV1085" s="11"/>
      <c r="VPW1085" s="11"/>
      <c r="VPX1085" s="11"/>
      <c r="VPY1085" s="11"/>
      <c r="VPZ1085" s="11"/>
      <c r="VQA1085" s="11"/>
      <c r="VQB1085" s="11"/>
      <c r="VQC1085" s="11"/>
      <c r="VQD1085" s="11"/>
      <c r="VQE1085" s="11"/>
      <c r="VQF1085" s="11"/>
      <c r="VQG1085" s="11"/>
      <c r="VQH1085" s="11"/>
      <c r="VQI1085" s="11"/>
      <c r="VQJ1085" s="11"/>
      <c r="VQK1085" s="11"/>
      <c r="VQL1085" s="11"/>
      <c r="VQM1085" s="11"/>
      <c r="VQN1085" s="11"/>
      <c r="VQO1085" s="11"/>
      <c r="VQP1085" s="11"/>
      <c r="VQQ1085" s="11"/>
      <c r="VQR1085" s="11"/>
      <c r="VQS1085" s="11"/>
      <c r="VQT1085" s="11"/>
      <c r="VQU1085" s="11"/>
      <c r="VQV1085" s="11"/>
      <c r="VQW1085" s="11"/>
      <c r="VQX1085" s="11"/>
      <c r="VQY1085" s="11"/>
      <c r="VQZ1085" s="11"/>
      <c r="VRA1085" s="11"/>
      <c r="VRB1085" s="11"/>
      <c r="VRC1085" s="11"/>
      <c r="VRD1085" s="11"/>
      <c r="VRE1085" s="11"/>
      <c r="VRF1085" s="11"/>
      <c r="VRG1085" s="11"/>
      <c r="VRH1085" s="11"/>
      <c r="VRI1085" s="11"/>
      <c r="VRJ1085" s="11"/>
      <c r="VRK1085" s="11"/>
      <c r="VRL1085" s="11"/>
      <c r="VRM1085" s="11"/>
      <c r="VRN1085" s="11"/>
      <c r="VRO1085" s="11"/>
      <c r="VRP1085" s="11"/>
      <c r="VRQ1085" s="11"/>
      <c r="VRR1085" s="11"/>
      <c r="VRS1085" s="11"/>
      <c r="VRT1085" s="11"/>
      <c r="VRU1085" s="11"/>
      <c r="VRV1085" s="11"/>
      <c r="VRW1085" s="11"/>
      <c r="VRX1085" s="11"/>
      <c r="VRY1085" s="11"/>
      <c r="VRZ1085" s="11"/>
      <c r="VSA1085" s="11"/>
      <c r="VSB1085" s="11"/>
      <c r="VSC1085" s="11"/>
      <c r="VSD1085" s="11"/>
      <c r="VSE1085" s="11"/>
      <c r="VSF1085" s="11"/>
      <c r="VSG1085" s="11"/>
      <c r="VSH1085" s="11"/>
      <c r="VSI1085" s="11"/>
      <c r="VSJ1085" s="11"/>
      <c r="VSK1085" s="11"/>
      <c r="VSL1085" s="11"/>
      <c r="VSM1085" s="11"/>
      <c r="VSN1085" s="11"/>
      <c r="VSO1085" s="11"/>
      <c r="VSP1085" s="11"/>
      <c r="VSQ1085" s="11"/>
      <c r="VSR1085" s="11"/>
      <c r="VSS1085" s="11"/>
      <c r="VST1085" s="11"/>
      <c r="VSU1085" s="11"/>
      <c r="VSV1085" s="11"/>
      <c r="VSW1085" s="11"/>
      <c r="VSX1085" s="11"/>
      <c r="VSY1085" s="11"/>
      <c r="VSZ1085" s="11"/>
      <c r="VTA1085" s="11"/>
      <c r="VTB1085" s="11"/>
      <c r="VTC1085" s="11"/>
      <c r="VTD1085" s="11"/>
      <c r="VTE1085" s="11"/>
      <c r="VTF1085" s="11"/>
      <c r="VTG1085" s="11"/>
      <c r="VTH1085" s="11"/>
      <c r="VTI1085" s="11"/>
      <c r="VTJ1085" s="11"/>
      <c r="VTK1085" s="11"/>
      <c r="VTL1085" s="11"/>
      <c r="VTM1085" s="11"/>
      <c r="VTN1085" s="11"/>
      <c r="VTO1085" s="11"/>
      <c r="VTP1085" s="11"/>
      <c r="VTQ1085" s="11"/>
      <c r="VTR1085" s="11"/>
      <c r="VTS1085" s="11"/>
      <c r="VTT1085" s="11"/>
      <c r="VTU1085" s="11"/>
      <c r="VTV1085" s="11"/>
      <c r="VTW1085" s="11"/>
      <c r="VTX1085" s="11"/>
      <c r="VTY1085" s="11"/>
      <c r="VTZ1085" s="11"/>
      <c r="VUA1085" s="11"/>
      <c r="VUB1085" s="11"/>
      <c r="VUC1085" s="11"/>
      <c r="VUD1085" s="11"/>
      <c r="VUE1085" s="11"/>
      <c r="VUF1085" s="11"/>
      <c r="VUG1085" s="11"/>
      <c r="VUH1085" s="11"/>
      <c r="VUI1085" s="11"/>
      <c r="VUJ1085" s="11"/>
      <c r="VUK1085" s="11"/>
      <c r="VUL1085" s="11"/>
      <c r="VUM1085" s="11"/>
      <c r="VUN1085" s="11"/>
      <c r="VUO1085" s="11"/>
      <c r="VUP1085" s="11"/>
      <c r="VUQ1085" s="11"/>
      <c r="VUR1085" s="11"/>
      <c r="VUS1085" s="11"/>
      <c r="VUT1085" s="11"/>
      <c r="VUU1085" s="11"/>
      <c r="VUV1085" s="11"/>
      <c r="VUW1085" s="11"/>
      <c r="VUX1085" s="11"/>
      <c r="VUY1085" s="11"/>
      <c r="VUZ1085" s="11"/>
      <c r="VVA1085" s="11"/>
      <c r="VVB1085" s="11"/>
      <c r="VVC1085" s="11"/>
      <c r="VVD1085" s="11"/>
      <c r="VVE1085" s="11"/>
      <c r="VVF1085" s="11"/>
      <c r="VVG1085" s="11"/>
      <c r="VVH1085" s="11"/>
      <c r="VVI1085" s="11"/>
      <c r="VVJ1085" s="11"/>
      <c r="VVK1085" s="11"/>
      <c r="VVL1085" s="11"/>
      <c r="VVM1085" s="11"/>
      <c r="VVN1085" s="11"/>
      <c r="VVO1085" s="11"/>
      <c r="VVP1085" s="11"/>
      <c r="VVQ1085" s="11"/>
      <c r="VVR1085" s="11"/>
      <c r="VVS1085" s="11"/>
      <c r="VVT1085" s="11"/>
      <c r="VVU1085" s="11"/>
      <c r="VVV1085" s="11"/>
      <c r="VVW1085" s="11"/>
      <c r="VVX1085" s="11"/>
      <c r="VVY1085" s="11"/>
      <c r="VVZ1085" s="11"/>
      <c r="VWA1085" s="11"/>
      <c r="VWB1085" s="11"/>
      <c r="VWC1085" s="11"/>
      <c r="VWD1085" s="11"/>
      <c r="VWE1085" s="11"/>
      <c r="VWF1085" s="11"/>
      <c r="VWG1085" s="11"/>
      <c r="VWH1085" s="11"/>
      <c r="VWI1085" s="11"/>
      <c r="VWJ1085" s="11"/>
      <c r="VWK1085" s="11"/>
      <c r="VWL1085" s="11"/>
      <c r="VWM1085" s="11"/>
      <c r="VWN1085" s="11"/>
      <c r="VWO1085" s="11"/>
      <c r="VWP1085" s="11"/>
      <c r="VWQ1085" s="11"/>
      <c r="VWR1085" s="11"/>
      <c r="VWS1085" s="11"/>
      <c r="VWT1085" s="11"/>
      <c r="VWU1085" s="11"/>
      <c r="VWV1085" s="11"/>
      <c r="VWW1085" s="11"/>
      <c r="VWX1085" s="11"/>
      <c r="VWY1085" s="11"/>
      <c r="VWZ1085" s="11"/>
      <c r="VXA1085" s="11"/>
      <c r="VXB1085" s="11"/>
      <c r="VXC1085" s="11"/>
      <c r="VXD1085" s="11"/>
      <c r="VXE1085" s="11"/>
      <c r="VXF1085" s="11"/>
      <c r="VXG1085" s="11"/>
      <c r="VXH1085" s="11"/>
      <c r="VXI1085" s="11"/>
      <c r="VXJ1085" s="11"/>
      <c r="VXK1085" s="11"/>
      <c r="VXL1085" s="11"/>
      <c r="VXM1085" s="11"/>
      <c r="VXN1085" s="11"/>
      <c r="VXO1085" s="11"/>
      <c r="VXP1085" s="11"/>
      <c r="VXQ1085" s="11"/>
      <c r="VXR1085" s="11"/>
      <c r="VXS1085" s="11"/>
      <c r="VXT1085" s="11"/>
      <c r="VXU1085" s="11"/>
      <c r="VXV1085" s="11"/>
      <c r="VXW1085" s="11"/>
      <c r="VXX1085" s="11"/>
      <c r="VXY1085" s="11"/>
      <c r="VXZ1085" s="11"/>
      <c r="VYA1085" s="11"/>
      <c r="VYB1085" s="11"/>
      <c r="VYC1085" s="11"/>
      <c r="VYD1085" s="11"/>
      <c r="VYE1085" s="11"/>
      <c r="VYF1085" s="11"/>
      <c r="VYG1085" s="11"/>
      <c r="VYH1085" s="11"/>
      <c r="VYI1085" s="11"/>
      <c r="VYJ1085" s="11"/>
      <c r="VYK1085" s="11"/>
      <c r="VYL1085" s="11"/>
      <c r="VYM1085" s="11"/>
      <c r="VYN1085" s="11"/>
      <c r="VYO1085" s="11"/>
      <c r="VYP1085" s="11"/>
      <c r="VYQ1085" s="11"/>
      <c r="VYR1085" s="11"/>
      <c r="VYS1085" s="11"/>
      <c r="VYT1085" s="11"/>
      <c r="VYU1085" s="11"/>
      <c r="VYV1085" s="11"/>
      <c r="VYW1085" s="11"/>
      <c r="VYX1085" s="11"/>
      <c r="VYY1085" s="11"/>
      <c r="VYZ1085" s="11"/>
      <c r="VZA1085" s="11"/>
      <c r="VZB1085" s="11"/>
      <c r="VZC1085" s="11"/>
      <c r="VZD1085" s="11"/>
      <c r="VZE1085" s="11"/>
      <c r="VZF1085" s="11"/>
      <c r="VZG1085" s="11"/>
      <c r="VZH1085" s="11"/>
      <c r="VZI1085" s="11"/>
      <c r="VZJ1085" s="11"/>
      <c r="VZK1085" s="11"/>
      <c r="VZL1085" s="11"/>
      <c r="VZM1085" s="11"/>
      <c r="VZN1085" s="11"/>
      <c r="VZO1085" s="11"/>
      <c r="VZP1085" s="11"/>
      <c r="VZQ1085" s="11"/>
      <c r="VZR1085" s="11"/>
      <c r="VZS1085" s="11"/>
      <c r="VZT1085" s="11"/>
      <c r="VZU1085" s="11"/>
      <c r="VZV1085" s="11"/>
      <c r="VZW1085" s="11"/>
      <c r="VZX1085" s="11"/>
      <c r="VZY1085" s="11"/>
      <c r="VZZ1085" s="11"/>
      <c r="WAA1085" s="11"/>
      <c r="WAB1085" s="11"/>
      <c r="WAC1085" s="11"/>
      <c r="WAD1085" s="11"/>
      <c r="WAE1085" s="11"/>
      <c r="WAF1085" s="11"/>
      <c r="WAG1085" s="11"/>
      <c r="WAH1085" s="11"/>
      <c r="WAI1085" s="11"/>
      <c r="WAJ1085" s="11"/>
      <c r="WAK1085" s="11"/>
      <c r="WAL1085" s="11"/>
      <c r="WAM1085" s="11"/>
      <c r="WAN1085" s="11"/>
      <c r="WAO1085" s="11"/>
      <c r="WAP1085" s="11"/>
      <c r="WAQ1085" s="11"/>
      <c r="WAR1085" s="11"/>
      <c r="WAS1085" s="11"/>
      <c r="WAT1085" s="11"/>
      <c r="WAU1085" s="11"/>
      <c r="WAV1085" s="11"/>
      <c r="WAW1085" s="11"/>
      <c r="WAX1085" s="11"/>
      <c r="WAY1085" s="11"/>
      <c r="WAZ1085" s="11"/>
      <c r="WBA1085" s="11"/>
      <c r="WBB1085" s="11"/>
      <c r="WBC1085" s="11"/>
      <c r="WBD1085" s="11"/>
      <c r="WBE1085" s="11"/>
      <c r="WBF1085" s="11"/>
      <c r="WBG1085" s="11"/>
      <c r="WBH1085" s="11"/>
      <c r="WBI1085" s="11"/>
      <c r="WBJ1085" s="11"/>
      <c r="WBK1085" s="11"/>
      <c r="WBL1085" s="11"/>
      <c r="WBM1085" s="11"/>
      <c r="WBN1085" s="11"/>
      <c r="WBO1085" s="11"/>
      <c r="WBP1085" s="11"/>
      <c r="WBQ1085" s="11"/>
      <c r="WBR1085" s="11"/>
      <c r="WBS1085" s="11"/>
      <c r="WBT1085" s="11"/>
      <c r="WBU1085" s="11"/>
      <c r="WBV1085" s="11"/>
      <c r="WBW1085" s="11"/>
      <c r="WBX1085" s="11"/>
      <c r="WBY1085" s="11"/>
      <c r="WBZ1085" s="11"/>
      <c r="WCA1085" s="11"/>
      <c r="WCB1085" s="11"/>
      <c r="WCC1085" s="11"/>
      <c r="WCD1085" s="11"/>
      <c r="WCE1085" s="11"/>
      <c r="WCF1085" s="11"/>
      <c r="WCG1085" s="11"/>
      <c r="WCH1085" s="11"/>
      <c r="WCI1085" s="11"/>
      <c r="WCJ1085" s="11"/>
      <c r="WCK1085" s="11"/>
      <c r="WCL1085" s="11"/>
      <c r="WCM1085" s="11"/>
      <c r="WCN1085" s="11"/>
      <c r="WCO1085" s="11"/>
      <c r="WCP1085" s="11"/>
      <c r="WCQ1085" s="11"/>
      <c r="WCR1085" s="11"/>
      <c r="WCS1085" s="11"/>
      <c r="WCT1085" s="11"/>
      <c r="WCU1085" s="11"/>
      <c r="WCV1085" s="11"/>
      <c r="WCW1085" s="11"/>
      <c r="WCX1085" s="11"/>
      <c r="WCY1085" s="11"/>
      <c r="WCZ1085" s="11"/>
      <c r="WDA1085" s="11"/>
      <c r="WDB1085" s="11"/>
      <c r="WDC1085" s="11"/>
      <c r="WDD1085" s="11"/>
      <c r="WDE1085" s="11"/>
      <c r="WDF1085" s="11"/>
      <c r="WDG1085" s="11"/>
      <c r="WDH1085" s="11"/>
      <c r="WDI1085" s="11"/>
      <c r="WDJ1085" s="11"/>
      <c r="WDK1085" s="11"/>
      <c r="WDL1085" s="11"/>
      <c r="WDM1085" s="11"/>
      <c r="WDN1085" s="11"/>
      <c r="WDO1085" s="11"/>
      <c r="WDP1085" s="11"/>
      <c r="WDQ1085" s="11"/>
      <c r="WDR1085" s="11"/>
      <c r="WDS1085" s="11"/>
      <c r="WDT1085" s="11"/>
      <c r="WDU1085" s="11"/>
      <c r="WDV1085" s="11"/>
      <c r="WDW1085" s="11"/>
      <c r="WDX1085" s="11"/>
      <c r="WDY1085" s="11"/>
      <c r="WDZ1085" s="11"/>
      <c r="WEA1085" s="11"/>
      <c r="WEB1085" s="11"/>
      <c r="WEC1085" s="11"/>
      <c r="WED1085" s="11"/>
      <c r="WEE1085" s="11"/>
      <c r="WEF1085" s="11"/>
      <c r="WEG1085" s="11"/>
      <c r="WEH1085" s="11"/>
      <c r="WEI1085" s="11"/>
      <c r="WEJ1085" s="11"/>
      <c r="WEK1085" s="11"/>
      <c r="WEL1085" s="11"/>
      <c r="WEM1085" s="11"/>
      <c r="WEN1085" s="11"/>
      <c r="WEO1085" s="11"/>
      <c r="WEP1085" s="11"/>
      <c r="WEQ1085" s="11"/>
      <c r="WER1085" s="11"/>
      <c r="WES1085" s="11"/>
      <c r="WET1085" s="11"/>
      <c r="WEU1085" s="11"/>
      <c r="WEV1085" s="11"/>
      <c r="WEW1085" s="11"/>
      <c r="WEX1085" s="11"/>
      <c r="WEY1085" s="11"/>
      <c r="WEZ1085" s="11"/>
      <c r="WFA1085" s="11"/>
      <c r="WFB1085" s="11"/>
      <c r="WFC1085" s="11"/>
      <c r="WFD1085" s="11"/>
      <c r="WFE1085" s="11"/>
      <c r="WFF1085" s="11"/>
      <c r="WFG1085" s="11"/>
      <c r="WFH1085" s="11"/>
      <c r="WFI1085" s="11"/>
      <c r="WFJ1085" s="11"/>
      <c r="WFK1085" s="11"/>
      <c r="WFL1085" s="11"/>
      <c r="WFM1085" s="11"/>
      <c r="WFN1085" s="11"/>
      <c r="WFO1085" s="11"/>
      <c r="WFP1085" s="11"/>
      <c r="WFQ1085" s="11"/>
      <c r="WFR1085" s="11"/>
      <c r="WFS1085" s="11"/>
      <c r="WFT1085" s="11"/>
      <c r="WFU1085" s="11"/>
      <c r="WFV1085" s="11"/>
      <c r="WFW1085" s="11"/>
      <c r="WFX1085" s="11"/>
      <c r="WFY1085" s="11"/>
      <c r="WFZ1085" s="11"/>
      <c r="WGA1085" s="11"/>
      <c r="WGB1085" s="11"/>
      <c r="WGC1085" s="11"/>
      <c r="WGD1085" s="11"/>
      <c r="WGE1085" s="11"/>
      <c r="WGF1085" s="11"/>
      <c r="WGG1085" s="11"/>
      <c r="WGH1085" s="11"/>
      <c r="WGI1085" s="11"/>
      <c r="WGJ1085" s="11"/>
      <c r="WGK1085" s="11"/>
      <c r="WGL1085" s="11"/>
      <c r="WGM1085" s="11"/>
      <c r="WGN1085" s="11"/>
      <c r="WGO1085" s="11"/>
      <c r="WGP1085" s="11"/>
      <c r="WGQ1085" s="11"/>
      <c r="WGR1085" s="11"/>
      <c r="WGS1085" s="11"/>
      <c r="WGT1085" s="11"/>
      <c r="WGU1085" s="11"/>
      <c r="WGV1085" s="11"/>
      <c r="WGW1085" s="11"/>
      <c r="WGX1085" s="11"/>
      <c r="WGY1085" s="11"/>
      <c r="WGZ1085" s="11"/>
      <c r="WHA1085" s="11"/>
      <c r="WHB1085" s="11"/>
      <c r="WHC1085" s="11"/>
      <c r="WHD1085" s="11"/>
      <c r="WHE1085" s="11"/>
      <c r="WHF1085" s="11"/>
      <c r="WHG1085" s="11"/>
      <c r="WHH1085" s="11"/>
      <c r="WHI1085" s="11"/>
      <c r="WHJ1085" s="11"/>
      <c r="WHK1085" s="11"/>
      <c r="WHL1085" s="11"/>
      <c r="WHM1085" s="11"/>
      <c r="WHN1085" s="11"/>
      <c r="WHO1085" s="11"/>
      <c r="WHP1085" s="11"/>
      <c r="WHQ1085" s="11"/>
      <c r="WHR1085" s="11"/>
      <c r="WHS1085" s="11"/>
      <c r="WHT1085" s="11"/>
      <c r="WHU1085" s="11"/>
      <c r="WHV1085" s="11"/>
      <c r="WHW1085" s="11"/>
      <c r="WHX1085" s="11"/>
      <c r="WHY1085" s="11"/>
      <c r="WHZ1085" s="11"/>
      <c r="WIA1085" s="11"/>
      <c r="WIB1085" s="11"/>
      <c r="WIC1085" s="11"/>
      <c r="WID1085" s="11"/>
      <c r="WIE1085" s="11"/>
      <c r="WIF1085" s="11"/>
      <c r="WIG1085" s="11"/>
      <c r="WIH1085" s="11"/>
      <c r="WII1085" s="11"/>
      <c r="WIJ1085" s="11"/>
      <c r="WIK1085" s="11"/>
      <c r="WIL1085" s="11"/>
      <c r="WIM1085" s="11"/>
      <c r="WIN1085" s="11"/>
      <c r="WIO1085" s="11"/>
      <c r="WIP1085" s="11"/>
      <c r="WIQ1085" s="11"/>
      <c r="WIR1085" s="11"/>
      <c r="WIS1085" s="11"/>
      <c r="WIT1085" s="11"/>
      <c r="WIU1085" s="11"/>
      <c r="WIV1085" s="11"/>
      <c r="WIW1085" s="11"/>
      <c r="WIX1085" s="11"/>
      <c r="WIY1085" s="11"/>
      <c r="WIZ1085" s="11"/>
      <c r="WJA1085" s="11"/>
      <c r="WJB1085" s="11"/>
      <c r="WJC1085" s="11"/>
      <c r="WJD1085" s="11"/>
      <c r="WJE1085" s="11"/>
      <c r="WJF1085" s="11"/>
      <c r="WJG1085" s="11"/>
      <c r="WJH1085" s="11"/>
      <c r="WJI1085" s="11"/>
      <c r="WJJ1085" s="11"/>
      <c r="WJK1085" s="11"/>
      <c r="WJL1085" s="11"/>
      <c r="WJM1085" s="11"/>
      <c r="WJN1085" s="11"/>
      <c r="WJO1085" s="11"/>
      <c r="WJP1085" s="11"/>
      <c r="WJQ1085" s="11"/>
      <c r="WJR1085" s="11"/>
      <c r="WJS1085" s="11"/>
      <c r="WJT1085" s="11"/>
      <c r="WJU1085" s="11"/>
      <c r="WJV1085" s="11"/>
      <c r="WJW1085" s="11"/>
      <c r="WJX1085" s="11"/>
      <c r="WJY1085" s="11"/>
      <c r="WJZ1085" s="11"/>
      <c r="WKA1085" s="11"/>
      <c r="WKB1085" s="11"/>
      <c r="WKC1085" s="11"/>
      <c r="WKD1085" s="11"/>
      <c r="WKE1085" s="11"/>
      <c r="WKF1085" s="11"/>
      <c r="WKG1085" s="11"/>
      <c r="WKH1085" s="11"/>
      <c r="WKI1085" s="11"/>
      <c r="WKJ1085" s="11"/>
      <c r="WKK1085" s="11"/>
      <c r="WKL1085" s="11"/>
      <c r="WKM1085" s="11"/>
      <c r="WKN1085" s="11"/>
      <c r="WKO1085" s="11"/>
      <c r="WKP1085" s="11"/>
      <c r="WKQ1085" s="11"/>
      <c r="WKR1085" s="11"/>
      <c r="WKS1085" s="11"/>
      <c r="WKT1085" s="11"/>
      <c r="WKU1085" s="11"/>
      <c r="WKV1085" s="11"/>
      <c r="WKW1085" s="11"/>
      <c r="WKX1085" s="11"/>
      <c r="WKY1085" s="11"/>
      <c r="WKZ1085" s="11"/>
      <c r="WLA1085" s="11"/>
      <c r="WLB1085" s="11"/>
      <c r="WLC1085" s="11"/>
      <c r="WLD1085" s="11"/>
      <c r="WLE1085" s="11"/>
      <c r="WLF1085" s="11"/>
      <c r="WLG1085" s="11"/>
      <c r="WLH1085" s="11"/>
      <c r="WLI1085" s="11"/>
      <c r="WLJ1085" s="11"/>
      <c r="WLK1085" s="11"/>
      <c r="WLL1085" s="11"/>
      <c r="WLM1085" s="11"/>
      <c r="WLN1085" s="11"/>
      <c r="WLO1085" s="11"/>
      <c r="WLP1085" s="11"/>
      <c r="WLQ1085" s="11"/>
      <c r="WLR1085" s="11"/>
      <c r="WLS1085" s="11"/>
      <c r="WLT1085" s="11"/>
      <c r="WLU1085" s="11"/>
      <c r="WLV1085" s="11"/>
      <c r="WLW1085" s="11"/>
      <c r="WLX1085" s="11"/>
      <c r="WLY1085" s="11"/>
      <c r="WLZ1085" s="11"/>
      <c r="WMA1085" s="11"/>
      <c r="WMB1085" s="11"/>
      <c r="WMC1085" s="11"/>
      <c r="WMD1085" s="11"/>
      <c r="WME1085" s="11"/>
      <c r="WMF1085" s="11"/>
      <c r="WMG1085" s="11"/>
      <c r="WMH1085" s="11"/>
      <c r="WMI1085" s="11"/>
      <c r="WMJ1085" s="11"/>
      <c r="WMK1085" s="11"/>
      <c r="WML1085" s="11"/>
      <c r="WMM1085" s="11"/>
      <c r="WMN1085" s="11"/>
      <c r="WMO1085" s="11"/>
      <c r="WMP1085" s="11"/>
      <c r="WMQ1085" s="11"/>
      <c r="WMR1085" s="11"/>
      <c r="WMS1085" s="11"/>
      <c r="WMT1085" s="11"/>
      <c r="WMU1085" s="11"/>
      <c r="WMV1085" s="11"/>
      <c r="WMW1085" s="11"/>
      <c r="WMX1085" s="11"/>
      <c r="WMY1085" s="11"/>
      <c r="WMZ1085" s="11"/>
      <c r="WNA1085" s="11"/>
      <c r="WNB1085" s="11"/>
      <c r="WNC1085" s="11"/>
      <c r="WND1085" s="11"/>
      <c r="WNE1085" s="11"/>
      <c r="WNF1085" s="11"/>
      <c r="WNG1085" s="11"/>
      <c r="WNH1085" s="11"/>
      <c r="WNI1085" s="11"/>
      <c r="WNJ1085" s="11"/>
      <c r="WNK1085" s="11"/>
      <c r="WNL1085" s="11"/>
      <c r="WNM1085" s="11"/>
      <c r="WNN1085" s="11"/>
      <c r="WNO1085" s="11"/>
      <c r="WNP1085" s="11"/>
      <c r="WNQ1085" s="11"/>
      <c r="WNR1085" s="11"/>
      <c r="WNS1085" s="11"/>
      <c r="WNT1085" s="11"/>
      <c r="WNU1085" s="11"/>
      <c r="WNV1085" s="11"/>
      <c r="WNW1085" s="11"/>
      <c r="WNX1085" s="11"/>
      <c r="WNY1085" s="11"/>
      <c r="WNZ1085" s="11"/>
      <c r="WOA1085" s="11"/>
      <c r="WOB1085" s="11"/>
      <c r="WOC1085" s="11"/>
      <c r="WOD1085" s="11"/>
      <c r="WOE1085" s="11"/>
      <c r="WOF1085" s="11"/>
      <c r="WOG1085" s="11"/>
      <c r="WOH1085" s="11"/>
      <c r="WOI1085" s="11"/>
      <c r="WOJ1085" s="11"/>
      <c r="WOK1085" s="11"/>
      <c r="WOL1085" s="11"/>
      <c r="WOM1085" s="11"/>
      <c r="WON1085" s="11"/>
      <c r="WOO1085" s="11"/>
      <c r="WOP1085" s="11"/>
      <c r="WOQ1085" s="11"/>
      <c r="WOR1085" s="11"/>
      <c r="WOS1085" s="11"/>
      <c r="WOT1085" s="11"/>
      <c r="WOU1085" s="11"/>
      <c r="WOV1085" s="11"/>
      <c r="WOW1085" s="11"/>
      <c r="WOX1085" s="11"/>
      <c r="WOY1085" s="11"/>
      <c r="WOZ1085" s="11"/>
      <c r="WPA1085" s="11"/>
      <c r="WPB1085" s="11"/>
      <c r="WPC1085" s="11"/>
      <c r="WPD1085" s="11"/>
      <c r="WPE1085" s="11"/>
      <c r="WPF1085" s="11"/>
      <c r="WPG1085" s="11"/>
      <c r="WPH1085" s="11"/>
      <c r="WPI1085" s="11"/>
      <c r="WPJ1085" s="11"/>
      <c r="WPK1085" s="11"/>
      <c r="WPL1085" s="11"/>
      <c r="WPM1085" s="11"/>
      <c r="WPN1085" s="11"/>
      <c r="WPO1085" s="11"/>
      <c r="WPP1085" s="11"/>
      <c r="WPQ1085" s="11"/>
      <c r="WPR1085" s="11"/>
      <c r="WPS1085" s="11"/>
      <c r="WPT1085" s="11"/>
      <c r="WPU1085" s="11"/>
      <c r="WPV1085" s="11"/>
      <c r="WPW1085" s="11"/>
      <c r="WPX1085" s="11"/>
      <c r="WPY1085" s="11"/>
      <c r="WPZ1085" s="11"/>
      <c r="WQA1085" s="11"/>
      <c r="WQB1085" s="11"/>
      <c r="WQC1085" s="11"/>
      <c r="WQD1085" s="11"/>
      <c r="WQE1085" s="11"/>
      <c r="WQF1085" s="11"/>
      <c r="WQG1085" s="11"/>
      <c r="WQH1085" s="11"/>
      <c r="WQI1085" s="11"/>
      <c r="WQJ1085" s="11"/>
      <c r="WQK1085" s="11"/>
      <c r="WQL1085" s="11"/>
      <c r="WQM1085" s="11"/>
      <c r="WQN1085" s="11"/>
      <c r="WQO1085" s="11"/>
      <c r="WQP1085" s="11"/>
      <c r="WQQ1085" s="11"/>
      <c r="WQR1085" s="11"/>
      <c r="WQS1085" s="11"/>
      <c r="WQT1085" s="11"/>
      <c r="WQU1085" s="11"/>
      <c r="WQV1085" s="11"/>
      <c r="WQW1085" s="11"/>
      <c r="WQX1085" s="11"/>
      <c r="WQY1085" s="11"/>
      <c r="WQZ1085" s="11"/>
      <c r="WRA1085" s="11"/>
      <c r="WRB1085" s="11"/>
      <c r="WRC1085" s="11"/>
      <c r="WRD1085" s="11"/>
      <c r="WRE1085" s="11"/>
      <c r="WRF1085" s="11"/>
      <c r="WRG1085" s="11"/>
      <c r="WRH1085" s="11"/>
      <c r="WRI1085" s="11"/>
      <c r="WRJ1085" s="11"/>
      <c r="WRK1085" s="11"/>
      <c r="WRL1085" s="11"/>
      <c r="WRM1085" s="11"/>
      <c r="WRN1085" s="11"/>
      <c r="WRO1085" s="11"/>
      <c r="WRP1085" s="11"/>
      <c r="WRQ1085" s="11"/>
      <c r="WRR1085" s="11"/>
      <c r="WRS1085" s="11"/>
      <c r="WRT1085" s="11"/>
      <c r="WRU1085" s="11"/>
      <c r="WRV1085" s="11"/>
      <c r="WRW1085" s="11"/>
      <c r="WRX1085" s="11"/>
      <c r="WRY1085" s="11"/>
      <c r="WRZ1085" s="11"/>
      <c r="WSA1085" s="11"/>
      <c r="WSB1085" s="11"/>
      <c r="WSC1085" s="11"/>
      <c r="WSD1085" s="11"/>
      <c r="WSE1085" s="11"/>
      <c r="WSF1085" s="11"/>
      <c r="WSG1085" s="11"/>
      <c r="WSH1085" s="11"/>
      <c r="WSI1085" s="11"/>
      <c r="WSJ1085" s="11"/>
      <c r="WSK1085" s="11"/>
      <c r="WSL1085" s="11"/>
      <c r="WSM1085" s="11"/>
      <c r="WSN1085" s="11"/>
      <c r="WSO1085" s="11"/>
      <c r="WSP1085" s="11"/>
      <c r="WSQ1085" s="11"/>
      <c r="WSR1085" s="11"/>
      <c r="WSS1085" s="11"/>
      <c r="WST1085" s="11"/>
      <c r="WSU1085" s="11"/>
      <c r="WSV1085" s="11"/>
      <c r="WSW1085" s="11"/>
      <c r="WSX1085" s="11"/>
      <c r="WSY1085" s="11"/>
      <c r="WSZ1085" s="11"/>
      <c r="WTA1085" s="11"/>
      <c r="WTB1085" s="11"/>
      <c r="WTC1085" s="11"/>
      <c r="WTD1085" s="11"/>
      <c r="WTE1085" s="11"/>
      <c r="WTF1085" s="11"/>
      <c r="WTG1085" s="11"/>
      <c r="WTH1085" s="11"/>
      <c r="WTI1085" s="11"/>
      <c r="WTJ1085" s="11"/>
      <c r="WTK1085" s="11"/>
      <c r="WTL1085" s="11"/>
      <c r="WTM1085" s="11"/>
      <c r="WTN1085" s="11"/>
      <c r="WTO1085" s="11"/>
      <c r="WTP1085" s="11"/>
      <c r="WTQ1085" s="11"/>
      <c r="WTR1085" s="11"/>
      <c r="WTS1085" s="11"/>
      <c r="WTT1085" s="11"/>
      <c r="WTU1085" s="11"/>
      <c r="WTV1085" s="11"/>
      <c r="WTW1085" s="11"/>
      <c r="WTX1085" s="11"/>
      <c r="WTY1085" s="11"/>
      <c r="WTZ1085" s="11"/>
      <c r="WUA1085" s="11"/>
      <c r="WUB1085" s="11"/>
      <c r="WUC1085" s="11"/>
      <c r="WUD1085" s="11"/>
      <c r="WUE1085" s="11"/>
      <c r="WUF1085" s="11"/>
      <c r="WUG1085" s="11"/>
      <c r="WUH1085" s="11"/>
      <c r="WUI1085" s="11"/>
      <c r="WUJ1085" s="11"/>
      <c r="WUK1085" s="11"/>
      <c r="WUL1085" s="11"/>
      <c r="WUM1085" s="11"/>
      <c r="WUN1085" s="11"/>
      <c r="WUO1085" s="11"/>
      <c r="WUP1085" s="11"/>
      <c r="WUQ1085" s="11"/>
      <c r="WUR1085" s="11"/>
      <c r="WUS1085" s="11"/>
      <c r="WUT1085" s="11"/>
      <c r="WUU1085" s="11"/>
      <c r="WUV1085" s="11"/>
      <c r="WUW1085" s="11"/>
      <c r="WUX1085" s="11"/>
      <c r="WUY1085" s="11"/>
      <c r="WUZ1085" s="11"/>
      <c r="WVA1085" s="11"/>
      <c r="WVB1085" s="11"/>
      <c r="WVC1085" s="11"/>
      <c r="WVD1085" s="11"/>
      <c r="WVE1085" s="11"/>
      <c r="WVF1085" s="11"/>
      <c r="WVG1085" s="11"/>
      <c r="WVH1085" s="11"/>
      <c r="WVI1085" s="11"/>
      <c r="WVJ1085" s="11"/>
      <c r="WVK1085" s="11"/>
      <c r="WVL1085" s="11"/>
      <c r="WVM1085" s="11"/>
      <c r="WVN1085" s="11"/>
      <c r="WVO1085" s="11"/>
      <c r="WVP1085" s="11"/>
      <c r="WVQ1085" s="11"/>
      <c r="WVR1085" s="11"/>
      <c r="WVS1085" s="11"/>
      <c r="WVT1085" s="11"/>
      <c r="WVU1085" s="11"/>
      <c r="WVV1085" s="11"/>
      <c r="WVW1085" s="11"/>
      <c r="WVX1085" s="11"/>
    </row>
  </sheetData>
  <mergeCells count="3">
    <mergeCell ref="A6:H6"/>
    <mergeCell ref="A7:H7"/>
    <mergeCell ref="A9:H9"/>
  </mergeCells>
  <conditionalFormatting sqref="D15:D1085">
    <cfRule type="duplicateValues" dxfId="0" priority="2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1141"/>
  <sheetViews>
    <sheetView showGridLines="0" zoomScale="70" zoomScaleNormal="70" zoomScaleSheetLayoutView="25" workbookViewId="0">
      <selection activeCell="E18" sqref="E18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67" t="s">
        <v>0</v>
      </c>
      <c r="B6" s="67"/>
      <c r="C6" s="67"/>
      <c r="D6" s="67"/>
      <c r="E6" s="67"/>
      <c r="F6" s="67"/>
      <c r="G6" s="67"/>
      <c r="H6" s="67"/>
    </row>
    <row r="7" spans="1:9" ht="20.25" customHeight="1" x14ac:dyDescent="0.25">
      <c r="A7" s="68" t="s">
        <v>2550</v>
      </c>
      <c r="B7" s="68"/>
      <c r="C7" s="68"/>
      <c r="D7" s="68"/>
      <c r="E7" s="68"/>
      <c r="F7" s="68"/>
      <c r="G7" s="68"/>
      <c r="H7" s="68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69" t="s">
        <v>2</v>
      </c>
      <c r="B9" s="69"/>
      <c r="C9" s="69"/>
      <c r="D9" s="69"/>
      <c r="E9" s="69"/>
      <c r="F9" s="69"/>
      <c r="G9" s="69"/>
      <c r="H9" s="69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3</v>
      </c>
      <c r="D11" s="8" t="s">
        <v>2533</v>
      </c>
      <c r="E11" s="9" t="s">
        <v>5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45" t="s">
        <v>6</v>
      </c>
      <c r="B14" s="45" t="s">
        <v>7</v>
      </c>
      <c r="C14" s="45" t="s">
        <v>8</v>
      </c>
      <c r="D14" s="45" t="s">
        <v>9</v>
      </c>
      <c r="E14" s="45" t="s">
        <v>10</v>
      </c>
      <c r="F14" s="45" t="s">
        <v>11</v>
      </c>
      <c r="G14" s="45" t="s">
        <v>12</v>
      </c>
      <c r="H14" s="45" t="s">
        <v>13</v>
      </c>
      <c r="I14" s="45" t="s">
        <v>14</v>
      </c>
    </row>
    <row r="15" spans="1:9" s="13" customFormat="1" ht="20.100000000000001" customHeight="1" x14ac:dyDescent="0.25">
      <c r="A15" s="48">
        <v>41860</v>
      </c>
      <c r="B15" s="49">
        <v>42035</v>
      </c>
      <c r="C15" s="50"/>
      <c r="D15" s="40" t="s">
        <v>15</v>
      </c>
      <c r="E15" s="51" t="s">
        <v>16</v>
      </c>
      <c r="F15" s="40" t="s">
        <v>17</v>
      </c>
      <c r="G15" s="46">
        <v>1004.5</v>
      </c>
      <c r="H15" s="46">
        <v>4018</v>
      </c>
      <c r="I15" s="52">
        <v>4</v>
      </c>
    </row>
    <row r="16" spans="1:9" s="14" customFormat="1" ht="20.100000000000001" customHeight="1" x14ac:dyDescent="0.25">
      <c r="A16" s="48" t="s">
        <v>18</v>
      </c>
      <c r="B16" s="49">
        <v>43392</v>
      </c>
      <c r="C16" s="53"/>
      <c r="D16" s="40" t="s">
        <v>19</v>
      </c>
      <c r="E16" s="51" t="s">
        <v>20</v>
      </c>
      <c r="F16" s="40" t="s">
        <v>17</v>
      </c>
      <c r="G16" s="46">
        <v>3374.8</v>
      </c>
      <c r="H16" s="46">
        <v>6749.6</v>
      </c>
      <c r="I16" s="52">
        <v>2</v>
      </c>
    </row>
    <row r="17" spans="1:9" s="14" customFormat="1" ht="20.100000000000001" customHeight="1" x14ac:dyDescent="0.25">
      <c r="A17" s="48">
        <v>43111</v>
      </c>
      <c r="B17" s="49">
        <v>43113</v>
      </c>
      <c r="C17" s="53"/>
      <c r="D17" s="40" t="s">
        <v>21</v>
      </c>
      <c r="E17" s="51" t="s">
        <v>22</v>
      </c>
      <c r="F17" s="40" t="s">
        <v>17</v>
      </c>
      <c r="G17" s="46">
        <v>1057.98</v>
      </c>
      <c r="H17" s="46">
        <v>1057.98</v>
      </c>
      <c r="I17" s="52">
        <v>1</v>
      </c>
    </row>
    <row r="18" spans="1:9" s="14" customFormat="1" ht="20.100000000000001" customHeight="1" x14ac:dyDescent="0.25">
      <c r="A18" s="48">
        <v>42497</v>
      </c>
      <c r="B18" s="49">
        <v>42499</v>
      </c>
      <c r="C18" s="53"/>
      <c r="D18" s="40" t="s">
        <v>23</v>
      </c>
      <c r="E18" s="51" t="s">
        <v>24</v>
      </c>
      <c r="F18" s="40" t="s">
        <v>17</v>
      </c>
      <c r="G18" s="46">
        <v>219.70952727272729</v>
      </c>
      <c r="H18" s="46">
        <v>60420.12</v>
      </c>
      <c r="I18" s="52">
        <v>275</v>
      </c>
    </row>
    <row r="19" spans="1:9" s="14" customFormat="1" ht="20.100000000000001" customHeight="1" x14ac:dyDescent="0.25">
      <c r="A19" s="48" t="s">
        <v>25</v>
      </c>
      <c r="B19" s="49">
        <v>42815</v>
      </c>
      <c r="C19" s="54"/>
      <c r="D19" s="40" t="s">
        <v>26</v>
      </c>
      <c r="E19" s="51" t="s">
        <v>27</v>
      </c>
      <c r="F19" s="40" t="s">
        <v>17</v>
      </c>
      <c r="G19" s="46">
        <v>64278.14</v>
      </c>
      <c r="H19" s="46">
        <v>257112.56</v>
      </c>
      <c r="I19" s="52">
        <v>4</v>
      </c>
    </row>
    <row r="20" spans="1:9" s="14" customFormat="1" ht="20.100000000000001" customHeight="1" x14ac:dyDescent="0.25">
      <c r="A20" s="48" t="s">
        <v>30</v>
      </c>
      <c r="B20" s="49">
        <v>43426</v>
      </c>
      <c r="C20" s="53"/>
      <c r="D20" s="40" t="s">
        <v>31</v>
      </c>
      <c r="E20" s="51" t="s">
        <v>32</v>
      </c>
      <c r="F20" s="40" t="s">
        <v>17</v>
      </c>
      <c r="G20" s="46">
        <v>1.4750000000000001</v>
      </c>
      <c r="H20" s="46">
        <v>737.5</v>
      </c>
      <c r="I20" s="52">
        <v>500</v>
      </c>
    </row>
    <row r="21" spans="1:9" s="14" customFormat="1" ht="20.100000000000001" customHeight="1" x14ac:dyDescent="0.25">
      <c r="A21" s="48">
        <v>42755</v>
      </c>
      <c r="B21" s="49">
        <v>42759</v>
      </c>
      <c r="C21" s="53"/>
      <c r="D21" s="40" t="s">
        <v>33</v>
      </c>
      <c r="E21" s="51" t="s">
        <v>34</v>
      </c>
      <c r="F21" s="40" t="s">
        <v>17</v>
      </c>
      <c r="G21" s="46">
        <v>158.93</v>
      </c>
      <c r="H21" s="46">
        <v>16687.650000000001</v>
      </c>
      <c r="I21" s="52">
        <v>105</v>
      </c>
    </row>
    <row r="22" spans="1:9" s="14" customFormat="1" ht="20.100000000000001" customHeight="1" x14ac:dyDescent="0.25">
      <c r="A22" s="48">
        <v>43496</v>
      </c>
      <c r="B22" s="49">
        <v>43496</v>
      </c>
      <c r="C22" s="53"/>
      <c r="D22" s="40" t="s">
        <v>36</v>
      </c>
      <c r="E22" s="51" t="s">
        <v>37</v>
      </c>
      <c r="F22" s="40" t="s">
        <v>38</v>
      </c>
      <c r="G22" s="46">
        <v>113.386971681951</v>
      </c>
      <c r="H22" s="46">
        <v>5063125.1399999987</v>
      </c>
      <c r="I22" s="52">
        <v>44653.5</v>
      </c>
    </row>
    <row r="23" spans="1:9" s="14" customFormat="1" ht="20.100000000000001" customHeight="1" x14ac:dyDescent="0.25">
      <c r="A23" s="48" t="s">
        <v>39</v>
      </c>
      <c r="B23" s="49">
        <v>43448</v>
      </c>
      <c r="C23" s="53"/>
      <c r="D23" s="40" t="s">
        <v>40</v>
      </c>
      <c r="E23" s="51" t="s">
        <v>41</v>
      </c>
      <c r="F23" s="40" t="s">
        <v>17</v>
      </c>
      <c r="G23" s="46">
        <v>1.18</v>
      </c>
      <c r="H23" s="46">
        <v>2360</v>
      </c>
      <c r="I23" s="52">
        <v>2000</v>
      </c>
    </row>
    <row r="24" spans="1:9" s="14" customFormat="1" ht="20.100000000000001" customHeight="1" x14ac:dyDescent="0.25">
      <c r="A24" s="48" t="s">
        <v>30</v>
      </c>
      <c r="B24" s="49">
        <v>43426</v>
      </c>
      <c r="C24" s="53"/>
      <c r="D24" s="40" t="s">
        <v>42</v>
      </c>
      <c r="E24" s="51" t="s">
        <v>43</v>
      </c>
      <c r="F24" s="40" t="s">
        <v>17</v>
      </c>
      <c r="G24" s="46">
        <v>1167.9876923076922</v>
      </c>
      <c r="H24" s="46">
        <v>15183.84</v>
      </c>
      <c r="I24" s="52">
        <v>13</v>
      </c>
    </row>
    <row r="25" spans="1:9" s="14" customFormat="1" ht="20.100000000000001" customHeight="1" x14ac:dyDescent="0.25">
      <c r="A25" s="48">
        <v>43496</v>
      </c>
      <c r="B25" s="49">
        <v>43496</v>
      </c>
      <c r="C25" s="53"/>
      <c r="D25" s="40" t="s">
        <v>45</v>
      </c>
      <c r="E25" s="51" t="s">
        <v>46</v>
      </c>
      <c r="F25" s="40" t="s">
        <v>38</v>
      </c>
      <c r="G25" s="46">
        <v>91.063612541722662</v>
      </c>
      <c r="H25" s="46">
        <v>6029412.8499999996</v>
      </c>
      <c r="I25" s="52">
        <v>66211</v>
      </c>
    </row>
    <row r="26" spans="1:9" s="14" customFormat="1" ht="20.100000000000001" customHeight="1" x14ac:dyDescent="0.25">
      <c r="A26" s="48">
        <v>43111</v>
      </c>
      <c r="B26" s="49">
        <v>43113</v>
      </c>
      <c r="C26" s="50"/>
      <c r="D26" s="40" t="s">
        <v>47</v>
      </c>
      <c r="E26" s="51" t="s">
        <v>48</v>
      </c>
      <c r="F26" s="40" t="s">
        <v>17</v>
      </c>
      <c r="G26" s="46">
        <v>1</v>
      </c>
      <c r="H26" s="46">
        <v>1</v>
      </c>
      <c r="I26" s="52">
        <v>1</v>
      </c>
    </row>
    <row r="27" spans="1:9" s="14" customFormat="1" ht="20.100000000000001" customHeight="1" x14ac:dyDescent="0.25">
      <c r="A27" s="48">
        <v>41907</v>
      </c>
      <c r="B27" s="49">
        <v>41909</v>
      </c>
      <c r="C27" s="53"/>
      <c r="D27" s="40" t="s">
        <v>49</v>
      </c>
      <c r="E27" s="51" t="s">
        <v>50</v>
      </c>
      <c r="F27" s="40" t="s">
        <v>17</v>
      </c>
      <c r="G27" s="46">
        <v>320.69</v>
      </c>
      <c r="H27" s="46">
        <v>320.69</v>
      </c>
      <c r="I27" s="52">
        <v>1</v>
      </c>
    </row>
    <row r="28" spans="1:9" s="14" customFormat="1" ht="20.100000000000001" customHeight="1" x14ac:dyDescent="0.25">
      <c r="A28" s="48" t="s">
        <v>51</v>
      </c>
      <c r="B28" s="49">
        <v>42698</v>
      </c>
      <c r="C28" s="53"/>
      <c r="D28" s="40" t="s">
        <v>52</v>
      </c>
      <c r="E28" s="51" t="s">
        <v>53</v>
      </c>
      <c r="F28" s="40" t="s">
        <v>17</v>
      </c>
      <c r="G28" s="46">
        <v>41.3</v>
      </c>
      <c r="H28" s="46">
        <v>47908</v>
      </c>
      <c r="I28" s="52">
        <v>1160</v>
      </c>
    </row>
    <row r="29" spans="1:9" s="14" customFormat="1" ht="20.100000000000001" customHeight="1" x14ac:dyDescent="0.25">
      <c r="A29" s="48">
        <v>43468</v>
      </c>
      <c r="B29" s="49">
        <v>43468</v>
      </c>
      <c r="C29" s="53"/>
      <c r="D29" s="40" t="s">
        <v>2528</v>
      </c>
      <c r="E29" s="51" t="s">
        <v>2529</v>
      </c>
      <c r="F29" s="40" t="s">
        <v>17</v>
      </c>
      <c r="G29" s="46">
        <v>39851.71</v>
      </c>
      <c r="H29" s="46">
        <v>358665.39</v>
      </c>
      <c r="I29" s="52">
        <v>9</v>
      </c>
    </row>
    <row r="30" spans="1:9" s="14" customFormat="1" ht="20.100000000000001" customHeight="1" x14ac:dyDescent="0.25">
      <c r="A30" s="48">
        <v>40997</v>
      </c>
      <c r="B30" s="49">
        <v>40999</v>
      </c>
      <c r="C30" s="53"/>
      <c r="D30" s="40" t="s">
        <v>54</v>
      </c>
      <c r="E30" s="51" t="s">
        <v>55</v>
      </c>
      <c r="F30" s="40" t="s">
        <v>17</v>
      </c>
      <c r="G30" s="46">
        <v>1</v>
      </c>
      <c r="H30" s="46">
        <v>4</v>
      </c>
      <c r="I30" s="52">
        <v>4</v>
      </c>
    </row>
    <row r="31" spans="1:9" s="14" customFormat="1" ht="20.100000000000001" customHeight="1" x14ac:dyDescent="0.25">
      <c r="A31" s="55">
        <v>41240</v>
      </c>
      <c r="B31" s="49">
        <v>42703</v>
      </c>
      <c r="C31" s="53"/>
      <c r="D31" s="40" t="s">
        <v>56</v>
      </c>
      <c r="E31" s="51" t="s">
        <v>57</v>
      </c>
      <c r="F31" s="40" t="s">
        <v>17</v>
      </c>
      <c r="G31" s="46">
        <v>513.39</v>
      </c>
      <c r="H31" s="46">
        <v>68280.87</v>
      </c>
      <c r="I31" s="52">
        <v>133</v>
      </c>
    </row>
    <row r="32" spans="1:9" s="14" customFormat="1" ht="20.100000000000001" customHeight="1" x14ac:dyDescent="0.25">
      <c r="A32" s="48">
        <v>43329</v>
      </c>
      <c r="B32" s="49">
        <v>43333</v>
      </c>
      <c r="C32" s="53"/>
      <c r="D32" s="40" t="s">
        <v>58</v>
      </c>
      <c r="E32" s="51" t="s">
        <v>59</v>
      </c>
      <c r="F32" s="40" t="s">
        <v>17</v>
      </c>
      <c r="G32" s="46">
        <v>1</v>
      </c>
      <c r="H32" s="46">
        <v>1</v>
      </c>
      <c r="I32" s="52">
        <v>1</v>
      </c>
    </row>
    <row r="33" spans="1:9" s="14" customFormat="1" ht="20.100000000000001" customHeight="1" x14ac:dyDescent="0.25">
      <c r="A33" s="48">
        <v>43469</v>
      </c>
      <c r="B33" s="49">
        <v>43469</v>
      </c>
      <c r="C33" s="53"/>
      <c r="D33" s="40" t="s">
        <v>2530</v>
      </c>
      <c r="E33" s="51" t="s">
        <v>2531</v>
      </c>
      <c r="F33" s="40" t="s">
        <v>17</v>
      </c>
      <c r="G33" s="46">
        <v>1</v>
      </c>
      <c r="H33" s="46">
        <v>1</v>
      </c>
      <c r="I33" s="52">
        <v>1</v>
      </c>
    </row>
    <row r="34" spans="1:9" s="14" customFormat="1" ht="20.100000000000001" customHeight="1" x14ac:dyDescent="0.25">
      <c r="A34" s="48">
        <v>43412</v>
      </c>
      <c r="B34" s="49">
        <v>43412</v>
      </c>
      <c r="C34" s="53"/>
      <c r="D34" s="40" t="s">
        <v>60</v>
      </c>
      <c r="E34" s="51" t="s">
        <v>61</v>
      </c>
      <c r="F34" s="40" t="s">
        <v>17</v>
      </c>
      <c r="G34" s="46">
        <v>1</v>
      </c>
      <c r="H34" s="46">
        <v>1</v>
      </c>
      <c r="I34" s="52">
        <v>1</v>
      </c>
    </row>
    <row r="35" spans="1:9" s="14" customFormat="1" ht="20.100000000000001" customHeight="1" x14ac:dyDescent="0.25">
      <c r="A35" s="48">
        <v>43223</v>
      </c>
      <c r="B35" s="49">
        <v>43236</v>
      </c>
      <c r="C35" s="53"/>
      <c r="D35" s="40" t="s">
        <v>62</v>
      </c>
      <c r="E35" s="51" t="s">
        <v>63</v>
      </c>
      <c r="F35" s="40" t="s">
        <v>17</v>
      </c>
      <c r="G35" s="46">
        <v>350129.91800000001</v>
      </c>
      <c r="H35" s="46">
        <v>1750649.59</v>
      </c>
      <c r="I35" s="52">
        <v>5</v>
      </c>
    </row>
    <row r="36" spans="1:9" s="14" customFormat="1" ht="20.100000000000001" customHeight="1" x14ac:dyDescent="0.25">
      <c r="A36" s="48">
        <v>40999</v>
      </c>
      <c r="B36" s="49">
        <v>41485</v>
      </c>
      <c r="C36" s="53"/>
      <c r="D36" s="40" t="s">
        <v>64</v>
      </c>
      <c r="E36" s="51" t="s">
        <v>65</v>
      </c>
      <c r="F36" s="40" t="s">
        <v>17</v>
      </c>
      <c r="G36" s="46">
        <v>12759.154</v>
      </c>
      <c r="H36" s="46">
        <v>63795.770000000004</v>
      </c>
      <c r="I36" s="52">
        <v>5</v>
      </c>
    </row>
    <row r="37" spans="1:9" s="14" customFormat="1" ht="20.100000000000001" customHeight="1" x14ac:dyDescent="0.25">
      <c r="A37" s="48">
        <v>42690</v>
      </c>
      <c r="B37" s="49">
        <v>42692</v>
      </c>
      <c r="C37" s="53"/>
      <c r="D37" s="40" t="s">
        <v>66</v>
      </c>
      <c r="E37" s="51" t="s">
        <v>67</v>
      </c>
      <c r="F37" s="40" t="s">
        <v>17</v>
      </c>
      <c r="G37" s="46">
        <v>1564.2312499999998</v>
      </c>
      <c r="H37" s="46">
        <v>12513.849999999999</v>
      </c>
      <c r="I37" s="52">
        <v>8</v>
      </c>
    </row>
    <row r="38" spans="1:9" s="14" customFormat="1" ht="20.100000000000001" customHeight="1" x14ac:dyDescent="0.25">
      <c r="A38" s="48">
        <v>42842</v>
      </c>
      <c r="B38" s="49">
        <v>42907</v>
      </c>
      <c r="C38" s="53"/>
      <c r="D38" s="40" t="s">
        <v>68</v>
      </c>
      <c r="E38" s="51" t="s">
        <v>69</v>
      </c>
      <c r="F38" s="40" t="s">
        <v>17</v>
      </c>
      <c r="G38" s="46">
        <v>8030.75</v>
      </c>
      <c r="H38" s="46">
        <v>16061.5</v>
      </c>
      <c r="I38" s="52">
        <v>2</v>
      </c>
    </row>
    <row r="39" spans="1:9" s="14" customFormat="1" ht="20.100000000000001" customHeight="1" x14ac:dyDescent="0.25">
      <c r="A39" s="48" t="s">
        <v>70</v>
      </c>
      <c r="B39" s="49">
        <v>43307</v>
      </c>
      <c r="C39" s="53"/>
      <c r="D39" s="40" t="s">
        <v>71</v>
      </c>
      <c r="E39" s="51" t="s">
        <v>72</v>
      </c>
      <c r="F39" s="40" t="s">
        <v>17</v>
      </c>
      <c r="G39" s="46">
        <v>11663.19</v>
      </c>
      <c r="H39" s="46">
        <v>34989.57</v>
      </c>
      <c r="I39" s="52">
        <v>3</v>
      </c>
    </row>
    <row r="40" spans="1:9" s="14" customFormat="1" ht="20.100000000000001" customHeight="1" x14ac:dyDescent="0.25">
      <c r="A40" s="48">
        <v>41626</v>
      </c>
      <c r="B40" s="49">
        <v>41628</v>
      </c>
      <c r="C40" s="53"/>
      <c r="D40" s="40" t="s">
        <v>73</v>
      </c>
      <c r="E40" s="51" t="s">
        <v>74</v>
      </c>
      <c r="F40" s="40" t="s">
        <v>17</v>
      </c>
      <c r="G40" s="46">
        <v>36477.925000000003</v>
      </c>
      <c r="H40" s="46">
        <v>145911.70000000001</v>
      </c>
      <c r="I40" s="52">
        <v>4</v>
      </c>
    </row>
    <row r="41" spans="1:9" s="14" customFormat="1" ht="20.100000000000001" customHeight="1" x14ac:dyDescent="0.25">
      <c r="A41" s="48">
        <v>41394</v>
      </c>
      <c r="B41" s="49">
        <v>41396</v>
      </c>
      <c r="C41" s="53"/>
      <c r="D41" s="40" t="s">
        <v>75</v>
      </c>
      <c r="E41" s="51" t="s">
        <v>76</v>
      </c>
      <c r="F41" s="40" t="s">
        <v>17</v>
      </c>
      <c r="G41" s="46">
        <v>1192.8512499999999</v>
      </c>
      <c r="H41" s="46">
        <v>9542.81</v>
      </c>
      <c r="I41" s="52">
        <v>8</v>
      </c>
    </row>
    <row r="42" spans="1:9" s="14" customFormat="1" ht="20.100000000000001" customHeight="1" x14ac:dyDescent="0.25">
      <c r="A42" s="48">
        <v>42446</v>
      </c>
      <c r="B42" s="49">
        <v>42446</v>
      </c>
      <c r="C42" s="53"/>
      <c r="D42" s="40" t="s">
        <v>77</v>
      </c>
      <c r="E42" s="51" t="s">
        <v>78</v>
      </c>
      <c r="F42" s="40" t="s">
        <v>17</v>
      </c>
      <c r="G42" s="46">
        <v>19011.706875</v>
      </c>
      <c r="H42" s="46">
        <v>608374.62</v>
      </c>
      <c r="I42" s="52">
        <v>32</v>
      </c>
    </row>
    <row r="43" spans="1:9" s="14" customFormat="1" ht="20.100000000000001" customHeight="1" x14ac:dyDescent="0.25">
      <c r="A43" s="48">
        <v>41557</v>
      </c>
      <c r="B43" s="49">
        <v>43029</v>
      </c>
      <c r="C43" s="53"/>
      <c r="D43" s="40" t="s">
        <v>79</v>
      </c>
      <c r="E43" s="51" t="s">
        <v>80</v>
      </c>
      <c r="F43" s="40" t="s">
        <v>17</v>
      </c>
      <c r="G43" s="46">
        <v>5452.0196428571435</v>
      </c>
      <c r="H43" s="46">
        <v>152656.55000000002</v>
      </c>
      <c r="I43" s="52">
        <v>28</v>
      </c>
    </row>
    <row r="44" spans="1:9" s="14" customFormat="1" ht="20.100000000000001" customHeight="1" x14ac:dyDescent="0.25">
      <c r="A44" s="48">
        <v>42333</v>
      </c>
      <c r="B44" s="49">
        <v>42769</v>
      </c>
      <c r="C44" s="53"/>
      <c r="D44" s="40" t="s">
        <v>81</v>
      </c>
      <c r="E44" s="51" t="s">
        <v>82</v>
      </c>
      <c r="F44" s="40" t="s">
        <v>17</v>
      </c>
      <c r="G44" s="46">
        <v>8754.1812987012981</v>
      </c>
      <c r="H44" s="46">
        <v>674071.96</v>
      </c>
      <c r="I44" s="52">
        <v>77</v>
      </c>
    </row>
    <row r="45" spans="1:9" s="14" customFormat="1" ht="20.100000000000001" customHeight="1" x14ac:dyDescent="0.25">
      <c r="A45" s="48">
        <v>40997</v>
      </c>
      <c r="B45" s="49">
        <v>40999</v>
      </c>
      <c r="C45" s="53"/>
      <c r="D45" s="40" t="s">
        <v>83</v>
      </c>
      <c r="E45" s="51" t="s">
        <v>84</v>
      </c>
      <c r="F45" s="40" t="s">
        <v>17</v>
      </c>
      <c r="G45" s="46">
        <v>1725.71</v>
      </c>
      <c r="H45" s="46">
        <v>1725.71</v>
      </c>
      <c r="I45" s="52">
        <v>1</v>
      </c>
    </row>
    <row r="46" spans="1:9" s="14" customFormat="1" ht="20.100000000000001" customHeight="1" x14ac:dyDescent="0.25">
      <c r="A46" s="48" t="s">
        <v>85</v>
      </c>
      <c r="B46" s="49">
        <v>42557</v>
      </c>
      <c r="C46" s="53"/>
      <c r="D46" s="40" t="s">
        <v>86</v>
      </c>
      <c r="E46" s="51" t="s">
        <v>87</v>
      </c>
      <c r="F46" s="40" t="s">
        <v>17</v>
      </c>
      <c r="G46" s="46">
        <v>89801.8</v>
      </c>
      <c r="H46" s="46">
        <v>718414.4</v>
      </c>
      <c r="I46" s="52">
        <v>8</v>
      </c>
    </row>
    <row r="47" spans="1:9" s="14" customFormat="1" ht="20.100000000000001" customHeight="1" x14ac:dyDescent="0.25">
      <c r="A47" s="48">
        <v>42360</v>
      </c>
      <c r="B47" s="49">
        <v>43085</v>
      </c>
      <c r="C47" s="53"/>
      <c r="D47" s="40" t="s">
        <v>88</v>
      </c>
      <c r="E47" s="51" t="s">
        <v>89</v>
      </c>
      <c r="F47" s="40" t="s">
        <v>17</v>
      </c>
      <c r="G47" s="46">
        <v>15230.754999999999</v>
      </c>
      <c r="H47" s="46">
        <v>30461.51</v>
      </c>
      <c r="I47" s="52">
        <v>2</v>
      </c>
    </row>
    <row r="48" spans="1:9" s="14" customFormat="1" ht="20.100000000000001" customHeight="1" x14ac:dyDescent="0.25">
      <c r="A48" s="48" t="s">
        <v>90</v>
      </c>
      <c r="B48" s="49">
        <v>42556</v>
      </c>
      <c r="C48" s="35"/>
      <c r="D48" s="40" t="s">
        <v>91</v>
      </c>
      <c r="E48" s="51" t="s">
        <v>92</v>
      </c>
      <c r="F48" s="40" t="s">
        <v>17</v>
      </c>
      <c r="G48" s="46">
        <v>4664658</v>
      </c>
      <c r="H48" s="46">
        <v>4664658</v>
      </c>
      <c r="I48" s="52">
        <v>1</v>
      </c>
    </row>
    <row r="49" spans="1:90" s="16" customFormat="1" ht="20.100000000000001" customHeight="1" x14ac:dyDescent="0.25">
      <c r="A49" s="48">
        <v>40997</v>
      </c>
      <c r="B49" s="49">
        <v>40999</v>
      </c>
      <c r="C49" s="53"/>
      <c r="D49" s="40" t="s">
        <v>93</v>
      </c>
      <c r="E49" s="51" t="s">
        <v>94</v>
      </c>
      <c r="F49" s="40" t="s">
        <v>17</v>
      </c>
      <c r="G49" s="46">
        <v>497862.81</v>
      </c>
      <c r="H49" s="46">
        <v>497862.81</v>
      </c>
      <c r="I49" s="52">
        <v>1</v>
      </c>
    </row>
    <row r="50" spans="1:90" s="16" customFormat="1" ht="20.100000000000001" customHeight="1" x14ac:dyDescent="0.25">
      <c r="A50" s="48">
        <v>42035</v>
      </c>
      <c r="B50" s="49">
        <v>43144</v>
      </c>
      <c r="C50" s="53"/>
      <c r="D50" s="40" t="s">
        <v>95</v>
      </c>
      <c r="E50" s="51" t="s">
        <v>96</v>
      </c>
      <c r="F50" s="40" t="s">
        <v>17</v>
      </c>
      <c r="G50" s="46">
        <v>2469.89</v>
      </c>
      <c r="H50" s="46">
        <v>29638.68</v>
      </c>
      <c r="I50" s="52">
        <v>12</v>
      </c>
    </row>
    <row r="51" spans="1:90" s="1" customFormat="1" ht="20.100000000000001" customHeight="1" x14ac:dyDescent="0.25">
      <c r="A51" s="48" t="s">
        <v>97</v>
      </c>
      <c r="B51" s="49">
        <v>43339</v>
      </c>
      <c r="C51" s="53"/>
      <c r="D51" s="40" t="s">
        <v>98</v>
      </c>
      <c r="E51" s="51" t="s">
        <v>99</v>
      </c>
      <c r="F51" s="40" t="s">
        <v>17</v>
      </c>
      <c r="G51" s="46">
        <v>3718.0767857142855</v>
      </c>
      <c r="H51" s="46">
        <v>104106.15</v>
      </c>
      <c r="I51" s="52">
        <v>28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48">
        <v>40997</v>
      </c>
      <c r="B52" s="49">
        <v>40999</v>
      </c>
      <c r="C52" s="53"/>
      <c r="D52" s="40" t="s">
        <v>100</v>
      </c>
      <c r="E52" s="51" t="s">
        <v>101</v>
      </c>
      <c r="F52" s="43" t="s">
        <v>17</v>
      </c>
      <c r="G52" s="46">
        <v>3990.06</v>
      </c>
      <c r="H52" s="46">
        <v>7980.12</v>
      </c>
      <c r="I52" s="52">
        <v>2</v>
      </c>
    </row>
    <row r="53" spans="1:90" s="1" customFormat="1" ht="20.100000000000001" customHeight="1" x14ac:dyDescent="0.25">
      <c r="A53" s="48">
        <v>40997</v>
      </c>
      <c r="B53" s="49">
        <v>40999</v>
      </c>
      <c r="C53" s="53"/>
      <c r="D53" s="40" t="s">
        <v>102</v>
      </c>
      <c r="E53" s="51" t="s">
        <v>103</v>
      </c>
      <c r="F53" s="40" t="s">
        <v>17</v>
      </c>
      <c r="G53" s="46">
        <v>4487.277627118644</v>
      </c>
      <c r="H53" s="46">
        <v>794248.14</v>
      </c>
      <c r="I53" s="52">
        <v>177</v>
      </c>
    </row>
    <row r="54" spans="1:90" s="1" customFormat="1" ht="20.100000000000001" customHeight="1" x14ac:dyDescent="0.25">
      <c r="A54" s="55">
        <v>43355</v>
      </c>
      <c r="B54" s="49">
        <v>43355</v>
      </c>
      <c r="C54" s="53"/>
      <c r="D54" s="40" t="s">
        <v>104</v>
      </c>
      <c r="E54" s="51" t="s">
        <v>105</v>
      </c>
      <c r="F54" s="40" t="s">
        <v>17</v>
      </c>
      <c r="G54" s="46">
        <v>1971.74</v>
      </c>
      <c r="H54" s="46">
        <v>7886.96</v>
      </c>
      <c r="I54" s="52">
        <v>4</v>
      </c>
    </row>
    <row r="55" spans="1:90" s="1" customFormat="1" ht="20.100000000000001" customHeight="1" x14ac:dyDescent="0.25">
      <c r="A55" s="48" t="s">
        <v>70</v>
      </c>
      <c r="B55" s="49">
        <v>43307</v>
      </c>
      <c r="C55" s="53"/>
      <c r="D55" s="40" t="s">
        <v>108</v>
      </c>
      <c r="E55" s="51" t="s">
        <v>109</v>
      </c>
      <c r="F55" s="40" t="s">
        <v>17</v>
      </c>
      <c r="G55" s="46">
        <v>158327.92000000001</v>
      </c>
      <c r="H55" s="46">
        <v>316655.84000000003</v>
      </c>
      <c r="I55" s="52">
        <v>2</v>
      </c>
    </row>
    <row r="56" spans="1:90" s="1" customFormat="1" ht="20.100000000000001" customHeight="1" x14ac:dyDescent="0.25">
      <c r="A56" s="48">
        <v>43151</v>
      </c>
      <c r="B56" s="49">
        <v>43197</v>
      </c>
      <c r="C56" s="53"/>
      <c r="D56" s="40" t="s">
        <v>110</v>
      </c>
      <c r="E56" s="51" t="s">
        <v>111</v>
      </c>
      <c r="F56" s="40" t="s">
        <v>17</v>
      </c>
      <c r="G56" s="46">
        <v>143880.48000000001</v>
      </c>
      <c r="H56" s="46">
        <v>719402.4</v>
      </c>
      <c r="I56" s="52">
        <v>5</v>
      </c>
    </row>
    <row r="57" spans="1:90" ht="20.100000000000001" customHeight="1" x14ac:dyDescent="0.25">
      <c r="A57" s="48">
        <v>43197</v>
      </c>
      <c r="B57" s="49">
        <v>43227</v>
      </c>
      <c r="C57" s="53"/>
      <c r="D57" s="40" t="s">
        <v>112</v>
      </c>
      <c r="E57" s="51" t="s">
        <v>113</v>
      </c>
      <c r="F57" s="40" t="s">
        <v>17</v>
      </c>
      <c r="G57" s="46">
        <v>19774.7</v>
      </c>
      <c r="H57" s="46">
        <v>118648.2</v>
      </c>
      <c r="I57" s="52">
        <v>6</v>
      </c>
      <c r="Q57" s="1"/>
    </row>
    <row r="58" spans="1:90" ht="20.100000000000001" customHeight="1" x14ac:dyDescent="0.25">
      <c r="A58" s="48" t="s">
        <v>70</v>
      </c>
      <c r="B58" s="49">
        <v>43307</v>
      </c>
      <c r="C58" s="53"/>
      <c r="D58" s="40" t="s">
        <v>114</v>
      </c>
      <c r="E58" s="51" t="s">
        <v>115</v>
      </c>
      <c r="F58" s="40" t="s">
        <v>17</v>
      </c>
      <c r="G58" s="46">
        <v>153288.05461538461</v>
      </c>
      <c r="H58" s="46">
        <v>1992744.71</v>
      </c>
      <c r="I58" s="52">
        <v>13</v>
      </c>
      <c r="Q58" s="1"/>
    </row>
    <row r="59" spans="1:90" ht="20.100000000000001" customHeight="1" x14ac:dyDescent="0.25">
      <c r="A59" s="48">
        <v>43151</v>
      </c>
      <c r="B59" s="49">
        <v>43197</v>
      </c>
      <c r="C59" s="53"/>
      <c r="D59" s="40" t="s">
        <v>116</v>
      </c>
      <c r="E59" s="51" t="s">
        <v>117</v>
      </c>
      <c r="F59" s="40" t="s">
        <v>17</v>
      </c>
      <c r="G59" s="46">
        <v>55529.411764705881</v>
      </c>
      <c r="H59" s="46">
        <v>277647.0588235294</v>
      </c>
      <c r="I59" s="52">
        <v>5</v>
      </c>
      <c r="Q59" s="1"/>
    </row>
    <row r="60" spans="1:90" s="1" customFormat="1" ht="20.100000000000001" customHeight="1" x14ac:dyDescent="0.25">
      <c r="A60" s="48" t="s">
        <v>70</v>
      </c>
      <c r="B60" s="49">
        <v>43307</v>
      </c>
      <c r="C60" s="53"/>
      <c r="D60" s="40" t="s">
        <v>118</v>
      </c>
      <c r="E60" s="51" t="s">
        <v>119</v>
      </c>
      <c r="F60" s="40" t="s">
        <v>17</v>
      </c>
      <c r="G60" s="46">
        <v>0.25</v>
      </c>
      <c r="H60" s="46">
        <v>1</v>
      </c>
      <c r="I60" s="52">
        <v>4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48">
        <v>43151</v>
      </c>
      <c r="B61" s="49">
        <v>43197</v>
      </c>
      <c r="C61" s="53"/>
      <c r="D61" s="40" t="s">
        <v>120</v>
      </c>
      <c r="E61" s="51" t="s">
        <v>121</v>
      </c>
      <c r="F61" s="40" t="s">
        <v>17</v>
      </c>
      <c r="G61" s="46">
        <v>84285.71428571429</v>
      </c>
      <c r="H61" s="46">
        <v>168571.42857142858</v>
      </c>
      <c r="I61" s="52">
        <v>2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48" t="s">
        <v>70</v>
      </c>
      <c r="B62" s="49">
        <v>43307</v>
      </c>
      <c r="C62" s="53"/>
      <c r="D62" s="40" t="s">
        <v>122</v>
      </c>
      <c r="E62" s="51" t="s">
        <v>123</v>
      </c>
      <c r="F62" s="40" t="s">
        <v>17</v>
      </c>
      <c r="G62" s="46">
        <v>72298.047272727272</v>
      </c>
      <c r="H62" s="46">
        <v>795278.52</v>
      </c>
      <c r="I62" s="52">
        <v>11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48">
        <v>43151</v>
      </c>
      <c r="B63" s="49">
        <v>43197</v>
      </c>
      <c r="C63" s="53"/>
      <c r="D63" s="40" t="s">
        <v>124</v>
      </c>
      <c r="E63" s="51" t="s">
        <v>125</v>
      </c>
      <c r="F63" s="40" t="s">
        <v>17</v>
      </c>
      <c r="G63" s="46">
        <v>126302.916</v>
      </c>
      <c r="H63" s="46">
        <v>631514.57999999996</v>
      </c>
      <c r="I63" s="52">
        <v>5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48" t="s">
        <v>70</v>
      </c>
      <c r="B64" s="49">
        <v>43307</v>
      </c>
      <c r="C64" s="53"/>
      <c r="D64" s="40" t="s">
        <v>126</v>
      </c>
      <c r="E64" s="51" t="s">
        <v>127</v>
      </c>
      <c r="F64" s="40" t="s">
        <v>17</v>
      </c>
      <c r="G64" s="46">
        <v>39581.980000000003</v>
      </c>
      <c r="H64" s="46">
        <v>118745.94</v>
      </c>
      <c r="I64" s="52">
        <v>3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48">
        <v>43139</v>
      </c>
      <c r="B65" s="49">
        <v>43203</v>
      </c>
      <c r="C65" s="53"/>
      <c r="D65" s="40" t="s">
        <v>128</v>
      </c>
      <c r="E65" s="51" t="s">
        <v>129</v>
      </c>
      <c r="F65" s="40" t="s">
        <v>17</v>
      </c>
      <c r="G65" s="46">
        <v>29500</v>
      </c>
      <c r="H65" s="46">
        <v>118000</v>
      </c>
      <c r="I65" s="52">
        <v>4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48">
        <v>43151</v>
      </c>
      <c r="B66" s="49">
        <v>43197</v>
      </c>
      <c r="C66" s="53"/>
      <c r="D66" s="40" t="s">
        <v>130</v>
      </c>
      <c r="E66" s="51" t="s">
        <v>131</v>
      </c>
      <c r="F66" s="40" t="s">
        <v>17</v>
      </c>
      <c r="G66" s="46">
        <v>47200</v>
      </c>
      <c r="H66" s="46">
        <v>283200</v>
      </c>
      <c r="I66" s="52">
        <v>6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48">
        <v>43151</v>
      </c>
      <c r="B67" s="49">
        <v>43197</v>
      </c>
      <c r="C67" s="53"/>
      <c r="D67" s="40" t="s">
        <v>132</v>
      </c>
      <c r="E67" s="51" t="s">
        <v>133</v>
      </c>
      <c r="F67" s="40" t="s">
        <v>17</v>
      </c>
      <c r="G67" s="46">
        <v>71964.75</v>
      </c>
      <c r="H67" s="46">
        <v>359823.75</v>
      </c>
      <c r="I67" s="52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48">
        <v>43151</v>
      </c>
      <c r="B68" s="49">
        <v>43197</v>
      </c>
      <c r="C68" s="53"/>
      <c r="D68" s="40" t="s">
        <v>134</v>
      </c>
      <c r="E68" s="51" t="s">
        <v>135</v>
      </c>
      <c r="F68" s="40" t="s">
        <v>17</v>
      </c>
      <c r="G68" s="46">
        <v>39044.467499999999</v>
      </c>
      <c r="H68" s="46">
        <v>156177.87</v>
      </c>
      <c r="I68" s="52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48">
        <v>43151</v>
      </c>
      <c r="B69" s="49">
        <v>43197</v>
      </c>
      <c r="C69" s="53"/>
      <c r="D69" s="40" t="s">
        <v>136</v>
      </c>
      <c r="E69" s="51" t="s">
        <v>137</v>
      </c>
      <c r="F69" s="40" t="s">
        <v>17</v>
      </c>
      <c r="G69" s="46">
        <v>143869.81</v>
      </c>
      <c r="H69" s="46">
        <v>287739.62</v>
      </c>
      <c r="I69" s="52">
        <v>2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48">
        <v>43151</v>
      </c>
      <c r="B70" s="49">
        <v>43197</v>
      </c>
      <c r="C70" s="53"/>
      <c r="D70" s="40" t="s">
        <v>138</v>
      </c>
      <c r="E70" s="51" t="s">
        <v>139</v>
      </c>
      <c r="F70" s="40" t="s">
        <v>17</v>
      </c>
      <c r="G70" s="46">
        <v>19666.666666666668</v>
      </c>
      <c r="H70" s="46">
        <v>118000</v>
      </c>
      <c r="I70" s="52">
        <v>6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48">
        <v>43151</v>
      </c>
      <c r="B71" s="49">
        <v>43197</v>
      </c>
      <c r="C71" s="53"/>
      <c r="D71" s="40" t="s">
        <v>140</v>
      </c>
      <c r="E71" s="51" t="s">
        <v>141</v>
      </c>
      <c r="F71" s="40" t="s">
        <v>17</v>
      </c>
      <c r="G71" s="46">
        <v>59333.599999999999</v>
      </c>
      <c r="H71" s="46">
        <v>415335.2</v>
      </c>
      <c r="I71" s="52">
        <v>7</v>
      </c>
      <c r="Q71" s="1"/>
    </row>
    <row r="72" spans="1:90" ht="20.100000000000001" customHeight="1" x14ac:dyDescent="0.25">
      <c r="A72" s="48">
        <v>40999</v>
      </c>
      <c r="B72" s="49">
        <v>42382</v>
      </c>
      <c r="C72" s="53"/>
      <c r="D72" s="40" t="s">
        <v>142</v>
      </c>
      <c r="E72" s="51" t="s">
        <v>143</v>
      </c>
      <c r="F72" s="40" t="s">
        <v>17</v>
      </c>
      <c r="G72" s="46">
        <v>1</v>
      </c>
      <c r="H72" s="46">
        <v>1</v>
      </c>
      <c r="I72" s="52">
        <v>1</v>
      </c>
      <c r="Q72" s="1"/>
    </row>
    <row r="73" spans="1:90" ht="20.100000000000001" customHeight="1" x14ac:dyDescent="0.25">
      <c r="A73" s="48" t="s">
        <v>144</v>
      </c>
      <c r="B73" s="49">
        <v>42852</v>
      </c>
      <c r="C73" s="53"/>
      <c r="D73" s="40" t="s">
        <v>145</v>
      </c>
      <c r="E73" s="51" t="s">
        <v>146</v>
      </c>
      <c r="F73" s="40" t="s">
        <v>17</v>
      </c>
      <c r="G73" s="46">
        <v>1647.8250769230769</v>
      </c>
      <c r="H73" s="46">
        <v>214217.26</v>
      </c>
      <c r="I73" s="52">
        <v>130</v>
      </c>
      <c r="Q73" s="1"/>
    </row>
    <row r="74" spans="1:90" ht="20.100000000000001" customHeight="1" x14ac:dyDescent="0.25">
      <c r="A74" s="48" t="s">
        <v>147</v>
      </c>
      <c r="B74" s="49">
        <v>43308</v>
      </c>
      <c r="C74" s="53"/>
      <c r="D74" s="40" t="s">
        <v>148</v>
      </c>
      <c r="E74" s="51" t="s">
        <v>149</v>
      </c>
      <c r="F74" s="40" t="s">
        <v>17</v>
      </c>
      <c r="G74" s="46">
        <v>1953.1833333333334</v>
      </c>
      <c r="H74" s="46">
        <v>23438.2</v>
      </c>
      <c r="I74" s="52">
        <v>12</v>
      </c>
      <c r="Q74" s="1"/>
    </row>
    <row r="75" spans="1:90" ht="20.100000000000001" customHeight="1" x14ac:dyDescent="0.25">
      <c r="A75" s="48">
        <v>40997</v>
      </c>
      <c r="B75" s="49">
        <v>40999</v>
      </c>
      <c r="C75" s="53"/>
      <c r="D75" s="40" t="s">
        <v>150</v>
      </c>
      <c r="E75" s="51" t="s">
        <v>151</v>
      </c>
      <c r="F75" s="40" t="s">
        <v>17</v>
      </c>
      <c r="G75" s="46">
        <v>565.05999999999995</v>
      </c>
      <c r="H75" s="46">
        <v>1130.1199999999999</v>
      </c>
      <c r="I75" s="52">
        <v>2</v>
      </c>
      <c r="Q75" s="1"/>
    </row>
    <row r="76" spans="1:90" ht="20.100000000000001" customHeight="1" x14ac:dyDescent="0.25">
      <c r="A76" s="48">
        <v>40997</v>
      </c>
      <c r="B76" s="49">
        <v>40999</v>
      </c>
      <c r="C76" s="53"/>
      <c r="D76" s="40" t="s">
        <v>152</v>
      </c>
      <c r="E76" s="51" t="s">
        <v>153</v>
      </c>
      <c r="F76" s="40" t="s">
        <v>17</v>
      </c>
      <c r="G76" s="46">
        <v>4076.8733333333334</v>
      </c>
      <c r="H76" s="46">
        <v>12230.62</v>
      </c>
      <c r="I76" s="52">
        <v>3</v>
      </c>
      <c r="Q76" s="1"/>
    </row>
    <row r="77" spans="1:90" ht="20.100000000000001" customHeight="1" x14ac:dyDescent="0.25">
      <c r="A77" s="48">
        <v>40997</v>
      </c>
      <c r="B77" s="49">
        <v>40999</v>
      </c>
      <c r="C77" s="53"/>
      <c r="D77" s="40" t="s">
        <v>154</v>
      </c>
      <c r="E77" s="51" t="s">
        <v>155</v>
      </c>
      <c r="F77" s="40" t="s">
        <v>17</v>
      </c>
      <c r="G77" s="46">
        <v>361.14</v>
      </c>
      <c r="H77" s="46">
        <v>361.14</v>
      </c>
      <c r="I77" s="52">
        <v>1</v>
      </c>
      <c r="Q77" s="1"/>
    </row>
    <row r="78" spans="1:90" ht="20.100000000000001" customHeight="1" x14ac:dyDescent="0.25">
      <c r="A78" s="48">
        <v>43496</v>
      </c>
      <c r="B78" s="49">
        <v>43496</v>
      </c>
      <c r="C78" s="53"/>
      <c r="D78" s="40" t="s">
        <v>157</v>
      </c>
      <c r="E78" s="51" t="s">
        <v>158</v>
      </c>
      <c r="F78" s="40" t="s">
        <v>17</v>
      </c>
      <c r="G78" s="46">
        <v>14142.344038461539</v>
      </c>
      <c r="H78" s="46">
        <v>735401.89</v>
      </c>
      <c r="I78" s="52">
        <v>52</v>
      </c>
      <c r="Q78" s="1"/>
    </row>
    <row r="79" spans="1:90" ht="20.100000000000001" customHeight="1" x14ac:dyDescent="0.25">
      <c r="A79" s="48" t="s">
        <v>156</v>
      </c>
      <c r="B79" s="49">
        <v>43434</v>
      </c>
      <c r="C79" s="53"/>
      <c r="D79" s="40" t="s">
        <v>159</v>
      </c>
      <c r="E79" s="51" t="s">
        <v>160</v>
      </c>
      <c r="F79" s="40" t="s">
        <v>17</v>
      </c>
      <c r="G79" s="46">
        <v>16687.351917808217</v>
      </c>
      <c r="H79" s="46">
        <v>2436353.38</v>
      </c>
      <c r="I79" s="52">
        <v>146</v>
      </c>
      <c r="Q79" s="1"/>
    </row>
    <row r="80" spans="1:90" ht="20.100000000000001" customHeight="1" x14ac:dyDescent="0.25">
      <c r="A80" s="48">
        <v>43496</v>
      </c>
      <c r="B80" s="49">
        <v>43496</v>
      </c>
      <c r="C80" s="53"/>
      <c r="D80" s="40" t="s">
        <v>162</v>
      </c>
      <c r="E80" s="51" t="s">
        <v>163</v>
      </c>
      <c r="F80" s="40" t="s">
        <v>17</v>
      </c>
      <c r="G80" s="46">
        <v>37004.17954545455</v>
      </c>
      <c r="H80" s="46">
        <v>814091.95000000007</v>
      </c>
      <c r="I80" s="52">
        <v>22</v>
      </c>
      <c r="Q80" s="1"/>
    </row>
    <row r="81" spans="1:17" ht="20.100000000000001" customHeight="1" x14ac:dyDescent="0.25">
      <c r="A81" s="48">
        <v>43496</v>
      </c>
      <c r="B81" s="49">
        <v>43496</v>
      </c>
      <c r="C81" s="53"/>
      <c r="D81" s="40" t="s">
        <v>165</v>
      </c>
      <c r="E81" s="51" t="s">
        <v>166</v>
      </c>
      <c r="F81" s="40" t="s">
        <v>17</v>
      </c>
      <c r="G81" s="46">
        <v>23716.3320967742</v>
      </c>
      <c r="H81" s="46">
        <v>1470412.5900000003</v>
      </c>
      <c r="I81" s="52">
        <v>62</v>
      </c>
      <c r="Q81" s="1"/>
    </row>
    <row r="82" spans="1:17" ht="20.100000000000001" customHeight="1" x14ac:dyDescent="0.25">
      <c r="A82" s="48">
        <v>43204</v>
      </c>
      <c r="B82" s="49">
        <v>43204</v>
      </c>
      <c r="C82" s="53"/>
      <c r="D82" s="40" t="s">
        <v>167</v>
      </c>
      <c r="E82" s="51" t="s">
        <v>168</v>
      </c>
      <c r="F82" s="40" t="s">
        <v>17</v>
      </c>
      <c r="G82" s="46">
        <v>16240</v>
      </c>
      <c r="H82" s="46">
        <v>32480</v>
      </c>
      <c r="I82" s="52">
        <v>2</v>
      </c>
      <c r="Q82" s="1"/>
    </row>
    <row r="83" spans="1:17" ht="20.100000000000001" customHeight="1" x14ac:dyDescent="0.25">
      <c r="A83" s="48">
        <v>43496</v>
      </c>
      <c r="B83" s="49">
        <v>43496</v>
      </c>
      <c r="C83" s="53"/>
      <c r="D83" s="40" t="s">
        <v>171</v>
      </c>
      <c r="E83" s="51" t="s">
        <v>172</v>
      </c>
      <c r="F83" s="40" t="s">
        <v>17</v>
      </c>
      <c r="G83" s="46">
        <v>22656.666363636366</v>
      </c>
      <c r="H83" s="46">
        <v>249223.33000000002</v>
      </c>
      <c r="I83" s="52">
        <v>11</v>
      </c>
      <c r="Q83" s="1"/>
    </row>
    <row r="84" spans="1:17" ht="20.100000000000001" customHeight="1" x14ac:dyDescent="0.25">
      <c r="A84" s="48">
        <v>43252</v>
      </c>
      <c r="B84" s="49">
        <v>43252</v>
      </c>
      <c r="C84" s="53"/>
      <c r="D84" s="40" t="s">
        <v>173</v>
      </c>
      <c r="E84" s="51" t="s">
        <v>174</v>
      </c>
      <c r="F84" s="40" t="s">
        <v>17</v>
      </c>
      <c r="G84" s="46">
        <v>37932</v>
      </c>
      <c r="H84" s="46">
        <v>37932</v>
      </c>
      <c r="I84" s="52">
        <v>1</v>
      </c>
      <c r="Q84" s="1"/>
    </row>
    <row r="85" spans="1:17" ht="20.100000000000001" customHeight="1" x14ac:dyDescent="0.25">
      <c r="A85" s="48">
        <v>43264</v>
      </c>
      <c r="B85" s="49">
        <v>43264</v>
      </c>
      <c r="C85" s="53"/>
      <c r="D85" s="40" t="s">
        <v>175</v>
      </c>
      <c r="E85" s="51" t="s">
        <v>176</v>
      </c>
      <c r="F85" s="40" t="s">
        <v>17</v>
      </c>
      <c r="G85" s="46">
        <v>12524.23</v>
      </c>
      <c r="H85" s="46">
        <v>12524.23</v>
      </c>
      <c r="I85" s="52">
        <v>1</v>
      </c>
      <c r="Q85" s="1"/>
    </row>
    <row r="86" spans="1:17" ht="20.100000000000001" customHeight="1" x14ac:dyDescent="0.25">
      <c r="A86" s="48">
        <v>43384</v>
      </c>
      <c r="B86" s="49">
        <v>43384</v>
      </c>
      <c r="C86" s="53"/>
      <c r="D86" s="40" t="s">
        <v>177</v>
      </c>
      <c r="E86" s="51" t="s">
        <v>178</v>
      </c>
      <c r="F86" s="40" t="s">
        <v>17</v>
      </c>
      <c r="G86" s="46">
        <v>1</v>
      </c>
      <c r="H86" s="46">
        <v>2</v>
      </c>
      <c r="I86" s="52">
        <v>2</v>
      </c>
      <c r="Q86" s="1"/>
    </row>
    <row r="87" spans="1:17" ht="20.100000000000001" customHeight="1" x14ac:dyDescent="0.25">
      <c r="A87" s="48">
        <v>43259</v>
      </c>
      <c r="B87" s="49">
        <v>43385</v>
      </c>
      <c r="C87" s="53"/>
      <c r="D87" s="40" t="s">
        <v>179</v>
      </c>
      <c r="E87" s="51" t="s">
        <v>180</v>
      </c>
      <c r="F87" s="40" t="s">
        <v>17</v>
      </c>
      <c r="G87" s="46">
        <v>1</v>
      </c>
      <c r="H87" s="46">
        <v>1</v>
      </c>
      <c r="I87" s="52">
        <v>1</v>
      </c>
      <c r="Q87" s="1"/>
    </row>
    <row r="88" spans="1:17" ht="20.100000000000001" customHeight="1" x14ac:dyDescent="0.25">
      <c r="A88" s="48">
        <v>43266</v>
      </c>
      <c r="B88" s="49">
        <v>43391</v>
      </c>
      <c r="C88" s="53"/>
      <c r="D88" s="40" t="s">
        <v>181</v>
      </c>
      <c r="E88" s="51" t="s">
        <v>182</v>
      </c>
      <c r="F88" s="40" t="s">
        <v>17</v>
      </c>
      <c r="G88" s="46">
        <v>2900</v>
      </c>
      <c r="H88" s="46">
        <v>11600</v>
      </c>
      <c r="I88" s="52">
        <v>4</v>
      </c>
      <c r="Q88" s="1"/>
    </row>
    <row r="89" spans="1:17" ht="20.100000000000001" customHeight="1" x14ac:dyDescent="0.25">
      <c r="A89" s="48">
        <v>43272</v>
      </c>
      <c r="B89" s="49">
        <v>43389</v>
      </c>
      <c r="C89" s="53"/>
      <c r="D89" s="40" t="s">
        <v>183</v>
      </c>
      <c r="E89" s="51" t="s">
        <v>184</v>
      </c>
      <c r="F89" s="40" t="s">
        <v>17</v>
      </c>
      <c r="G89" s="46">
        <v>66861.532500000001</v>
      </c>
      <c r="H89" s="46">
        <v>267446.13</v>
      </c>
      <c r="I89" s="52">
        <v>4</v>
      </c>
      <c r="Q89" s="1"/>
    </row>
    <row r="90" spans="1:17" ht="20.100000000000001" customHeight="1" x14ac:dyDescent="0.25">
      <c r="A90" s="48" t="s">
        <v>185</v>
      </c>
      <c r="B90" s="49">
        <v>43434</v>
      </c>
      <c r="C90" s="53"/>
      <c r="D90" s="40" t="s">
        <v>186</v>
      </c>
      <c r="E90" s="51" t="s">
        <v>187</v>
      </c>
      <c r="F90" s="40" t="s">
        <v>17</v>
      </c>
      <c r="G90" s="46">
        <v>613.6</v>
      </c>
      <c r="H90" s="46">
        <v>12272</v>
      </c>
      <c r="I90" s="52">
        <v>20</v>
      </c>
      <c r="Q90" s="1"/>
    </row>
    <row r="91" spans="1:17" ht="20.100000000000001" customHeight="1" x14ac:dyDescent="0.25">
      <c r="A91" s="48" t="s">
        <v>188</v>
      </c>
      <c r="B91" s="49">
        <v>43410</v>
      </c>
      <c r="C91" s="53"/>
      <c r="D91" s="40" t="s">
        <v>189</v>
      </c>
      <c r="E91" s="51" t="s">
        <v>190</v>
      </c>
      <c r="F91" s="40" t="s">
        <v>17</v>
      </c>
      <c r="G91" s="46">
        <v>837.7646666666667</v>
      </c>
      <c r="H91" s="46">
        <v>50265.880000000005</v>
      </c>
      <c r="I91" s="52">
        <v>60</v>
      </c>
      <c r="Q91" s="1"/>
    </row>
    <row r="92" spans="1:17" ht="20.100000000000001" customHeight="1" x14ac:dyDescent="0.25">
      <c r="A92" s="55" t="s">
        <v>191</v>
      </c>
      <c r="B92" s="49">
        <v>43395</v>
      </c>
      <c r="C92" s="53"/>
      <c r="D92" s="40" t="s">
        <v>192</v>
      </c>
      <c r="E92" s="51" t="s">
        <v>193</v>
      </c>
      <c r="F92" s="40" t="s">
        <v>17</v>
      </c>
      <c r="G92" s="46">
        <v>12683.958459715641</v>
      </c>
      <c r="H92" s="46">
        <v>5352630.4700000007</v>
      </c>
      <c r="I92" s="52">
        <v>422</v>
      </c>
      <c r="Q92" s="1"/>
    </row>
    <row r="93" spans="1:17" ht="20.100000000000001" customHeight="1" x14ac:dyDescent="0.25">
      <c r="A93" s="55" t="s">
        <v>161</v>
      </c>
      <c r="B93" s="49">
        <v>43413</v>
      </c>
      <c r="C93" s="53"/>
      <c r="D93" s="40" t="s">
        <v>194</v>
      </c>
      <c r="E93" s="51" t="s">
        <v>195</v>
      </c>
      <c r="F93" s="40" t="s">
        <v>17</v>
      </c>
      <c r="G93" s="46">
        <v>30619.346727272728</v>
      </c>
      <c r="H93" s="46">
        <v>1684064.07</v>
      </c>
      <c r="I93" s="52">
        <v>55</v>
      </c>
      <c r="Q93" s="1"/>
    </row>
    <row r="94" spans="1:17" ht="20.100000000000001" customHeight="1" x14ac:dyDescent="0.25">
      <c r="A94" s="48">
        <v>43258</v>
      </c>
      <c r="B94" s="49">
        <v>43258</v>
      </c>
      <c r="C94" s="53"/>
      <c r="D94" s="40" t="s">
        <v>196</v>
      </c>
      <c r="E94" s="51" t="s">
        <v>197</v>
      </c>
      <c r="F94" s="40" t="s">
        <v>17</v>
      </c>
      <c r="G94" s="46">
        <v>1</v>
      </c>
      <c r="H94" s="46">
        <v>1</v>
      </c>
      <c r="I94" s="52">
        <v>1</v>
      </c>
      <c r="Q94" s="1"/>
    </row>
    <row r="95" spans="1:17" ht="20.100000000000001" customHeight="1" x14ac:dyDescent="0.25">
      <c r="A95" s="48">
        <v>43462</v>
      </c>
      <c r="B95" s="49">
        <v>43462</v>
      </c>
      <c r="C95" s="53"/>
      <c r="D95" s="40" t="s">
        <v>198</v>
      </c>
      <c r="E95" s="51" t="s">
        <v>199</v>
      </c>
      <c r="F95" s="40" t="s">
        <v>17</v>
      </c>
      <c r="G95" s="46">
        <v>1</v>
      </c>
      <c r="H95" s="46">
        <v>2</v>
      </c>
      <c r="I95" s="52">
        <v>2</v>
      </c>
      <c r="Q95" s="1"/>
    </row>
    <row r="96" spans="1:17" ht="20.100000000000001" customHeight="1" x14ac:dyDescent="0.25">
      <c r="A96" s="48">
        <v>43385</v>
      </c>
      <c r="B96" s="49">
        <v>43385</v>
      </c>
      <c r="C96" s="53"/>
      <c r="D96" s="40" t="s">
        <v>200</v>
      </c>
      <c r="E96" s="51" t="s">
        <v>201</v>
      </c>
      <c r="F96" s="40" t="s">
        <v>17</v>
      </c>
      <c r="G96" s="46">
        <v>1</v>
      </c>
      <c r="H96" s="46">
        <v>1</v>
      </c>
      <c r="I96" s="52">
        <v>1</v>
      </c>
      <c r="Q96" s="1"/>
    </row>
    <row r="97" spans="1:17" ht="20.100000000000001" customHeight="1" x14ac:dyDescent="0.25">
      <c r="A97" s="48">
        <v>43391</v>
      </c>
      <c r="B97" s="49">
        <v>43391</v>
      </c>
      <c r="C97" s="53"/>
      <c r="D97" s="40" t="s">
        <v>202</v>
      </c>
      <c r="E97" s="51" t="s">
        <v>203</v>
      </c>
      <c r="F97" s="40" t="s">
        <v>17</v>
      </c>
      <c r="G97" s="46">
        <v>1</v>
      </c>
      <c r="H97" s="46">
        <v>1</v>
      </c>
      <c r="I97" s="52">
        <v>1</v>
      </c>
      <c r="Q97" s="1"/>
    </row>
    <row r="98" spans="1:17" ht="20.100000000000001" customHeight="1" x14ac:dyDescent="0.25">
      <c r="A98" s="48">
        <v>43453</v>
      </c>
      <c r="B98" s="49">
        <v>43453</v>
      </c>
      <c r="C98" s="53"/>
      <c r="D98" s="40" t="s">
        <v>210</v>
      </c>
      <c r="E98" s="51" t="s">
        <v>211</v>
      </c>
      <c r="F98" s="40" t="s">
        <v>17</v>
      </c>
      <c r="G98" s="46">
        <v>1</v>
      </c>
      <c r="H98" s="46">
        <v>1</v>
      </c>
      <c r="I98" s="52">
        <v>1</v>
      </c>
      <c r="Q98" s="1"/>
    </row>
    <row r="99" spans="1:17" ht="20.100000000000001" customHeight="1" x14ac:dyDescent="0.25">
      <c r="A99" s="48">
        <v>43263</v>
      </c>
      <c r="B99" s="49">
        <v>43263</v>
      </c>
      <c r="C99" s="53"/>
      <c r="D99" s="40" t="s">
        <v>212</v>
      </c>
      <c r="E99" s="51" t="s">
        <v>213</v>
      </c>
      <c r="F99" s="40" t="s">
        <v>17</v>
      </c>
      <c r="G99" s="46">
        <v>80561.55</v>
      </c>
      <c r="H99" s="46">
        <v>161123.1</v>
      </c>
      <c r="I99" s="52">
        <v>2</v>
      </c>
      <c r="Q99" s="1"/>
    </row>
    <row r="100" spans="1:17" ht="20.100000000000001" customHeight="1" x14ac:dyDescent="0.25">
      <c r="A100" s="48" t="s">
        <v>214</v>
      </c>
      <c r="B100" s="49">
        <v>43300</v>
      </c>
      <c r="C100" s="53"/>
      <c r="D100" s="40" t="s">
        <v>215</v>
      </c>
      <c r="E100" s="51" t="s">
        <v>216</v>
      </c>
      <c r="F100" s="40" t="s">
        <v>17</v>
      </c>
      <c r="G100" s="46">
        <v>114460</v>
      </c>
      <c r="H100" s="46">
        <v>114460</v>
      </c>
      <c r="I100" s="52">
        <v>1</v>
      </c>
      <c r="Q100" s="1"/>
    </row>
    <row r="101" spans="1:17" ht="20.100000000000001" customHeight="1" x14ac:dyDescent="0.25">
      <c r="A101" s="48">
        <v>43269</v>
      </c>
      <c r="B101" s="49">
        <v>43269</v>
      </c>
      <c r="C101" s="53"/>
      <c r="D101" s="40" t="s">
        <v>219</v>
      </c>
      <c r="E101" s="51" t="s">
        <v>220</v>
      </c>
      <c r="F101" s="40" t="s">
        <v>17</v>
      </c>
      <c r="G101" s="46">
        <v>1</v>
      </c>
      <c r="H101" s="46">
        <v>1</v>
      </c>
      <c r="I101" s="52">
        <v>1</v>
      </c>
      <c r="Q101" s="1"/>
    </row>
    <row r="102" spans="1:17" ht="20.100000000000001" customHeight="1" x14ac:dyDescent="0.25">
      <c r="A102" s="48">
        <v>43256</v>
      </c>
      <c r="B102" s="49">
        <v>43256</v>
      </c>
      <c r="C102" s="53"/>
      <c r="D102" s="40" t="s">
        <v>221</v>
      </c>
      <c r="E102" s="51" t="s">
        <v>222</v>
      </c>
      <c r="F102" s="40" t="s">
        <v>17</v>
      </c>
      <c r="G102" s="46">
        <v>1</v>
      </c>
      <c r="H102" s="46">
        <v>4</v>
      </c>
      <c r="I102" s="52">
        <v>4</v>
      </c>
      <c r="Q102" s="1"/>
    </row>
    <row r="103" spans="1:17" ht="20.100000000000001" customHeight="1" x14ac:dyDescent="0.25">
      <c r="A103" s="48">
        <v>43256</v>
      </c>
      <c r="B103" s="49">
        <v>43256</v>
      </c>
      <c r="C103" s="53"/>
      <c r="D103" s="40" t="s">
        <v>223</v>
      </c>
      <c r="E103" s="51" t="s">
        <v>224</v>
      </c>
      <c r="F103" s="40" t="s">
        <v>17</v>
      </c>
      <c r="G103" s="46">
        <v>1</v>
      </c>
      <c r="H103" s="46">
        <v>3</v>
      </c>
      <c r="I103" s="52">
        <v>3</v>
      </c>
      <c r="Q103" s="1"/>
    </row>
    <row r="104" spans="1:17" ht="20.100000000000001" customHeight="1" x14ac:dyDescent="0.25">
      <c r="A104" s="48">
        <v>43228</v>
      </c>
      <c r="B104" s="49">
        <v>43228</v>
      </c>
      <c r="C104" s="53"/>
      <c r="D104" s="40" t="s">
        <v>225</v>
      </c>
      <c r="E104" s="51" t="s">
        <v>226</v>
      </c>
      <c r="F104" s="40" t="s">
        <v>17</v>
      </c>
      <c r="G104" s="46">
        <v>1</v>
      </c>
      <c r="H104" s="46">
        <v>4</v>
      </c>
      <c r="I104" s="52">
        <v>4</v>
      </c>
      <c r="Q104" s="1"/>
    </row>
    <row r="105" spans="1:17" ht="20.100000000000001" customHeight="1" x14ac:dyDescent="0.25">
      <c r="A105" s="48">
        <v>43496</v>
      </c>
      <c r="B105" s="49">
        <v>43496</v>
      </c>
      <c r="C105" s="53"/>
      <c r="D105" s="40" t="s">
        <v>229</v>
      </c>
      <c r="E105" s="51" t="s">
        <v>230</v>
      </c>
      <c r="F105" s="40" t="s">
        <v>17</v>
      </c>
      <c r="G105" s="46">
        <v>3359.2764772727273</v>
      </c>
      <c r="H105" s="46">
        <v>295616.33</v>
      </c>
      <c r="I105" s="52">
        <v>88</v>
      </c>
      <c r="Q105" s="1"/>
    </row>
    <row r="106" spans="1:17" ht="20.100000000000001" customHeight="1" x14ac:dyDescent="0.25">
      <c r="A106" s="48">
        <v>42688</v>
      </c>
      <c r="B106" s="49">
        <v>42690</v>
      </c>
      <c r="C106" s="53"/>
      <c r="D106" s="40" t="s">
        <v>231</v>
      </c>
      <c r="E106" s="51" t="s">
        <v>232</v>
      </c>
      <c r="F106" s="40" t="s">
        <v>17</v>
      </c>
      <c r="G106" s="46">
        <v>55021.876666666671</v>
      </c>
      <c r="H106" s="46">
        <v>165065.63</v>
      </c>
      <c r="I106" s="52">
        <v>3</v>
      </c>
      <c r="Q106" s="1"/>
    </row>
    <row r="107" spans="1:17" ht="20.100000000000001" customHeight="1" x14ac:dyDescent="0.25">
      <c r="A107" s="48">
        <v>41780</v>
      </c>
      <c r="B107" s="49">
        <v>41782</v>
      </c>
      <c r="C107" s="53"/>
      <c r="D107" s="40" t="s">
        <v>233</v>
      </c>
      <c r="E107" s="51" t="s">
        <v>234</v>
      </c>
      <c r="F107" s="40" t="s">
        <v>17</v>
      </c>
      <c r="G107" s="46">
        <v>87505.247499999998</v>
      </c>
      <c r="H107" s="46">
        <v>350020.99</v>
      </c>
      <c r="I107" s="52">
        <v>4</v>
      </c>
      <c r="Q107" s="1"/>
    </row>
    <row r="108" spans="1:17" ht="20.100000000000001" customHeight="1" x14ac:dyDescent="0.25">
      <c r="A108" s="48">
        <v>42718</v>
      </c>
      <c r="B108" s="49">
        <v>42720</v>
      </c>
      <c r="C108" s="53"/>
      <c r="D108" s="40" t="s">
        <v>235</v>
      </c>
      <c r="E108" s="51" t="s">
        <v>236</v>
      </c>
      <c r="F108" s="40" t="s">
        <v>17</v>
      </c>
      <c r="G108" s="46">
        <v>34031.192499999997</v>
      </c>
      <c r="H108" s="46">
        <v>136124.76999999999</v>
      </c>
      <c r="I108" s="52">
        <v>4</v>
      </c>
      <c r="Q108" s="1"/>
    </row>
    <row r="109" spans="1:17" ht="20.100000000000001" customHeight="1" x14ac:dyDescent="0.25">
      <c r="A109" s="48">
        <v>40997</v>
      </c>
      <c r="B109" s="49">
        <v>40999</v>
      </c>
      <c r="C109" s="53"/>
      <c r="D109" s="40" t="s">
        <v>237</v>
      </c>
      <c r="E109" s="51" t="s">
        <v>238</v>
      </c>
      <c r="F109" s="40" t="s">
        <v>17</v>
      </c>
      <c r="G109" s="46">
        <v>36600.014444444445</v>
      </c>
      <c r="H109" s="46">
        <v>329400.13</v>
      </c>
      <c r="I109" s="52">
        <v>9</v>
      </c>
      <c r="Q109" s="1"/>
    </row>
    <row r="110" spans="1:17" ht="20.100000000000001" customHeight="1" x14ac:dyDescent="0.25">
      <c r="A110" s="48">
        <v>40999</v>
      </c>
      <c r="B110" s="49">
        <v>41303</v>
      </c>
      <c r="C110" s="53"/>
      <c r="D110" s="40" t="s">
        <v>239</v>
      </c>
      <c r="E110" s="51" t="s">
        <v>240</v>
      </c>
      <c r="F110" s="40" t="s">
        <v>17</v>
      </c>
      <c r="G110" s="46">
        <v>792</v>
      </c>
      <c r="H110" s="46">
        <v>28512</v>
      </c>
      <c r="I110" s="52">
        <v>36</v>
      </c>
      <c r="Q110" s="1"/>
    </row>
    <row r="111" spans="1:17" ht="20.100000000000001" customHeight="1" x14ac:dyDescent="0.25">
      <c r="A111" s="48">
        <v>40997</v>
      </c>
      <c r="B111" s="49">
        <v>40999</v>
      </c>
      <c r="C111" s="53"/>
      <c r="D111" s="40" t="s">
        <v>241</v>
      </c>
      <c r="E111" s="51" t="s">
        <v>242</v>
      </c>
      <c r="F111" s="40" t="s">
        <v>17</v>
      </c>
      <c r="G111" s="46">
        <v>2859.01</v>
      </c>
      <c r="H111" s="46">
        <v>2859.01</v>
      </c>
      <c r="I111" s="52">
        <v>1</v>
      </c>
      <c r="Q111" s="1"/>
    </row>
    <row r="112" spans="1:17" ht="20.100000000000001" customHeight="1" x14ac:dyDescent="0.25">
      <c r="A112" s="48">
        <v>40997</v>
      </c>
      <c r="B112" s="49">
        <v>40999</v>
      </c>
      <c r="C112" s="53"/>
      <c r="D112" s="40" t="s">
        <v>243</v>
      </c>
      <c r="E112" s="51" t="s">
        <v>244</v>
      </c>
      <c r="F112" s="40" t="s">
        <v>17</v>
      </c>
      <c r="G112" s="46">
        <v>146593.34</v>
      </c>
      <c r="H112" s="46">
        <v>146593.34</v>
      </c>
      <c r="I112" s="52">
        <v>1</v>
      </c>
      <c r="Q112" s="1"/>
    </row>
    <row r="113" spans="1:17" ht="20.100000000000001" customHeight="1" x14ac:dyDescent="0.25">
      <c r="A113" s="48" t="s">
        <v>245</v>
      </c>
      <c r="B113" s="49">
        <v>42054</v>
      </c>
      <c r="C113" s="53"/>
      <c r="D113" s="40" t="s">
        <v>246</v>
      </c>
      <c r="E113" s="51" t="s">
        <v>247</v>
      </c>
      <c r="F113" s="40" t="s">
        <v>17</v>
      </c>
      <c r="G113" s="46">
        <v>52795.425000000003</v>
      </c>
      <c r="H113" s="46">
        <v>211181.7</v>
      </c>
      <c r="I113" s="52">
        <v>4</v>
      </c>
      <c r="Q113" s="1"/>
    </row>
    <row r="114" spans="1:17" ht="20.100000000000001" customHeight="1" x14ac:dyDescent="0.25">
      <c r="A114" s="48">
        <v>40997</v>
      </c>
      <c r="B114" s="49">
        <v>40999</v>
      </c>
      <c r="C114" s="53"/>
      <c r="D114" s="40" t="s">
        <v>248</v>
      </c>
      <c r="E114" s="51" t="s">
        <v>249</v>
      </c>
      <c r="F114" s="40" t="s">
        <v>17</v>
      </c>
      <c r="G114" s="46">
        <v>1.2033333333333334</v>
      </c>
      <c r="H114" s="46">
        <v>3.61</v>
      </c>
      <c r="I114" s="52">
        <v>3</v>
      </c>
      <c r="Q114" s="1"/>
    </row>
    <row r="115" spans="1:17" ht="20.100000000000001" customHeight="1" x14ac:dyDescent="0.25">
      <c r="A115" s="48">
        <v>41780</v>
      </c>
      <c r="B115" s="49">
        <v>41782</v>
      </c>
      <c r="C115" s="53"/>
      <c r="D115" s="40" t="s">
        <v>250</v>
      </c>
      <c r="E115" s="51" t="s">
        <v>251</v>
      </c>
      <c r="F115" s="40" t="s">
        <v>17</v>
      </c>
      <c r="G115" s="46">
        <v>66591.89</v>
      </c>
      <c r="H115" s="46">
        <v>199775.66999999998</v>
      </c>
      <c r="I115" s="52">
        <v>3</v>
      </c>
      <c r="Q115" s="1"/>
    </row>
    <row r="116" spans="1:17" ht="20.100000000000001" customHeight="1" x14ac:dyDescent="0.25">
      <c r="A116" s="48">
        <v>41097</v>
      </c>
      <c r="B116" s="49">
        <v>41099</v>
      </c>
      <c r="C116" s="53"/>
      <c r="D116" s="40" t="s">
        <v>252</v>
      </c>
      <c r="E116" s="51" t="s">
        <v>253</v>
      </c>
      <c r="F116" s="40" t="s">
        <v>17</v>
      </c>
      <c r="G116" s="46">
        <v>5550.0974999999999</v>
      </c>
      <c r="H116" s="46">
        <v>22200.39</v>
      </c>
      <c r="I116" s="52">
        <v>4</v>
      </c>
      <c r="Q116" s="1"/>
    </row>
    <row r="117" spans="1:17" ht="20.100000000000001" customHeight="1" x14ac:dyDescent="0.25">
      <c r="A117" s="48">
        <v>40997</v>
      </c>
      <c r="B117" s="49">
        <v>40999</v>
      </c>
      <c r="C117" s="53"/>
      <c r="D117" s="40" t="s">
        <v>254</v>
      </c>
      <c r="E117" s="51" t="s">
        <v>255</v>
      </c>
      <c r="F117" s="40" t="s">
        <v>17</v>
      </c>
      <c r="G117" s="46">
        <v>31231.309999999998</v>
      </c>
      <c r="H117" s="46">
        <v>281081.78999999998</v>
      </c>
      <c r="I117" s="52">
        <v>9</v>
      </c>
      <c r="Q117" s="1"/>
    </row>
    <row r="118" spans="1:17" ht="20.100000000000001" customHeight="1" x14ac:dyDescent="0.25">
      <c r="A118" s="48">
        <v>40997</v>
      </c>
      <c r="B118" s="49">
        <v>40999</v>
      </c>
      <c r="C118" s="53"/>
      <c r="D118" s="40" t="s">
        <v>256</v>
      </c>
      <c r="E118" s="51" t="s">
        <v>257</v>
      </c>
      <c r="F118" s="40" t="s">
        <v>17</v>
      </c>
      <c r="G118" s="46">
        <v>72227.653333333335</v>
      </c>
      <c r="H118" s="46">
        <v>433365.92</v>
      </c>
      <c r="I118" s="52">
        <v>6</v>
      </c>
      <c r="Q118" s="1"/>
    </row>
    <row r="119" spans="1:17" ht="20.100000000000001" customHeight="1" x14ac:dyDescent="0.25">
      <c r="A119" s="48">
        <v>41227</v>
      </c>
      <c r="B119" s="49">
        <v>41229</v>
      </c>
      <c r="C119" s="53"/>
      <c r="D119" s="40" t="s">
        <v>258</v>
      </c>
      <c r="E119" s="51" t="s">
        <v>259</v>
      </c>
      <c r="F119" s="40" t="s">
        <v>17</v>
      </c>
      <c r="G119" s="46">
        <v>16682.972000000002</v>
      </c>
      <c r="H119" s="46">
        <v>83414.86</v>
      </c>
      <c r="I119" s="52">
        <v>5</v>
      </c>
      <c r="Q119" s="1"/>
    </row>
    <row r="120" spans="1:17" ht="20.100000000000001" customHeight="1" x14ac:dyDescent="0.25">
      <c r="A120" s="48">
        <v>40997</v>
      </c>
      <c r="B120" s="49">
        <v>40999</v>
      </c>
      <c r="C120" s="53"/>
      <c r="D120" s="40" t="s">
        <v>260</v>
      </c>
      <c r="E120" s="51" t="s">
        <v>261</v>
      </c>
      <c r="F120" s="40" t="s">
        <v>17</v>
      </c>
      <c r="G120" s="46">
        <v>42132.798333333332</v>
      </c>
      <c r="H120" s="46">
        <v>252796.79</v>
      </c>
      <c r="I120" s="52">
        <v>6</v>
      </c>
      <c r="Q120" s="1"/>
    </row>
    <row r="121" spans="1:17" ht="20.100000000000001" customHeight="1" x14ac:dyDescent="0.25">
      <c r="A121" s="48">
        <v>40997</v>
      </c>
      <c r="B121" s="49">
        <v>40999</v>
      </c>
      <c r="C121" s="53"/>
      <c r="D121" s="40" t="s">
        <v>262</v>
      </c>
      <c r="E121" s="51" t="s">
        <v>263</v>
      </c>
      <c r="F121" s="40" t="s">
        <v>17</v>
      </c>
      <c r="G121" s="46">
        <v>1.1599999999999999</v>
      </c>
      <c r="H121" s="46">
        <v>2.3199999999999998</v>
      </c>
      <c r="I121" s="52">
        <v>2</v>
      </c>
      <c r="Q121" s="1"/>
    </row>
    <row r="122" spans="1:17" ht="20.100000000000001" customHeight="1" x14ac:dyDescent="0.25">
      <c r="A122" s="48">
        <v>40997</v>
      </c>
      <c r="B122" s="49">
        <v>40999</v>
      </c>
      <c r="C122" s="53"/>
      <c r="D122" s="40" t="s">
        <v>264</v>
      </c>
      <c r="E122" s="51" t="s">
        <v>265</v>
      </c>
      <c r="F122" s="40" t="s">
        <v>17</v>
      </c>
      <c r="G122" s="46">
        <v>1.1599999999999999</v>
      </c>
      <c r="H122" s="46">
        <v>16.239999999999998</v>
      </c>
      <c r="I122" s="52">
        <v>14</v>
      </c>
      <c r="Q122" s="1"/>
    </row>
    <row r="123" spans="1:17" ht="20.100000000000001" customHeight="1" x14ac:dyDescent="0.25">
      <c r="A123" s="48">
        <v>40997</v>
      </c>
      <c r="B123" s="49">
        <v>40999</v>
      </c>
      <c r="C123" s="53"/>
      <c r="D123" s="40" t="s">
        <v>266</v>
      </c>
      <c r="E123" s="51" t="s">
        <v>267</v>
      </c>
      <c r="F123" s="40" t="s">
        <v>17</v>
      </c>
      <c r="G123" s="46">
        <v>1.1599999999999999</v>
      </c>
      <c r="H123" s="46">
        <v>3.48</v>
      </c>
      <c r="I123" s="52">
        <v>3</v>
      </c>
      <c r="Q123" s="1"/>
    </row>
    <row r="124" spans="1:17" ht="20.100000000000001" customHeight="1" x14ac:dyDescent="0.25">
      <c r="A124" s="48">
        <v>40997</v>
      </c>
      <c r="B124" s="49">
        <v>40999</v>
      </c>
      <c r="C124" s="53"/>
      <c r="D124" s="40" t="s">
        <v>268</v>
      </c>
      <c r="E124" s="51" t="s">
        <v>269</v>
      </c>
      <c r="F124" s="40" t="s">
        <v>17</v>
      </c>
      <c r="G124" s="46">
        <v>1.1599999999999999</v>
      </c>
      <c r="H124" s="46">
        <v>3.48</v>
      </c>
      <c r="I124" s="52">
        <v>3</v>
      </c>
      <c r="Q124" s="1"/>
    </row>
    <row r="125" spans="1:17" ht="20.100000000000001" customHeight="1" x14ac:dyDescent="0.25">
      <c r="A125" s="48">
        <v>42989</v>
      </c>
      <c r="B125" s="49">
        <v>42991</v>
      </c>
      <c r="C125" s="53"/>
      <c r="D125" s="40" t="s">
        <v>270</v>
      </c>
      <c r="E125" s="51" t="s">
        <v>271</v>
      </c>
      <c r="F125" s="40" t="s">
        <v>17</v>
      </c>
      <c r="G125" s="46">
        <v>72227.65400000001</v>
      </c>
      <c r="H125" s="46">
        <v>361138.27</v>
      </c>
      <c r="I125" s="52">
        <v>5</v>
      </c>
      <c r="Q125" s="1"/>
    </row>
    <row r="126" spans="1:17" ht="20.100000000000001" customHeight="1" x14ac:dyDescent="0.25">
      <c r="A126" s="48">
        <v>41403</v>
      </c>
      <c r="B126" s="49">
        <v>41668</v>
      </c>
      <c r="C126" s="53"/>
      <c r="D126" s="40" t="s">
        <v>272</v>
      </c>
      <c r="E126" s="51" t="s">
        <v>273</v>
      </c>
      <c r="F126" s="40" t="s">
        <v>17</v>
      </c>
      <c r="G126" s="46">
        <v>2298.64</v>
      </c>
      <c r="H126" s="46">
        <v>29882.32</v>
      </c>
      <c r="I126" s="52">
        <v>13</v>
      </c>
      <c r="Q126" s="1"/>
    </row>
    <row r="127" spans="1:17" ht="20.100000000000001" customHeight="1" x14ac:dyDescent="0.25">
      <c r="A127" s="48" t="s">
        <v>274</v>
      </c>
      <c r="B127" s="49">
        <v>42184</v>
      </c>
      <c r="C127" s="53"/>
      <c r="D127" s="40" t="s">
        <v>275</v>
      </c>
      <c r="E127" s="51" t="s">
        <v>276</v>
      </c>
      <c r="F127" s="40" t="s">
        <v>17</v>
      </c>
      <c r="G127" s="46">
        <v>30904.76666666667</v>
      </c>
      <c r="H127" s="46">
        <v>556285.80000000005</v>
      </c>
      <c r="I127" s="52">
        <v>18</v>
      </c>
      <c r="Q127" s="1"/>
    </row>
    <row r="128" spans="1:17" ht="20.100000000000001" customHeight="1" x14ac:dyDescent="0.25">
      <c r="A128" s="48">
        <v>42248</v>
      </c>
      <c r="B128" s="49">
        <v>42250</v>
      </c>
      <c r="C128" s="53"/>
      <c r="D128" s="40" t="s">
        <v>277</v>
      </c>
      <c r="E128" s="51" t="s">
        <v>278</v>
      </c>
      <c r="F128" s="40" t="s">
        <v>17</v>
      </c>
      <c r="G128" s="46">
        <v>810618.7</v>
      </c>
      <c r="H128" s="46">
        <v>810618.7</v>
      </c>
      <c r="I128" s="52">
        <v>1</v>
      </c>
      <c r="Q128" s="1"/>
    </row>
    <row r="129" spans="1:17" ht="20.100000000000001" customHeight="1" x14ac:dyDescent="0.25">
      <c r="A129" s="48" t="s">
        <v>279</v>
      </c>
      <c r="B129" s="49">
        <v>43312</v>
      </c>
      <c r="C129" s="53"/>
      <c r="D129" s="40" t="s">
        <v>280</v>
      </c>
      <c r="E129" s="51" t="s">
        <v>281</v>
      </c>
      <c r="F129" s="40" t="s">
        <v>17</v>
      </c>
      <c r="G129" s="46">
        <v>3123143.76</v>
      </c>
      <c r="H129" s="46">
        <v>6246287.5199999996</v>
      </c>
      <c r="I129" s="52">
        <v>2</v>
      </c>
      <c r="Q129" s="1"/>
    </row>
    <row r="130" spans="1:17" ht="20.100000000000001" customHeight="1" x14ac:dyDescent="0.25">
      <c r="A130" s="48">
        <v>41246</v>
      </c>
      <c r="B130" s="49">
        <v>41780</v>
      </c>
      <c r="C130" s="53"/>
      <c r="D130" s="40" t="s">
        <v>282</v>
      </c>
      <c r="E130" s="51" t="s">
        <v>283</v>
      </c>
      <c r="F130" s="40" t="s">
        <v>17</v>
      </c>
      <c r="G130" s="46">
        <v>1310642.6299999999</v>
      </c>
      <c r="H130" s="46">
        <v>1310642.6299999999</v>
      </c>
      <c r="I130" s="52">
        <v>1</v>
      </c>
      <c r="Q130" s="1"/>
    </row>
    <row r="131" spans="1:17" ht="20.100000000000001" customHeight="1" x14ac:dyDescent="0.25">
      <c r="A131" s="48">
        <v>41246</v>
      </c>
      <c r="B131" s="49">
        <v>41780</v>
      </c>
      <c r="C131" s="53"/>
      <c r="D131" s="40" t="s">
        <v>284</v>
      </c>
      <c r="E131" s="51" t="s">
        <v>285</v>
      </c>
      <c r="F131" s="40" t="s">
        <v>17</v>
      </c>
      <c r="G131" s="46">
        <v>268908.76</v>
      </c>
      <c r="H131" s="46">
        <v>268908.76</v>
      </c>
      <c r="I131" s="52">
        <v>1</v>
      </c>
      <c r="Q131" s="1"/>
    </row>
    <row r="132" spans="1:17" ht="20.100000000000001" customHeight="1" x14ac:dyDescent="0.25">
      <c r="A132" s="48">
        <v>43340</v>
      </c>
      <c r="B132" s="49">
        <v>43341</v>
      </c>
      <c r="C132" s="53"/>
      <c r="D132" s="40" t="s">
        <v>286</v>
      </c>
      <c r="E132" s="51" t="s">
        <v>287</v>
      </c>
      <c r="F132" s="40" t="s">
        <v>17</v>
      </c>
      <c r="G132" s="46">
        <v>13804</v>
      </c>
      <c r="H132" s="46">
        <v>13804</v>
      </c>
      <c r="I132" s="52">
        <v>1</v>
      </c>
      <c r="Q132" s="1"/>
    </row>
    <row r="133" spans="1:17" ht="20.100000000000001" customHeight="1" x14ac:dyDescent="0.25">
      <c r="A133" s="48" t="s">
        <v>288</v>
      </c>
      <c r="B133" s="49">
        <v>43424</v>
      </c>
      <c r="C133" s="53"/>
      <c r="D133" s="40" t="s">
        <v>289</v>
      </c>
      <c r="E133" s="51" t="s">
        <v>290</v>
      </c>
      <c r="F133" s="40" t="s">
        <v>17</v>
      </c>
      <c r="G133" s="46">
        <v>16605.479452054795</v>
      </c>
      <c r="H133" s="46">
        <v>1212200</v>
      </c>
      <c r="I133" s="52">
        <v>73</v>
      </c>
      <c r="Q133" s="1"/>
    </row>
    <row r="134" spans="1:17" ht="20.100000000000001" customHeight="1" x14ac:dyDescent="0.25">
      <c r="A134" s="48">
        <v>43411</v>
      </c>
      <c r="B134" s="49">
        <v>43411</v>
      </c>
      <c r="C134" s="53"/>
      <c r="D134" s="40" t="s">
        <v>293</v>
      </c>
      <c r="E134" s="51" t="s">
        <v>294</v>
      </c>
      <c r="F134" s="40" t="s">
        <v>17</v>
      </c>
      <c r="G134" s="46">
        <v>1</v>
      </c>
      <c r="H134" s="46">
        <v>1</v>
      </c>
      <c r="I134" s="52">
        <v>1</v>
      </c>
      <c r="Q134" s="1"/>
    </row>
    <row r="135" spans="1:17" ht="20.100000000000001" customHeight="1" x14ac:dyDescent="0.25">
      <c r="A135" s="48">
        <v>41330</v>
      </c>
      <c r="B135" s="49">
        <v>43064</v>
      </c>
      <c r="C135" s="53"/>
      <c r="D135" s="40" t="s">
        <v>295</v>
      </c>
      <c r="E135" s="51" t="s">
        <v>296</v>
      </c>
      <c r="F135" s="40" t="s">
        <v>17</v>
      </c>
      <c r="G135" s="46">
        <v>36911.732727272727</v>
      </c>
      <c r="H135" s="46">
        <v>406029.06</v>
      </c>
      <c r="I135" s="52">
        <v>11</v>
      </c>
      <c r="Q135" s="1"/>
    </row>
    <row r="136" spans="1:17" ht="20.100000000000001" customHeight="1" x14ac:dyDescent="0.25">
      <c r="A136" s="48" t="s">
        <v>297</v>
      </c>
      <c r="B136" s="49">
        <v>42143</v>
      </c>
      <c r="C136" s="53"/>
      <c r="D136" s="40" t="s">
        <v>298</v>
      </c>
      <c r="E136" s="51" t="s">
        <v>299</v>
      </c>
      <c r="F136" s="40" t="s">
        <v>17</v>
      </c>
      <c r="G136" s="46">
        <v>220972.7</v>
      </c>
      <c r="H136" s="46">
        <v>220972.7</v>
      </c>
      <c r="I136" s="52">
        <v>1</v>
      </c>
      <c r="Q136" s="1"/>
    </row>
    <row r="137" spans="1:17" ht="20.100000000000001" customHeight="1" x14ac:dyDescent="0.25">
      <c r="A137" s="48">
        <v>42733</v>
      </c>
      <c r="B137" s="49">
        <v>42735</v>
      </c>
      <c r="C137" s="53"/>
      <c r="D137" s="40" t="s">
        <v>300</v>
      </c>
      <c r="E137" s="51" t="s">
        <v>301</v>
      </c>
      <c r="F137" s="40" t="s">
        <v>17</v>
      </c>
      <c r="G137" s="46">
        <v>37511.509999999995</v>
      </c>
      <c r="H137" s="46">
        <v>337603.58999999997</v>
      </c>
      <c r="I137" s="52">
        <v>9</v>
      </c>
      <c r="Q137" s="1"/>
    </row>
    <row r="138" spans="1:17" ht="20.100000000000001" customHeight="1" x14ac:dyDescent="0.25">
      <c r="A138" s="48">
        <v>40999</v>
      </c>
      <c r="B138" s="49">
        <v>41780</v>
      </c>
      <c r="C138" s="53"/>
      <c r="D138" s="40" t="s">
        <v>302</v>
      </c>
      <c r="E138" s="51" t="s">
        <v>303</v>
      </c>
      <c r="F138" s="40" t="s">
        <v>17</v>
      </c>
      <c r="G138" s="46">
        <v>100418.55666666666</v>
      </c>
      <c r="H138" s="46">
        <v>301255.67</v>
      </c>
      <c r="I138" s="52">
        <v>3</v>
      </c>
      <c r="Q138" s="1"/>
    </row>
    <row r="139" spans="1:17" ht="20.100000000000001" customHeight="1" x14ac:dyDescent="0.25">
      <c r="A139" s="48">
        <v>40997</v>
      </c>
      <c r="B139" s="49">
        <v>40999</v>
      </c>
      <c r="C139" s="53"/>
      <c r="D139" s="40" t="s">
        <v>304</v>
      </c>
      <c r="E139" s="51" t="s">
        <v>305</v>
      </c>
      <c r="F139" s="40" t="s">
        <v>17</v>
      </c>
      <c r="G139" s="46">
        <v>281619.5</v>
      </c>
      <c r="H139" s="46">
        <v>563239</v>
      </c>
      <c r="I139" s="52">
        <v>2</v>
      </c>
      <c r="Q139" s="1"/>
    </row>
    <row r="140" spans="1:17" ht="20.100000000000001" customHeight="1" x14ac:dyDescent="0.25">
      <c r="A140" s="48" t="s">
        <v>306</v>
      </c>
      <c r="B140" s="49">
        <v>43419</v>
      </c>
      <c r="C140" s="53"/>
      <c r="D140" s="40" t="s">
        <v>307</v>
      </c>
      <c r="E140" s="51" t="s">
        <v>308</v>
      </c>
      <c r="F140" s="40" t="s">
        <v>17</v>
      </c>
      <c r="G140" s="46">
        <v>20632.3</v>
      </c>
      <c r="H140" s="46">
        <v>226955.3</v>
      </c>
      <c r="I140" s="52">
        <v>11</v>
      </c>
      <c r="Q140" s="1"/>
    </row>
    <row r="141" spans="1:17" ht="20.100000000000001" customHeight="1" x14ac:dyDescent="0.25">
      <c r="A141" s="48">
        <v>41670</v>
      </c>
      <c r="B141" s="49">
        <v>42389</v>
      </c>
      <c r="C141" s="53"/>
      <c r="D141" s="40" t="s">
        <v>309</v>
      </c>
      <c r="E141" s="51" t="s">
        <v>310</v>
      </c>
      <c r="F141" s="40" t="s">
        <v>17</v>
      </c>
      <c r="G141" s="46">
        <v>1</v>
      </c>
      <c r="H141" s="46">
        <v>2</v>
      </c>
      <c r="I141" s="52">
        <v>2</v>
      </c>
      <c r="Q141" s="1"/>
    </row>
    <row r="142" spans="1:17" ht="20.100000000000001" customHeight="1" x14ac:dyDescent="0.25">
      <c r="A142" s="48" t="s">
        <v>311</v>
      </c>
      <c r="B142" s="49">
        <v>43439</v>
      </c>
      <c r="C142" s="53"/>
      <c r="D142" s="40" t="s">
        <v>312</v>
      </c>
      <c r="E142" s="51" t="s">
        <v>313</v>
      </c>
      <c r="F142" s="40" t="s">
        <v>17</v>
      </c>
      <c r="G142" s="46">
        <v>882088.35</v>
      </c>
      <c r="H142" s="46">
        <v>1764176.7</v>
      </c>
      <c r="I142" s="52">
        <v>2</v>
      </c>
      <c r="Q142" s="1"/>
    </row>
    <row r="143" spans="1:17" ht="20.100000000000001" customHeight="1" x14ac:dyDescent="0.25">
      <c r="A143" s="48" t="s">
        <v>311</v>
      </c>
      <c r="B143" s="49">
        <v>43439</v>
      </c>
      <c r="C143" s="53"/>
      <c r="D143" s="40" t="s">
        <v>314</v>
      </c>
      <c r="E143" s="51" t="s">
        <v>315</v>
      </c>
      <c r="F143" s="40" t="s">
        <v>17</v>
      </c>
      <c r="G143" s="46">
        <v>23169.3</v>
      </c>
      <c r="H143" s="46">
        <v>139015.79999999999</v>
      </c>
      <c r="I143" s="52">
        <v>6</v>
      </c>
      <c r="Q143" s="1"/>
    </row>
    <row r="144" spans="1:17" ht="20.100000000000001" customHeight="1" x14ac:dyDescent="0.25">
      <c r="A144" s="48" t="s">
        <v>311</v>
      </c>
      <c r="B144" s="49">
        <v>43439</v>
      </c>
      <c r="C144" s="53"/>
      <c r="D144" s="40" t="s">
        <v>316</v>
      </c>
      <c r="E144" s="51" t="s">
        <v>317</v>
      </c>
      <c r="F144" s="40" t="s">
        <v>17</v>
      </c>
      <c r="G144" s="46">
        <v>500083.16</v>
      </c>
      <c r="H144" s="46">
        <v>500083.16</v>
      </c>
      <c r="I144" s="52">
        <v>1</v>
      </c>
      <c r="Q144" s="1"/>
    </row>
    <row r="145" spans="1:17" ht="20.100000000000001" customHeight="1" x14ac:dyDescent="0.25">
      <c r="A145" s="48">
        <v>40997</v>
      </c>
      <c r="B145" s="49">
        <v>40999</v>
      </c>
      <c r="C145" s="53"/>
      <c r="D145" s="40" t="s">
        <v>318</v>
      </c>
      <c r="E145" s="51" t="s">
        <v>319</v>
      </c>
      <c r="F145" s="40" t="s">
        <v>17</v>
      </c>
      <c r="G145" s="46">
        <v>723444.35333333339</v>
      </c>
      <c r="H145" s="46">
        <v>2170333.06</v>
      </c>
      <c r="I145" s="52">
        <v>3</v>
      </c>
      <c r="Q145" s="1"/>
    </row>
    <row r="146" spans="1:17" ht="20.100000000000001" customHeight="1" x14ac:dyDescent="0.25">
      <c r="A146" s="48">
        <v>40999</v>
      </c>
      <c r="B146" s="49">
        <v>42495</v>
      </c>
      <c r="C146" s="53"/>
      <c r="D146" s="40" t="s">
        <v>320</v>
      </c>
      <c r="E146" s="51" t="s">
        <v>321</v>
      </c>
      <c r="F146" s="40" t="s">
        <v>17</v>
      </c>
      <c r="G146" s="46">
        <v>8745.9420000000009</v>
      </c>
      <c r="H146" s="46">
        <v>131189.13</v>
      </c>
      <c r="I146" s="52">
        <v>15</v>
      </c>
      <c r="Q146" s="1"/>
    </row>
    <row r="147" spans="1:17" ht="20.100000000000001" customHeight="1" x14ac:dyDescent="0.25">
      <c r="A147" s="48">
        <v>43439</v>
      </c>
      <c r="B147" s="49">
        <v>43439</v>
      </c>
      <c r="C147" s="53"/>
      <c r="D147" s="40" t="s">
        <v>322</v>
      </c>
      <c r="E147" s="51" t="s">
        <v>323</v>
      </c>
      <c r="F147" s="40" t="s">
        <v>17</v>
      </c>
      <c r="G147" s="46">
        <v>1158084.6780000001</v>
      </c>
      <c r="H147" s="46">
        <v>5790423.3900000006</v>
      </c>
      <c r="I147" s="52">
        <v>5</v>
      </c>
      <c r="Q147" s="1"/>
    </row>
    <row r="148" spans="1:17" ht="20.100000000000001" customHeight="1" x14ac:dyDescent="0.25">
      <c r="A148" s="48">
        <v>42419</v>
      </c>
      <c r="B148" s="49">
        <v>43075</v>
      </c>
      <c r="C148" s="53"/>
      <c r="D148" s="40" t="s">
        <v>324</v>
      </c>
      <c r="E148" s="51" t="s">
        <v>325</v>
      </c>
      <c r="F148" s="40" t="s">
        <v>17</v>
      </c>
      <c r="G148" s="46">
        <v>9086.7715384615385</v>
      </c>
      <c r="H148" s="46">
        <v>354384.08999999997</v>
      </c>
      <c r="I148" s="52">
        <v>39</v>
      </c>
      <c r="Q148" s="1"/>
    </row>
    <row r="149" spans="1:17" ht="20.100000000000001" customHeight="1" x14ac:dyDescent="0.25">
      <c r="A149" s="48">
        <v>43496</v>
      </c>
      <c r="B149" s="49">
        <v>43496</v>
      </c>
      <c r="C149" s="53"/>
      <c r="D149" s="40" t="s">
        <v>2534</v>
      </c>
      <c r="E149" s="51" t="s">
        <v>2535</v>
      </c>
      <c r="F149" s="40" t="s">
        <v>17</v>
      </c>
      <c r="G149" s="46">
        <v>41350.75</v>
      </c>
      <c r="H149" s="46">
        <v>206753.75</v>
      </c>
      <c r="I149" s="52">
        <v>5</v>
      </c>
      <c r="Q149" s="1"/>
    </row>
    <row r="150" spans="1:17" ht="20.100000000000001" customHeight="1" x14ac:dyDescent="0.25">
      <c r="A150" s="48">
        <v>42048</v>
      </c>
      <c r="B150" s="49">
        <v>42052</v>
      </c>
      <c r="C150" s="53"/>
      <c r="D150" s="40" t="s">
        <v>326</v>
      </c>
      <c r="E150" s="51" t="s">
        <v>327</v>
      </c>
      <c r="F150" s="40" t="s">
        <v>17</v>
      </c>
      <c r="G150" s="46">
        <v>36343.760000000002</v>
      </c>
      <c r="H150" s="46">
        <v>36343.760000000002</v>
      </c>
      <c r="I150" s="52">
        <v>1</v>
      </c>
      <c r="Q150" s="1"/>
    </row>
    <row r="151" spans="1:17" ht="20.100000000000001" customHeight="1" x14ac:dyDescent="0.25">
      <c r="A151" s="48">
        <v>41416</v>
      </c>
      <c r="B151" s="49">
        <v>43113</v>
      </c>
      <c r="C151" s="53"/>
      <c r="D151" s="40" t="s">
        <v>328</v>
      </c>
      <c r="E151" s="51" t="s">
        <v>329</v>
      </c>
      <c r="F151" s="40" t="s">
        <v>17</v>
      </c>
      <c r="G151" s="46">
        <v>1</v>
      </c>
      <c r="H151" s="46">
        <v>2</v>
      </c>
      <c r="I151" s="52">
        <v>2</v>
      </c>
      <c r="Q151" s="1"/>
    </row>
    <row r="152" spans="1:17" ht="20.100000000000001" customHeight="1" x14ac:dyDescent="0.25">
      <c r="A152" s="48">
        <v>40999</v>
      </c>
      <c r="B152" s="49">
        <v>41780</v>
      </c>
      <c r="C152" s="53"/>
      <c r="D152" s="40" t="s">
        <v>330</v>
      </c>
      <c r="E152" s="51" t="s">
        <v>331</v>
      </c>
      <c r="F152" s="40" t="s">
        <v>332</v>
      </c>
      <c r="G152" s="46">
        <v>47.260909090909088</v>
      </c>
      <c r="H152" s="46">
        <v>1039.74</v>
      </c>
      <c r="I152" s="52">
        <v>22</v>
      </c>
      <c r="Q152" s="1"/>
    </row>
    <row r="153" spans="1:17" ht="20.100000000000001" customHeight="1" x14ac:dyDescent="0.25">
      <c r="A153" s="48">
        <v>43496</v>
      </c>
      <c r="B153" s="49">
        <v>43496</v>
      </c>
      <c r="C153" s="53"/>
      <c r="D153" s="40" t="s">
        <v>333</v>
      </c>
      <c r="E153" s="51" t="s">
        <v>334</v>
      </c>
      <c r="F153" s="40" t="s">
        <v>38</v>
      </c>
      <c r="G153" s="46">
        <v>15.800010447641247</v>
      </c>
      <c r="H153" s="46">
        <v>196599.53000000003</v>
      </c>
      <c r="I153" s="52">
        <v>12443</v>
      </c>
      <c r="Q153" s="1"/>
    </row>
    <row r="154" spans="1:17" ht="20.100000000000001" customHeight="1" x14ac:dyDescent="0.25">
      <c r="A154" s="48" t="s">
        <v>306</v>
      </c>
      <c r="B154" s="49">
        <v>43419</v>
      </c>
      <c r="C154" s="53"/>
      <c r="D154" s="40" t="s">
        <v>335</v>
      </c>
      <c r="E154" s="51" t="s">
        <v>336</v>
      </c>
      <c r="F154" s="40" t="s">
        <v>17</v>
      </c>
      <c r="G154" s="46">
        <v>92824.068571428565</v>
      </c>
      <c r="H154" s="46">
        <v>649768.48</v>
      </c>
      <c r="I154" s="52">
        <v>7</v>
      </c>
      <c r="Q154" s="1"/>
    </row>
    <row r="155" spans="1:17" ht="20.100000000000001" customHeight="1" x14ac:dyDescent="0.25">
      <c r="A155" s="48">
        <v>42655</v>
      </c>
      <c r="B155" s="49">
        <v>43052</v>
      </c>
      <c r="C155" s="53"/>
      <c r="D155" s="40" t="s">
        <v>337</v>
      </c>
      <c r="E155" s="51" t="s">
        <v>338</v>
      </c>
      <c r="F155" s="40" t="s">
        <v>38</v>
      </c>
      <c r="G155" s="46">
        <v>26.007739731733736</v>
      </c>
      <c r="H155" s="46">
        <v>31217.09</v>
      </c>
      <c r="I155" s="52">
        <v>1200.3</v>
      </c>
      <c r="Q155" s="1"/>
    </row>
    <row r="156" spans="1:17" ht="20.100000000000001" customHeight="1" x14ac:dyDescent="0.25">
      <c r="A156" s="48">
        <v>42614</v>
      </c>
      <c r="B156" s="49">
        <v>42616</v>
      </c>
      <c r="C156" s="53"/>
      <c r="D156" s="40" t="s">
        <v>339</v>
      </c>
      <c r="E156" s="51" t="s">
        <v>340</v>
      </c>
      <c r="F156" s="40" t="s">
        <v>38</v>
      </c>
      <c r="G156" s="46">
        <v>32.284772727272724</v>
      </c>
      <c r="H156" s="46">
        <v>2841.06</v>
      </c>
      <c r="I156" s="52">
        <v>88</v>
      </c>
      <c r="Q156" s="1"/>
    </row>
    <row r="157" spans="1:17" ht="20.100000000000001" customHeight="1" x14ac:dyDescent="0.25">
      <c r="A157" s="48" t="s">
        <v>341</v>
      </c>
      <c r="B157" s="49">
        <v>43335</v>
      </c>
      <c r="C157" s="53"/>
      <c r="D157" s="40" t="s">
        <v>342</v>
      </c>
      <c r="E157" s="51" t="s">
        <v>343</v>
      </c>
      <c r="F157" s="40" t="s">
        <v>38</v>
      </c>
      <c r="G157" s="46">
        <v>368.16</v>
      </c>
      <c r="H157" s="46">
        <v>130328.64</v>
      </c>
      <c r="I157" s="52">
        <v>354</v>
      </c>
      <c r="Q157" s="1"/>
    </row>
    <row r="158" spans="1:17" ht="20.100000000000001" customHeight="1" x14ac:dyDescent="0.25">
      <c r="A158" s="48" t="s">
        <v>344</v>
      </c>
      <c r="B158" s="49">
        <v>42656</v>
      </c>
      <c r="C158" s="53"/>
      <c r="D158" s="40" t="s">
        <v>345</v>
      </c>
      <c r="E158" s="51" t="s">
        <v>346</v>
      </c>
      <c r="F158" s="40" t="s">
        <v>38</v>
      </c>
      <c r="G158" s="46">
        <v>15.375394094697896</v>
      </c>
      <c r="H158" s="46">
        <v>10680.21</v>
      </c>
      <c r="I158" s="52">
        <v>694.63</v>
      </c>
      <c r="Q158" s="1"/>
    </row>
    <row r="159" spans="1:17" ht="20.100000000000001" customHeight="1" x14ac:dyDescent="0.25">
      <c r="A159" s="48" t="s">
        <v>347</v>
      </c>
      <c r="B159" s="49">
        <v>43283</v>
      </c>
      <c r="C159" s="53"/>
      <c r="D159" s="40" t="s">
        <v>348</v>
      </c>
      <c r="E159" s="51" t="s">
        <v>349</v>
      </c>
      <c r="F159" s="40" t="s">
        <v>38</v>
      </c>
      <c r="G159" s="46">
        <v>33.506796660217901</v>
      </c>
      <c r="H159" s="46">
        <v>263256.2</v>
      </c>
      <c r="I159" s="52">
        <v>7856.8</v>
      </c>
      <c r="Q159" s="1"/>
    </row>
    <row r="160" spans="1:17" ht="20.100000000000001" customHeight="1" x14ac:dyDescent="0.25">
      <c r="A160" s="48">
        <v>43124</v>
      </c>
      <c r="B160" s="49">
        <v>43130</v>
      </c>
      <c r="C160" s="53"/>
      <c r="D160" s="40" t="s">
        <v>350</v>
      </c>
      <c r="E160" s="51" t="s">
        <v>351</v>
      </c>
      <c r="F160" s="40" t="s">
        <v>38</v>
      </c>
      <c r="G160" s="46">
        <v>26.152617801047121</v>
      </c>
      <c r="H160" s="46">
        <v>14985.45</v>
      </c>
      <c r="I160" s="52">
        <v>573</v>
      </c>
      <c r="Q160" s="1"/>
    </row>
    <row r="161" spans="1:17" ht="20.100000000000001" customHeight="1" x14ac:dyDescent="0.25">
      <c r="A161" s="48">
        <v>42831</v>
      </c>
      <c r="B161" s="49">
        <v>43052</v>
      </c>
      <c r="C161" s="53"/>
      <c r="D161" s="40" t="s">
        <v>352</v>
      </c>
      <c r="E161" s="51" t="s">
        <v>353</v>
      </c>
      <c r="F161" s="40" t="s">
        <v>38</v>
      </c>
      <c r="G161" s="46">
        <v>20.79</v>
      </c>
      <c r="H161" s="46">
        <v>3638.25</v>
      </c>
      <c r="I161" s="52">
        <v>175</v>
      </c>
      <c r="Q161" s="1"/>
    </row>
    <row r="162" spans="1:17" ht="20.100000000000001" customHeight="1" x14ac:dyDescent="0.25">
      <c r="A162" s="48">
        <v>42671</v>
      </c>
      <c r="B162" s="49">
        <v>43125</v>
      </c>
      <c r="C162" s="53"/>
      <c r="D162" s="40" t="s">
        <v>354</v>
      </c>
      <c r="E162" s="51" t="s">
        <v>355</v>
      </c>
      <c r="F162" s="40" t="s">
        <v>38</v>
      </c>
      <c r="G162" s="46">
        <v>14.713768115942029</v>
      </c>
      <c r="H162" s="46">
        <v>1624.4</v>
      </c>
      <c r="I162" s="52">
        <v>110.4</v>
      </c>
      <c r="Q162" s="1"/>
    </row>
    <row r="163" spans="1:17" ht="20.100000000000001" customHeight="1" x14ac:dyDescent="0.25">
      <c r="A163" s="48">
        <v>40999</v>
      </c>
      <c r="B163" s="49">
        <v>43111</v>
      </c>
      <c r="C163" s="53"/>
      <c r="D163" s="40" t="s">
        <v>356</v>
      </c>
      <c r="E163" s="51" t="s">
        <v>357</v>
      </c>
      <c r="F163" s="40" t="s">
        <v>38</v>
      </c>
      <c r="G163" s="46">
        <v>89.99354838709678</v>
      </c>
      <c r="H163" s="46">
        <v>1394.9</v>
      </c>
      <c r="I163" s="52">
        <v>15.5</v>
      </c>
      <c r="Q163" s="1"/>
    </row>
    <row r="164" spans="1:17" ht="20.100000000000001" customHeight="1" x14ac:dyDescent="0.25">
      <c r="A164" s="48">
        <v>43496</v>
      </c>
      <c r="B164" s="49">
        <v>43496</v>
      </c>
      <c r="C164" s="53"/>
      <c r="D164" s="40" t="s">
        <v>358</v>
      </c>
      <c r="E164" s="51" t="s">
        <v>359</v>
      </c>
      <c r="F164" s="40" t="s">
        <v>38</v>
      </c>
      <c r="G164" s="46">
        <v>30.433282560830033</v>
      </c>
      <c r="H164" s="46">
        <v>342879.52999999997</v>
      </c>
      <c r="I164" s="52">
        <v>11266.597</v>
      </c>
      <c r="Q164" s="1"/>
    </row>
    <row r="165" spans="1:17" ht="20.100000000000001" customHeight="1" x14ac:dyDescent="0.25">
      <c r="A165" s="48">
        <v>42366</v>
      </c>
      <c r="B165" s="49">
        <v>43095</v>
      </c>
      <c r="C165" s="53"/>
      <c r="D165" s="40" t="s">
        <v>360</v>
      </c>
      <c r="E165" s="51" t="s">
        <v>361</v>
      </c>
      <c r="F165" s="40" t="s">
        <v>38</v>
      </c>
      <c r="G165" s="46">
        <v>115.30000000000001</v>
      </c>
      <c r="H165" s="46">
        <v>49694.3</v>
      </c>
      <c r="I165" s="52">
        <v>431</v>
      </c>
      <c r="Q165" s="1"/>
    </row>
    <row r="166" spans="1:17" ht="20.100000000000001" customHeight="1" x14ac:dyDescent="0.25">
      <c r="A166" s="48" t="s">
        <v>362</v>
      </c>
      <c r="B166" s="49">
        <v>42473</v>
      </c>
      <c r="C166" s="53"/>
      <c r="D166" s="40" t="s">
        <v>363</v>
      </c>
      <c r="E166" s="51" t="s">
        <v>364</v>
      </c>
      <c r="F166" s="40" t="s">
        <v>38</v>
      </c>
      <c r="G166" s="46">
        <v>25.902915798869383</v>
      </c>
      <c r="H166" s="46">
        <v>78353.73</v>
      </c>
      <c r="I166" s="52">
        <v>3024.9</v>
      </c>
      <c r="Q166" s="1"/>
    </row>
    <row r="167" spans="1:17" ht="20.100000000000001" customHeight="1" x14ac:dyDescent="0.25">
      <c r="A167" s="48" t="s">
        <v>365</v>
      </c>
      <c r="B167" s="49">
        <v>43047</v>
      </c>
      <c r="C167" s="53"/>
      <c r="D167" s="40" t="s">
        <v>366</v>
      </c>
      <c r="E167" s="51" t="s">
        <v>367</v>
      </c>
      <c r="F167" s="40" t="s">
        <v>38</v>
      </c>
      <c r="G167" s="46">
        <v>10.667374043253298</v>
      </c>
      <c r="H167" s="46">
        <v>44737.9</v>
      </c>
      <c r="I167" s="52">
        <v>4193.8999999999996</v>
      </c>
      <c r="Q167" s="1"/>
    </row>
    <row r="168" spans="1:17" ht="20.100000000000001" customHeight="1" x14ac:dyDescent="0.25">
      <c r="A168" s="48" t="s">
        <v>368</v>
      </c>
      <c r="B168" s="49">
        <v>43377</v>
      </c>
      <c r="C168" s="53"/>
      <c r="D168" s="40" t="s">
        <v>369</v>
      </c>
      <c r="E168" s="51" t="s">
        <v>370</v>
      </c>
      <c r="F168" s="40" t="s">
        <v>38</v>
      </c>
      <c r="G168" s="46">
        <v>99.483453688231066</v>
      </c>
      <c r="H168" s="46">
        <v>133355.57999999999</v>
      </c>
      <c r="I168" s="52">
        <v>1340.48</v>
      </c>
      <c r="Q168" s="1"/>
    </row>
    <row r="169" spans="1:17" ht="20.100000000000001" customHeight="1" x14ac:dyDescent="0.25">
      <c r="A169" s="48">
        <v>42502</v>
      </c>
      <c r="B169" s="49">
        <v>43091</v>
      </c>
      <c r="C169" s="53"/>
      <c r="D169" s="40" t="s">
        <v>371</v>
      </c>
      <c r="E169" s="51" t="s">
        <v>372</v>
      </c>
      <c r="F169" s="40" t="s">
        <v>38</v>
      </c>
      <c r="G169" s="46">
        <v>558.86682061579654</v>
      </c>
      <c r="H169" s="46">
        <v>834947.03</v>
      </c>
      <c r="I169" s="52">
        <v>1494</v>
      </c>
      <c r="Q169" s="1"/>
    </row>
    <row r="170" spans="1:17" ht="20.100000000000001" customHeight="1" x14ac:dyDescent="0.25">
      <c r="A170" s="48" t="s">
        <v>373</v>
      </c>
      <c r="B170" s="49">
        <v>43432</v>
      </c>
      <c r="C170" s="53"/>
      <c r="D170" s="40" t="s">
        <v>374</v>
      </c>
      <c r="E170" s="51" t="s">
        <v>375</v>
      </c>
      <c r="F170" s="40" t="s">
        <v>38</v>
      </c>
      <c r="G170" s="46">
        <v>14.630645646055903</v>
      </c>
      <c r="H170" s="46">
        <v>10709.34</v>
      </c>
      <c r="I170" s="52">
        <v>731.98</v>
      </c>
      <c r="Q170" s="1"/>
    </row>
    <row r="171" spans="1:17" ht="20.100000000000001" customHeight="1" x14ac:dyDescent="0.25">
      <c r="A171" s="48">
        <v>42130</v>
      </c>
      <c r="B171" s="49">
        <v>43113</v>
      </c>
      <c r="C171" s="53"/>
      <c r="D171" s="40" t="s">
        <v>376</v>
      </c>
      <c r="E171" s="51" t="s">
        <v>377</v>
      </c>
      <c r="F171" s="40" t="s">
        <v>17</v>
      </c>
      <c r="G171" s="46">
        <v>36.182515723270434</v>
      </c>
      <c r="H171" s="46">
        <v>5753.0199999999995</v>
      </c>
      <c r="I171" s="52">
        <v>159</v>
      </c>
      <c r="Q171" s="1"/>
    </row>
    <row r="172" spans="1:17" ht="20.100000000000001" customHeight="1" x14ac:dyDescent="0.25">
      <c r="A172" s="48">
        <v>40999</v>
      </c>
      <c r="B172" s="49">
        <v>42068</v>
      </c>
      <c r="C172" s="53"/>
      <c r="D172" s="40" t="s">
        <v>378</v>
      </c>
      <c r="E172" s="51" t="s">
        <v>379</v>
      </c>
      <c r="F172" s="40" t="s">
        <v>17</v>
      </c>
      <c r="G172" s="46">
        <v>66.989865083648141</v>
      </c>
      <c r="H172" s="46">
        <v>124132.22</v>
      </c>
      <c r="I172" s="52">
        <v>1853</v>
      </c>
      <c r="Q172" s="1"/>
    </row>
    <row r="173" spans="1:17" ht="20.100000000000001" customHeight="1" x14ac:dyDescent="0.25">
      <c r="A173" s="48">
        <v>43111</v>
      </c>
      <c r="B173" s="49">
        <v>43113</v>
      </c>
      <c r="C173" s="53"/>
      <c r="D173" s="40" t="s">
        <v>380</v>
      </c>
      <c r="E173" s="51" t="s">
        <v>381</v>
      </c>
      <c r="F173" s="40" t="s">
        <v>17</v>
      </c>
      <c r="G173" s="46">
        <v>36.159999999999997</v>
      </c>
      <c r="H173" s="46">
        <v>1808</v>
      </c>
      <c r="I173" s="52">
        <v>50</v>
      </c>
      <c r="Q173" s="1"/>
    </row>
    <row r="174" spans="1:17" ht="20.100000000000001" customHeight="1" x14ac:dyDescent="0.25">
      <c r="A174" s="48">
        <v>42472</v>
      </c>
      <c r="B174" s="49">
        <v>43113</v>
      </c>
      <c r="C174" s="53"/>
      <c r="D174" s="40" t="s">
        <v>382</v>
      </c>
      <c r="E174" s="51" t="s">
        <v>383</v>
      </c>
      <c r="F174" s="40" t="s">
        <v>17</v>
      </c>
      <c r="G174" s="46">
        <v>36.271122715404701</v>
      </c>
      <c r="H174" s="46">
        <v>13891.84</v>
      </c>
      <c r="I174" s="52">
        <v>383</v>
      </c>
      <c r="Q174" s="1"/>
    </row>
    <row r="175" spans="1:17" ht="20.100000000000001" customHeight="1" x14ac:dyDescent="0.25">
      <c r="A175" s="48">
        <v>43496</v>
      </c>
      <c r="B175" s="49">
        <v>43496</v>
      </c>
      <c r="C175" s="53"/>
      <c r="D175" s="40" t="s">
        <v>384</v>
      </c>
      <c r="E175" s="51" t="s">
        <v>385</v>
      </c>
      <c r="F175" s="40" t="s">
        <v>386</v>
      </c>
      <c r="G175" s="46">
        <v>274.61329399771404</v>
      </c>
      <c r="H175" s="46">
        <v>4444753.4700000007</v>
      </c>
      <c r="I175" s="52">
        <v>16185.5</v>
      </c>
      <c r="Q175" s="1"/>
    </row>
    <row r="176" spans="1:17" ht="20.100000000000001" customHeight="1" x14ac:dyDescent="0.25">
      <c r="A176" s="48">
        <v>43431</v>
      </c>
      <c r="B176" s="49">
        <v>43432</v>
      </c>
      <c r="C176" s="53"/>
      <c r="D176" s="40" t="s">
        <v>2536</v>
      </c>
      <c r="E176" s="51" t="s">
        <v>2537</v>
      </c>
      <c r="F176" s="40" t="s">
        <v>38</v>
      </c>
      <c r="G176" s="46">
        <v>1</v>
      </c>
      <c r="H176" s="46">
        <v>112</v>
      </c>
      <c r="I176" s="52">
        <v>112</v>
      </c>
      <c r="Q176" s="1"/>
    </row>
    <row r="177" spans="1:17" ht="20.100000000000001" customHeight="1" x14ac:dyDescent="0.25">
      <c r="A177" s="48">
        <v>43496</v>
      </c>
      <c r="B177" s="49">
        <v>43496</v>
      </c>
      <c r="C177" s="53"/>
      <c r="D177" s="40" t="s">
        <v>387</v>
      </c>
      <c r="E177" s="51" t="s">
        <v>388</v>
      </c>
      <c r="F177" s="40" t="s">
        <v>38</v>
      </c>
      <c r="G177" s="46">
        <v>62.915725849973015</v>
      </c>
      <c r="H177" s="46">
        <v>116582.84</v>
      </c>
      <c r="I177" s="52">
        <v>1853</v>
      </c>
      <c r="Q177" s="1"/>
    </row>
    <row r="178" spans="1:17" ht="20.100000000000001" customHeight="1" x14ac:dyDescent="0.25">
      <c r="A178" s="48" t="s">
        <v>389</v>
      </c>
      <c r="B178" s="49">
        <v>43321</v>
      </c>
      <c r="C178" s="53"/>
      <c r="D178" s="40" t="s">
        <v>390</v>
      </c>
      <c r="E178" s="51" t="s">
        <v>391</v>
      </c>
      <c r="F178" s="40" t="s">
        <v>38</v>
      </c>
      <c r="G178" s="46">
        <v>176.70447591601481</v>
      </c>
      <c r="H178" s="46">
        <v>2146075.86</v>
      </c>
      <c r="I178" s="52">
        <v>12145</v>
      </c>
      <c r="Q178" s="1"/>
    </row>
    <row r="179" spans="1:17" ht="20.100000000000001" customHeight="1" x14ac:dyDescent="0.25">
      <c r="A179" s="48">
        <v>43042</v>
      </c>
      <c r="B179" s="49">
        <v>43089</v>
      </c>
      <c r="C179" s="53"/>
      <c r="D179" s="40" t="s">
        <v>392</v>
      </c>
      <c r="E179" s="51" t="s">
        <v>393</v>
      </c>
      <c r="F179" s="40" t="s">
        <v>38</v>
      </c>
      <c r="G179" s="46">
        <v>276.75706214689268</v>
      </c>
      <c r="H179" s="46">
        <v>1959.44</v>
      </c>
      <c r="I179" s="52">
        <v>7.08</v>
      </c>
      <c r="Q179" s="1"/>
    </row>
    <row r="180" spans="1:17" ht="20.100000000000001" customHeight="1" x14ac:dyDescent="0.25">
      <c r="A180" s="48">
        <v>43496</v>
      </c>
      <c r="B180" s="49">
        <v>43496</v>
      </c>
      <c r="C180" s="53"/>
      <c r="D180" s="40" t="s">
        <v>394</v>
      </c>
      <c r="E180" s="51" t="s">
        <v>395</v>
      </c>
      <c r="F180" s="40" t="s">
        <v>38</v>
      </c>
      <c r="G180" s="46">
        <v>59.511879032885027</v>
      </c>
      <c r="H180" s="46">
        <v>76550.13</v>
      </c>
      <c r="I180" s="52">
        <v>1286.3</v>
      </c>
      <c r="Q180" s="1"/>
    </row>
    <row r="181" spans="1:17" ht="20.100000000000001" customHeight="1" x14ac:dyDescent="0.25">
      <c r="A181" s="48">
        <v>42083</v>
      </c>
      <c r="B181" s="49">
        <v>42094</v>
      </c>
      <c r="C181" s="53"/>
      <c r="D181" s="40" t="s">
        <v>396</v>
      </c>
      <c r="E181" s="51" t="s">
        <v>397</v>
      </c>
      <c r="F181" s="40" t="s">
        <v>38</v>
      </c>
      <c r="G181" s="46">
        <v>136.94922509225094</v>
      </c>
      <c r="H181" s="46">
        <v>296905.92000000004</v>
      </c>
      <c r="I181" s="52">
        <v>2168</v>
      </c>
      <c r="Q181" s="1"/>
    </row>
    <row r="182" spans="1:17" ht="20.100000000000001" customHeight="1" x14ac:dyDescent="0.25">
      <c r="A182" s="48">
        <v>43231</v>
      </c>
      <c r="B182" s="49">
        <v>43232</v>
      </c>
      <c r="C182" s="53"/>
      <c r="D182" s="40" t="s">
        <v>398</v>
      </c>
      <c r="E182" s="51" t="s">
        <v>399</v>
      </c>
      <c r="F182" s="40" t="s">
        <v>38</v>
      </c>
      <c r="G182" s="46">
        <v>1</v>
      </c>
      <c r="H182" s="46">
        <v>30</v>
      </c>
      <c r="I182" s="52">
        <v>30</v>
      </c>
      <c r="Q182" s="1"/>
    </row>
    <row r="183" spans="1:17" ht="20.100000000000001" customHeight="1" x14ac:dyDescent="0.25">
      <c r="A183" s="48">
        <v>43496</v>
      </c>
      <c r="B183" s="49">
        <v>43496</v>
      </c>
      <c r="C183" s="53"/>
      <c r="D183" s="40" t="s">
        <v>2532</v>
      </c>
      <c r="E183" s="51" t="s">
        <v>2526</v>
      </c>
      <c r="F183" s="40" t="s">
        <v>38</v>
      </c>
      <c r="G183" s="46">
        <v>68.220003287310973</v>
      </c>
      <c r="H183" s="46">
        <v>8301.01</v>
      </c>
      <c r="I183" s="52">
        <v>121.68</v>
      </c>
      <c r="Q183" s="1"/>
    </row>
    <row r="184" spans="1:17" ht="20.100000000000001" customHeight="1" x14ac:dyDescent="0.25">
      <c r="A184" s="48">
        <v>43496</v>
      </c>
      <c r="B184" s="49">
        <v>43496</v>
      </c>
      <c r="C184" s="53"/>
      <c r="D184" s="40" t="s">
        <v>400</v>
      </c>
      <c r="E184" s="51" t="s">
        <v>401</v>
      </c>
      <c r="F184" s="40" t="s">
        <v>38</v>
      </c>
      <c r="G184" s="46">
        <v>30.639626393932375</v>
      </c>
      <c r="H184" s="46">
        <v>528278.93999999994</v>
      </c>
      <c r="I184" s="52">
        <v>17241.690000000002</v>
      </c>
      <c r="Q184" s="1"/>
    </row>
    <row r="185" spans="1:17" ht="20.100000000000001" customHeight="1" x14ac:dyDescent="0.25">
      <c r="A185" s="48">
        <v>40999</v>
      </c>
      <c r="B185" s="49">
        <v>41458</v>
      </c>
      <c r="C185" s="53"/>
      <c r="D185" s="40" t="s">
        <v>402</v>
      </c>
      <c r="E185" s="51" t="s">
        <v>403</v>
      </c>
      <c r="F185" s="40" t="s">
        <v>38</v>
      </c>
      <c r="G185" s="46">
        <v>86.146083650190121</v>
      </c>
      <c r="H185" s="46">
        <v>45312.840000000004</v>
      </c>
      <c r="I185" s="52">
        <v>526</v>
      </c>
      <c r="Q185" s="1"/>
    </row>
    <row r="186" spans="1:17" ht="20.100000000000001" customHeight="1" x14ac:dyDescent="0.25">
      <c r="A186" s="48">
        <v>40997</v>
      </c>
      <c r="B186" s="49">
        <v>40999</v>
      </c>
      <c r="C186" s="53"/>
      <c r="D186" s="40" t="s">
        <v>404</v>
      </c>
      <c r="E186" s="51" t="s">
        <v>405</v>
      </c>
      <c r="F186" s="40" t="s">
        <v>38</v>
      </c>
      <c r="G186" s="46">
        <v>102.08</v>
      </c>
      <c r="H186" s="46">
        <v>4134.24</v>
      </c>
      <c r="I186" s="52">
        <v>40.5</v>
      </c>
      <c r="Q186" s="1"/>
    </row>
    <row r="187" spans="1:17" ht="20.100000000000001" customHeight="1" x14ac:dyDescent="0.25">
      <c r="A187" s="48">
        <v>40999</v>
      </c>
      <c r="B187" s="49">
        <v>42746</v>
      </c>
      <c r="C187" s="53"/>
      <c r="D187" s="40" t="s">
        <v>406</v>
      </c>
      <c r="E187" s="51" t="s">
        <v>407</v>
      </c>
      <c r="F187" s="40" t="s">
        <v>38</v>
      </c>
      <c r="G187" s="46">
        <v>235.93047416295727</v>
      </c>
      <c r="H187" s="46">
        <v>1219052.76</v>
      </c>
      <c r="I187" s="52">
        <v>5166.9999999999991</v>
      </c>
      <c r="Q187" s="1"/>
    </row>
    <row r="188" spans="1:17" ht="20.100000000000001" customHeight="1" x14ac:dyDescent="0.25">
      <c r="A188" s="48" t="s">
        <v>408</v>
      </c>
      <c r="B188" s="49">
        <v>43392</v>
      </c>
      <c r="C188" s="53"/>
      <c r="D188" s="40" t="s">
        <v>409</v>
      </c>
      <c r="E188" s="51" t="s">
        <v>410</v>
      </c>
      <c r="F188" s="40" t="s">
        <v>38</v>
      </c>
      <c r="G188" s="46">
        <v>522.49330764671015</v>
      </c>
      <c r="H188" s="46">
        <v>1762892.42</v>
      </c>
      <c r="I188" s="52">
        <v>3374</v>
      </c>
      <c r="Q188" s="1"/>
    </row>
    <row r="189" spans="1:17" ht="20.100000000000001" customHeight="1" x14ac:dyDescent="0.25">
      <c r="A189" s="48">
        <v>42279</v>
      </c>
      <c r="B189" s="49">
        <v>42906</v>
      </c>
      <c r="C189" s="53"/>
      <c r="D189" s="40" t="s">
        <v>411</v>
      </c>
      <c r="E189" s="51" t="s">
        <v>412</v>
      </c>
      <c r="F189" s="40" t="s">
        <v>38</v>
      </c>
      <c r="G189" s="46">
        <v>111.05348837209303</v>
      </c>
      <c r="H189" s="46">
        <v>4297.7700000000004</v>
      </c>
      <c r="I189" s="52">
        <v>38.700000000000003</v>
      </c>
      <c r="Q189" s="1"/>
    </row>
    <row r="190" spans="1:17" ht="20.100000000000001" customHeight="1" x14ac:dyDescent="0.25">
      <c r="A190" s="48">
        <v>41050</v>
      </c>
      <c r="B190" s="49">
        <v>43057</v>
      </c>
      <c r="C190" s="53"/>
      <c r="D190" s="40" t="s">
        <v>413</v>
      </c>
      <c r="E190" s="51" t="s">
        <v>414</v>
      </c>
      <c r="F190" s="40" t="s">
        <v>38</v>
      </c>
      <c r="G190" s="46">
        <v>124.46653744493391</v>
      </c>
      <c r="H190" s="46">
        <v>70634.759999999995</v>
      </c>
      <c r="I190" s="52">
        <v>567.5</v>
      </c>
      <c r="Q190" s="1"/>
    </row>
    <row r="191" spans="1:17" ht="20.100000000000001" customHeight="1" x14ac:dyDescent="0.25">
      <c r="A191" s="48">
        <v>40997</v>
      </c>
      <c r="B191" s="49">
        <v>40999</v>
      </c>
      <c r="C191" s="53"/>
      <c r="D191" s="40" t="s">
        <v>415</v>
      </c>
      <c r="E191" s="51" t="s">
        <v>416</v>
      </c>
      <c r="F191" s="40" t="s">
        <v>38</v>
      </c>
      <c r="G191" s="46">
        <v>91.380219780219775</v>
      </c>
      <c r="H191" s="46">
        <v>831.56</v>
      </c>
      <c r="I191" s="52">
        <v>9.1</v>
      </c>
      <c r="Q191" s="1"/>
    </row>
    <row r="192" spans="1:17" ht="20.100000000000001" customHeight="1" x14ac:dyDescent="0.25">
      <c r="A192" s="48">
        <v>43496</v>
      </c>
      <c r="B192" s="49">
        <v>43496</v>
      </c>
      <c r="C192" s="53"/>
      <c r="D192" s="40" t="s">
        <v>417</v>
      </c>
      <c r="E192" s="51" t="s">
        <v>418</v>
      </c>
      <c r="F192" s="40" t="s">
        <v>38</v>
      </c>
      <c r="G192" s="46">
        <v>142.53736148092602</v>
      </c>
      <c r="H192" s="46">
        <v>11214910.870000001</v>
      </c>
      <c r="I192" s="52">
        <v>78680.5</v>
      </c>
      <c r="Q192" s="1"/>
    </row>
    <row r="193" spans="1:17" ht="20.100000000000001" customHeight="1" x14ac:dyDescent="0.25">
      <c r="A193" s="48">
        <v>42627</v>
      </c>
      <c r="B193" s="49">
        <v>42962</v>
      </c>
      <c r="C193" s="53"/>
      <c r="D193" s="40" t="s">
        <v>419</v>
      </c>
      <c r="E193" s="51" t="s">
        <v>420</v>
      </c>
      <c r="F193" s="40" t="s">
        <v>17</v>
      </c>
      <c r="G193" s="46">
        <v>51.044657179818877</v>
      </c>
      <c r="H193" s="46">
        <v>276202.63999999996</v>
      </c>
      <c r="I193" s="52">
        <v>5411</v>
      </c>
      <c r="Q193" s="1"/>
    </row>
    <row r="194" spans="1:17" ht="20.100000000000001" customHeight="1" x14ac:dyDescent="0.25">
      <c r="A194" s="48">
        <v>42429</v>
      </c>
      <c r="B194" s="49">
        <v>43155</v>
      </c>
      <c r="C194" s="53"/>
      <c r="D194" s="40" t="s">
        <v>421</v>
      </c>
      <c r="E194" s="51" t="s">
        <v>422</v>
      </c>
      <c r="F194" s="40" t="s">
        <v>17</v>
      </c>
      <c r="G194" s="46">
        <v>244.33542817679557</v>
      </c>
      <c r="H194" s="46">
        <v>176898.85</v>
      </c>
      <c r="I194" s="52">
        <v>724</v>
      </c>
      <c r="Q194" s="1"/>
    </row>
    <row r="195" spans="1:17" ht="20.100000000000001" customHeight="1" x14ac:dyDescent="0.25">
      <c r="A195" s="48">
        <v>43496</v>
      </c>
      <c r="B195" s="49">
        <v>43496</v>
      </c>
      <c r="C195" s="53"/>
      <c r="D195" s="40" t="s">
        <v>423</v>
      </c>
      <c r="E195" s="51" t="s">
        <v>424</v>
      </c>
      <c r="F195" s="40" t="s">
        <v>17</v>
      </c>
      <c r="G195" s="46">
        <v>1624.9363333333333</v>
      </c>
      <c r="H195" s="46">
        <v>48748.09</v>
      </c>
      <c r="I195" s="52">
        <v>30</v>
      </c>
      <c r="Q195" s="1"/>
    </row>
    <row r="196" spans="1:17" ht="20.100000000000001" customHeight="1" x14ac:dyDescent="0.25">
      <c r="A196" s="48" t="s">
        <v>425</v>
      </c>
      <c r="B196" s="49">
        <v>43207</v>
      </c>
      <c r="C196" s="53"/>
      <c r="D196" s="40" t="s">
        <v>426</v>
      </c>
      <c r="E196" s="51" t="s">
        <v>427</v>
      </c>
      <c r="F196" s="40" t="s">
        <v>332</v>
      </c>
      <c r="G196" s="46">
        <v>352.59322580645158</v>
      </c>
      <c r="H196" s="46">
        <v>10930.39</v>
      </c>
      <c r="I196" s="52">
        <v>31</v>
      </c>
      <c r="Q196" s="1"/>
    </row>
    <row r="197" spans="1:17" ht="20.100000000000001" customHeight="1" x14ac:dyDescent="0.25">
      <c r="A197" s="48" t="s">
        <v>428</v>
      </c>
      <c r="B197" s="49">
        <v>43306</v>
      </c>
      <c r="C197" s="53"/>
      <c r="D197" s="40" t="s">
        <v>429</v>
      </c>
      <c r="E197" s="51" t="s">
        <v>430</v>
      </c>
      <c r="F197" s="40" t="s">
        <v>17</v>
      </c>
      <c r="G197" s="46">
        <v>84.583641975308637</v>
      </c>
      <c r="H197" s="46">
        <v>13702.55</v>
      </c>
      <c r="I197" s="52">
        <v>162</v>
      </c>
      <c r="Q197" s="1"/>
    </row>
    <row r="198" spans="1:17" ht="20.100000000000001" customHeight="1" x14ac:dyDescent="0.25">
      <c r="A198" s="48">
        <v>42361</v>
      </c>
      <c r="B198" s="49">
        <v>43096</v>
      </c>
      <c r="C198" s="53"/>
      <c r="D198" s="40" t="s">
        <v>431</v>
      </c>
      <c r="E198" s="51" t="s">
        <v>432</v>
      </c>
      <c r="F198" s="40" t="s">
        <v>17</v>
      </c>
      <c r="G198" s="46">
        <v>0.74834517984376359</v>
      </c>
      <c r="H198" s="46">
        <v>87174.730000000025</v>
      </c>
      <c r="I198" s="52">
        <v>116490</v>
      </c>
      <c r="Q198" s="1"/>
    </row>
    <row r="199" spans="1:17" ht="20.100000000000001" customHeight="1" x14ac:dyDescent="0.25">
      <c r="A199" s="48">
        <v>42705</v>
      </c>
      <c r="B199" s="49">
        <v>43008</v>
      </c>
      <c r="C199" s="53"/>
      <c r="D199" s="40" t="s">
        <v>433</v>
      </c>
      <c r="E199" s="51" t="s">
        <v>434</v>
      </c>
      <c r="F199" s="40" t="s">
        <v>17</v>
      </c>
      <c r="G199" s="46">
        <v>0.73159509202453987</v>
      </c>
      <c r="H199" s="46">
        <v>1073.25</v>
      </c>
      <c r="I199" s="52">
        <v>1467</v>
      </c>
      <c r="Q199" s="1"/>
    </row>
    <row r="200" spans="1:17" ht="20.100000000000001" customHeight="1" x14ac:dyDescent="0.25">
      <c r="A200" s="48">
        <v>43496</v>
      </c>
      <c r="B200" s="49">
        <v>43496</v>
      </c>
      <c r="C200" s="53"/>
      <c r="D200" s="40" t="s">
        <v>436</v>
      </c>
      <c r="E200" s="51" t="s">
        <v>437</v>
      </c>
      <c r="F200" s="40" t="s">
        <v>17</v>
      </c>
      <c r="G200" s="46">
        <v>350.32106683299213</v>
      </c>
      <c r="H200" s="46">
        <v>516730.58</v>
      </c>
      <c r="I200" s="52">
        <v>1475.02</v>
      </c>
      <c r="Q200" s="1"/>
    </row>
    <row r="201" spans="1:17" ht="20.100000000000001" customHeight="1" x14ac:dyDescent="0.25">
      <c r="A201" s="48">
        <v>43496</v>
      </c>
      <c r="B201" s="49">
        <v>43496</v>
      </c>
      <c r="C201" s="53"/>
      <c r="D201" s="40" t="s">
        <v>438</v>
      </c>
      <c r="E201" s="51" t="s">
        <v>439</v>
      </c>
      <c r="F201" s="40" t="s">
        <v>17</v>
      </c>
      <c r="G201" s="46">
        <v>122.56786749840802</v>
      </c>
      <c r="H201" s="46">
        <v>198252.3</v>
      </c>
      <c r="I201" s="52">
        <v>1617.49</v>
      </c>
      <c r="Q201" s="1"/>
    </row>
    <row r="202" spans="1:17" ht="20.100000000000001" customHeight="1" x14ac:dyDescent="0.25">
      <c r="A202" s="48">
        <v>40999</v>
      </c>
      <c r="B202" s="49">
        <v>41468</v>
      </c>
      <c r="C202" s="53"/>
      <c r="D202" s="40" t="s">
        <v>440</v>
      </c>
      <c r="E202" s="51" t="s">
        <v>441</v>
      </c>
      <c r="F202" s="40" t="s">
        <v>17</v>
      </c>
      <c r="G202" s="46">
        <v>75.209999999999994</v>
      </c>
      <c r="H202" s="46">
        <v>75.209999999999994</v>
      </c>
      <c r="I202" s="52">
        <v>1</v>
      </c>
      <c r="Q202" s="1"/>
    </row>
    <row r="203" spans="1:17" ht="20.100000000000001" customHeight="1" x14ac:dyDescent="0.25">
      <c r="A203" s="48">
        <v>40997</v>
      </c>
      <c r="B203" s="49">
        <v>41629</v>
      </c>
      <c r="C203" s="53"/>
      <c r="D203" s="40" t="s">
        <v>442</v>
      </c>
      <c r="E203" s="51" t="s">
        <v>443</v>
      </c>
      <c r="F203" s="40" t="s">
        <v>38</v>
      </c>
      <c r="G203" s="46">
        <v>1</v>
      </c>
      <c r="H203" s="46">
        <v>23.2</v>
      </c>
      <c r="I203" s="52">
        <v>23.2</v>
      </c>
      <c r="Q203" s="1"/>
    </row>
    <row r="204" spans="1:17" ht="20.100000000000001" customHeight="1" x14ac:dyDescent="0.25">
      <c r="A204" s="48" t="s">
        <v>446</v>
      </c>
      <c r="B204" s="49">
        <v>43206</v>
      </c>
      <c r="C204" s="53"/>
      <c r="D204" s="40" t="s">
        <v>447</v>
      </c>
      <c r="E204" s="51" t="s">
        <v>448</v>
      </c>
      <c r="F204" s="40" t="s">
        <v>38</v>
      </c>
      <c r="G204" s="46">
        <v>159.35652356020944</v>
      </c>
      <c r="H204" s="46">
        <v>304370.96000000002</v>
      </c>
      <c r="I204" s="52">
        <v>1910</v>
      </c>
      <c r="Q204" s="1"/>
    </row>
    <row r="205" spans="1:17" ht="20.100000000000001" customHeight="1" x14ac:dyDescent="0.25">
      <c r="A205" s="48" t="s">
        <v>449</v>
      </c>
      <c r="B205" s="49">
        <v>43377</v>
      </c>
      <c r="C205" s="53"/>
      <c r="D205" s="40" t="s">
        <v>450</v>
      </c>
      <c r="E205" s="51" t="s">
        <v>451</v>
      </c>
      <c r="F205" s="40" t="s">
        <v>38</v>
      </c>
      <c r="G205" s="46">
        <v>187.75665207414522</v>
      </c>
      <c r="H205" s="46">
        <v>576854.15</v>
      </c>
      <c r="I205" s="52">
        <v>3072.35</v>
      </c>
      <c r="Q205" s="1"/>
    </row>
    <row r="206" spans="1:17" ht="20.100000000000001" customHeight="1" x14ac:dyDescent="0.25">
      <c r="A206" s="48">
        <v>43259</v>
      </c>
      <c r="B206" s="49">
        <v>43264</v>
      </c>
      <c r="C206" s="53"/>
      <c r="D206" s="40" t="s">
        <v>452</v>
      </c>
      <c r="E206" s="51" t="s">
        <v>453</v>
      </c>
      <c r="F206" s="40" t="s">
        <v>38</v>
      </c>
      <c r="G206" s="46">
        <v>132.72754150345085</v>
      </c>
      <c r="H206" s="46">
        <v>711552.35</v>
      </c>
      <c r="I206" s="52">
        <v>5361</v>
      </c>
      <c r="Q206" s="1"/>
    </row>
    <row r="207" spans="1:17" ht="20.100000000000001" customHeight="1" x14ac:dyDescent="0.25">
      <c r="A207" s="48" t="s">
        <v>454</v>
      </c>
      <c r="B207" s="49">
        <v>42563</v>
      </c>
      <c r="C207" s="53"/>
      <c r="D207" s="40" t="s">
        <v>455</v>
      </c>
      <c r="E207" s="51" t="s">
        <v>456</v>
      </c>
      <c r="F207" s="40" t="s">
        <v>38</v>
      </c>
      <c r="G207" s="46">
        <v>196.00492819843345</v>
      </c>
      <c r="H207" s="46">
        <v>60055.91</v>
      </c>
      <c r="I207" s="52">
        <v>306.39999999999998</v>
      </c>
      <c r="Q207" s="1"/>
    </row>
    <row r="208" spans="1:17" ht="20.100000000000001" customHeight="1" x14ac:dyDescent="0.25">
      <c r="A208" s="48">
        <v>43496</v>
      </c>
      <c r="B208" s="49">
        <v>43496</v>
      </c>
      <c r="C208" s="53"/>
      <c r="D208" s="40" t="s">
        <v>458</v>
      </c>
      <c r="E208" s="51" t="s">
        <v>459</v>
      </c>
      <c r="F208" s="40" t="s">
        <v>460</v>
      </c>
      <c r="G208" s="46">
        <v>67.133447091797294</v>
      </c>
      <c r="H208" s="46">
        <v>255334.00999999998</v>
      </c>
      <c r="I208" s="52">
        <v>3803.38</v>
      </c>
      <c r="Q208" s="1"/>
    </row>
    <row r="209" spans="1:17" ht="20.100000000000001" customHeight="1" x14ac:dyDescent="0.25">
      <c r="A209" s="48">
        <v>42199</v>
      </c>
      <c r="B209" s="49">
        <v>42584</v>
      </c>
      <c r="C209" s="53"/>
      <c r="D209" s="40" t="s">
        <v>461</v>
      </c>
      <c r="E209" s="51" t="s">
        <v>462</v>
      </c>
      <c r="F209" s="40" t="s">
        <v>38</v>
      </c>
      <c r="G209" s="46">
        <v>20.602499999999999</v>
      </c>
      <c r="H209" s="46">
        <v>247.23</v>
      </c>
      <c r="I209" s="52">
        <v>12</v>
      </c>
      <c r="Q209" s="1"/>
    </row>
    <row r="210" spans="1:17" ht="20.100000000000001" customHeight="1" x14ac:dyDescent="0.25">
      <c r="A210" s="48">
        <v>42511</v>
      </c>
      <c r="B210" s="49">
        <v>42688</v>
      </c>
      <c r="C210" s="53"/>
      <c r="D210" s="40" t="s">
        <v>463</v>
      </c>
      <c r="E210" s="51" t="s">
        <v>464</v>
      </c>
      <c r="F210" s="40" t="s">
        <v>38</v>
      </c>
      <c r="G210" s="46">
        <v>25.96</v>
      </c>
      <c r="H210" s="46">
        <v>1116.28</v>
      </c>
      <c r="I210" s="52">
        <v>43</v>
      </c>
      <c r="Q210" s="1"/>
    </row>
    <row r="211" spans="1:17" ht="20.100000000000001" customHeight="1" x14ac:dyDescent="0.25">
      <c r="A211" s="48">
        <v>42131</v>
      </c>
      <c r="B211" s="49">
        <v>42364</v>
      </c>
      <c r="C211" s="53"/>
      <c r="D211" s="40" t="s">
        <v>465</v>
      </c>
      <c r="E211" s="51" t="s">
        <v>466</v>
      </c>
      <c r="F211" s="40" t="s">
        <v>17</v>
      </c>
      <c r="G211" s="46">
        <v>38.371639108554994</v>
      </c>
      <c r="H211" s="46">
        <v>53374.95</v>
      </c>
      <c r="I211" s="52">
        <v>1391</v>
      </c>
      <c r="Q211" s="1"/>
    </row>
    <row r="212" spans="1:17" ht="20.100000000000001" customHeight="1" x14ac:dyDescent="0.25">
      <c r="A212" s="48">
        <v>43340</v>
      </c>
      <c r="B212" s="49">
        <v>43341</v>
      </c>
      <c r="C212" s="53"/>
      <c r="D212" s="40" t="s">
        <v>467</v>
      </c>
      <c r="E212" s="51" t="s">
        <v>468</v>
      </c>
      <c r="F212" s="40" t="s">
        <v>17</v>
      </c>
      <c r="G212" s="46">
        <v>1490.51</v>
      </c>
      <c r="H212" s="46">
        <v>157994.06</v>
      </c>
      <c r="I212" s="52">
        <v>106</v>
      </c>
      <c r="Q212" s="1"/>
    </row>
    <row r="213" spans="1:17" ht="20.100000000000001" customHeight="1" x14ac:dyDescent="0.25">
      <c r="A213" s="48">
        <v>43438</v>
      </c>
      <c r="B213" s="49">
        <v>43438</v>
      </c>
      <c r="C213" s="53"/>
      <c r="D213" s="40" t="s">
        <v>469</v>
      </c>
      <c r="E213" s="51" t="s">
        <v>470</v>
      </c>
      <c r="F213" s="40" t="s">
        <v>38</v>
      </c>
      <c r="G213" s="46">
        <v>1727.6693736115594</v>
      </c>
      <c r="H213" s="46">
        <v>9099116.2899999991</v>
      </c>
      <c r="I213" s="52">
        <v>5266.7</v>
      </c>
      <c r="Q213" s="1"/>
    </row>
    <row r="214" spans="1:17" ht="20.100000000000001" customHeight="1" x14ac:dyDescent="0.25">
      <c r="A214" s="48" t="s">
        <v>471</v>
      </c>
      <c r="B214" s="49">
        <v>42846</v>
      </c>
      <c r="C214" s="53"/>
      <c r="D214" s="40" t="s">
        <v>472</v>
      </c>
      <c r="E214" s="51" t="s">
        <v>473</v>
      </c>
      <c r="F214" s="40" t="s">
        <v>38</v>
      </c>
      <c r="G214" s="46">
        <v>103.16215116279069</v>
      </c>
      <c r="H214" s="46">
        <v>17743.89</v>
      </c>
      <c r="I214" s="52">
        <v>172</v>
      </c>
      <c r="Q214" s="1"/>
    </row>
    <row r="215" spans="1:17" ht="20.100000000000001" customHeight="1" x14ac:dyDescent="0.25">
      <c r="A215" s="48" t="s">
        <v>474</v>
      </c>
      <c r="B215" s="49">
        <v>42775</v>
      </c>
      <c r="C215" s="53"/>
      <c r="D215" s="40" t="s">
        <v>475</v>
      </c>
      <c r="E215" s="51" t="s">
        <v>476</v>
      </c>
      <c r="F215" s="40" t="s">
        <v>17</v>
      </c>
      <c r="G215" s="46">
        <v>265.5</v>
      </c>
      <c r="H215" s="46">
        <v>3717</v>
      </c>
      <c r="I215" s="52">
        <v>14</v>
      </c>
      <c r="Q215" s="1"/>
    </row>
    <row r="216" spans="1:17" ht="20.100000000000001" customHeight="1" x14ac:dyDescent="0.25">
      <c r="A216" s="48">
        <v>43441</v>
      </c>
      <c r="B216" s="49">
        <v>43441</v>
      </c>
      <c r="C216" s="53"/>
      <c r="D216" s="40" t="s">
        <v>477</v>
      </c>
      <c r="E216" s="51" t="s">
        <v>478</v>
      </c>
      <c r="F216" s="40" t="s">
        <v>38</v>
      </c>
      <c r="G216" s="46">
        <v>90.05419059508948</v>
      </c>
      <c r="H216" s="46">
        <v>216400.22000000003</v>
      </c>
      <c r="I216" s="52">
        <v>2403</v>
      </c>
      <c r="Q216" s="1"/>
    </row>
    <row r="217" spans="1:17" ht="20.100000000000001" customHeight="1" x14ac:dyDescent="0.25">
      <c r="A217" s="48">
        <v>40997</v>
      </c>
      <c r="B217" s="49">
        <v>40999</v>
      </c>
      <c r="C217" s="53"/>
      <c r="D217" s="40" t="s">
        <v>479</v>
      </c>
      <c r="E217" s="51" t="s">
        <v>480</v>
      </c>
      <c r="F217" s="40" t="s">
        <v>460</v>
      </c>
      <c r="G217" s="46">
        <v>1.7481773594909864</v>
      </c>
      <c r="H217" s="46">
        <v>5275.3</v>
      </c>
      <c r="I217" s="52">
        <v>3017.6</v>
      </c>
      <c r="Q217" s="1"/>
    </row>
    <row r="218" spans="1:17" ht="20.100000000000001" customHeight="1" x14ac:dyDescent="0.25">
      <c r="A218" s="48">
        <v>43412</v>
      </c>
      <c r="B218" s="49" t="s">
        <v>481</v>
      </c>
      <c r="C218" s="53"/>
      <c r="D218" s="40" t="s">
        <v>482</v>
      </c>
      <c r="E218" s="51" t="s">
        <v>483</v>
      </c>
      <c r="F218" s="40" t="s">
        <v>38</v>
      </c>
      <c r="G218" s="46">
        <v>80.170717131474106</v>
      </c>
      <c r="H218" s="46">
        <v>442702.7</v>
      </c>
      <c r="I218" s="52">
        <v>5522</v>
      </c>
      <c r="Q218" s="1"/>
    </row>
    <row r="219" spans="1:17" ht="20.100000000000001" customHeight="1" x14ac:dyDescent="0.25">
      <c r="A219" s="48">
        <v>42214</v>
      </c>
      <c r="B219" s="49">
        <v>43092</v>
      </c>
      <c r="C219" s="53"/>
      <c r="D219" s="40" t="s">
        <v>484</v>
      </c>
      <c r="E219" s="51" t="s">
        <v>485</v>
      </c>
      <c r="F219" s="40" t="s">
        <v>38</v>
      </c>
      <c r="G219" s="46">
        <v>114.80360485490833</v>
      </c>
      <c r="H219" s="46">
        <v>1074515.82</v>
      </c>
      <c r="I219" s="52">
        <v>9359.6</v>
      </c>
      <c r="Q219" s="1"/>
    </row>
    <row r="220" spans="1:17" ht="20.100000000000001" customHeight="1" x14ac:dyDescent="0.25">
      <c r="A220" s="48">
        <v>43455</v>
      </c>
      <c r="B220" s="49">
        <v>43455</v>
      </c>
      <c r="C220" s="53"/>
      <c r="D220" s="40" t="s">
        <v>486</v>
      </c>
      <c r="E220" s="51" t="s">
        <v>487</v>
      </c>
      <c r="F220" s="40" t="s">
        <v>38</v>
      </c>
      <c r="G220" s="46">
        <v>222.81671799384074</v>
      </c>
      <c r="H220" s="46">
        <v>253231.2</v>
      </c>
      <c r="I220" s="52">
        <v>1136.5</v>
      </c>
      <c r="Q220" s="1"/>
    </row>
    <row r="221" spans="1:17" ht="20.100000000000001" customHeight="1" x14ac:dyDescent="0.25">
      <c r="A221" s="48">
        <v>41916</v>
      </c>
      <c r="B221" s="49">
        <v>42222</v>
      </c>
      <c r="C221" s="53"/>
      <c r="D221" s="40" t="s">
        <v>488</v>
      </c>
      <c r="E221" s="51" t="s">
        <v>489</v>
      </c>
      <c r="F221" s="40" t="s">
        <v>38</v>
      </c>
      <c r="G221" s="46">
        <v>44.35169648365207</v>
      </c>
      <c r="H221" s="46">
        <v>107841.15000000001</v>
      </c>
      <c r="I221" s="52">
        <v>2431.5</v>
      </c>
      <c r="Q221" s="1"/>
    </row>
    <row r="222" spans="1:17" ht="20.100000000000001" customHeight="1" x14ac:dyDescent="0.25">
      <c r="A222" s="48">
        <v>40999</v>
      </c>
      <c r="B222" s="49">
        <v>42493</v>
      </c>
      <c r="C222" s="53"/>
      <c r="D222" s="40" t="s">
        <v>490</v>
      </c>
      <c r="E222" s="51" t="s">
        <v>491</v>
      </c>
      <c r="F222" s="40" t="s">
        <v>17</v>
      </c>
      <c r="G222" s="46">
        <v>1</v>
      </c>
      <c r="H222" s="46">
        <v>8</v>
      </c>
      <c r="I222" s="52">
        <v>8</v>
      </c>
      <c r="Q222" s="1"/>
    </row>
    <row r="223" spans="1:17" ht="20.100000000000001" customHeight="1" x14ac:dyDescent="0.25">
      <c r="A223" s="48">
        <v>42656</v>
      </c>
      <c r="B223" s="49">
        <v>43125</v>
      </c>
      <c r="C223" s="53"/>
      <c r="D223" s="40" t="s">
        <v>492</v>
      </c>
      <c r="E223" s="51" t="s">
        <v>493</v>
      </c>
      <c r="F223" s="40" t="s">
        <v>38</v>
      </c>
      <c r="G223" s="46">
        <v>15.375416666666666</v>
      </c>
      <c r="H223" s="46">
        <v>738.02</v>
      </c>
      <c r="I223" s="52">
        <v>48</v>
      </c>
      <c r="Q223" s="1"/>
    </row>
    <row r="224" spans="1:17" ht="20.100000000000001" customHeight="1" x14ac:dyDescent="0.25">
      <c r="A224" s="48">
        <v>42990</v>
      </c>
      <c r="B224" s="49">
        <v>42992</v>
      </c>
      <c r="C224" s="53"/>
      <c r="D224" s="40" t="s">
        <v>494</v>
      </c>
      <c r="E224" s="51" t="s">
        <v>495</v>
      </c>
      <c r="F224" s="40" t="s">
        <v>17</v>
      </c>
      <c r="G224" s="46">
        <v>4688.788333333333</v>
      </c>
      <c r="H224" s="46">
        <v>28132.73</v>
      </c>
      <c r="I224" s="52">
        <v>6</v>
      </c>
      <c r="Q224" s="1"/>
    </row>
    <row r="225" spans="1:17" ht="20.100000000000001" customHeight="1" x14ac:dyDescent="0.25">
      <c r="A225" s="48" t="s">
        <v>496</v>
      </c>
      <c r="B225" s="49">
        <v>43434</v>
      </c>
      <c r="C225" s="53"/>
      <c r="D225" s="40" t="s">
        <v>497</v>
      </c>
      <c r="E225" s="51" t="s">
        <v>498</v>
      </c>
      <c r="F225" s="40" t="s">
        <v>38</v>
      </c>
      <c r="G225" s="46">
        <v>572.36883292050572</v>
      </c>
      <c r="H225" s="46">
        <v>3191168.02</v>
      </c>
      <c r="I225" s="52">
        <v>5575.37</v>
      </c>
      <c r="Q225" s="1"/>
    </row>
    <row r="226" spans="1:17" ht="20.100000000000001" customHeight="1" x14ac:dyDescent="0.25">
      <c r="A226" s="48">
        <v>43496</v>
      </c>
      <c r="B226" s="49">
        <v>43496</v>
      </c>
      <c r="C226" s="53"/>
      <c r="D226" s="40" t="s">
        <v>499</v>
      </c>
      <c r="E226" s="51" t="s">
        <v>500</v>
      </c>
      <c r="F226" s="40" t="s">
        <v>460</v>
      </c>
      <c r="G226" s="46">
        <v>1099.7232142857142</v>
      </c>
      <c r="H226" s="46">
        <v>153961.25</v>
      </c>
      <c r="I226" s="52">
        <v>140</v>
      </c>
      <c r="Q226" s="1"/>
    </row>
    <row r="227" spans="1:17" ht="20.100000000000001" customHeight="1" x14ac:dyDescent="0.25">
      <c r="A227" s="48" t="s">
        <v>457</v>
      </c>
      <c r="B227" s="49">
        <v>43168</v>
      </c>
      <c r="C227" s="53"/>
      <c r="D227" s="40" t="s">
        <v>501</v>
      </c>
      <c r="E227" s="51" t="s">
        <v>502</v>
      </c>
      <c r="F227" s="40" t="s">
        <v>38</v>
      </c>
      <c r="G227" s="46">
        <v>23.282762327018677</v>
      </c>
      <c r="H227" s="46">
        <v>17329.36</v>
      </c>
      <c r="I227" s="52">
        <v>744.3</v>
      </c>
      <c r="Q227" s="1"/>
    </row>
    <row r="228" spans="1:17" ht="20.100000000000001" customHeight="1" x14ac:dyDescent="0.25">
      <c r="A228" s="48" t="s">
        <v>347</v>
      </c>
      <c r="B228" s="49">
        <v>43283</v>
      </c>
      <c r="C228" s="53"/>
      <c r="D228" s="40" t="s">
        <v>503</v>
      </c>
      <c r="E228" s="51" t="s">
        <v>504</v>
      </c>
      <c r="F228" s="40" t="s">
        <v>38</v>
      </c>
      <c r="G228" s="46">
        <v>25.548872064955013</v>
      </c>
      <c r="H228" s="46">
        <v>116426.20999999999</v>
      </c>
      <c r="I228" s="52">
        <v>4557</v>
      </c>
      <c r="Q228" s="1"/>
    </row>
    <row r="229" spans="1:17" ht="20.100000000000001" customHeight="1" x14ac:dyDescent="0.25">
      <c r="A229" s="48">
        <v>42655</v>
      </c>
      <c r="B229" s="49">
        <v>43060</v>
      </c>
      <c r="C229" s="53"/>
      <c r="D229" s="40" t="s">
        <v>505</v>
      </c>
      <c r="E229" s="51" t="s">
        <v>506</v>
      </c>
      <c r="F229" s="40" t="s">
        <v>38</v>
      </c>
      <c r="G229" s="46">
        <v>17.646978183962265</v>
      </c>
      <c r="H229" s="46">
        <v>11971.710000000001</v>
      </c>
      <c r="I229" s="52">
        <v>678.4</v>
      </c>
      <c r="Q229" s="1"/>
    </row>
    <row r="230" spans="1:17" ht="20.100000000000001" customHeight="1" x14ac:dyDescent="0.25">
      <c r="A230" s="48" t="s">
        <v>341</v>
      </c>
      <c r="B230" s="49">
        <v>43335</v>
      </c>
      <c r="C230" s="53"/>
      <c r="D230" s="40" t="s">
        <v>507</v>
      </c>
      <c r="E230" s="51" t="s">
        <v>508</v>
      </c>
      <c r="F230" s="40" t="s">
        <v>38</v>
      </c>
      <c r="G230" s="46">
        <v>16.283998997326204</v>
      </c>
      <c r="H230" s="46">
        <v>19488.689999999999</v>
      </c>
      <c r="I230" s="52">
        <v>1196.8</v>
      </c>
      <c r="Q230" s="1"/>
    </row>
    <row r="231" spans="1:17" ht="20.100000000000001" customHeight="1" x14ac:dyDescent="0.25">
      <c r="A231" s="48" t="s">
        <v>511</v>
      </c>
      <c r="B231" s="49">
        <v>42367</v>
      </c>
      <c r="C231" s="53"/>
      <c r="D231" s="40" t="s">
        <v>512</v>
      </c>
      <c r="E231" s="51" t="s">
        <v>513</v>
      </c>
      <c r="F231" s="40" t="s">
        <v>514</v>
      </c>
      <c r="G231" s="46">
        <v>1241.3258796296298</v>
      </c>
      <c r="H231" s="46">
        <v>268126.39</v>
      </c>
      <c r="I231" s="52">
        <v>216</v>
      </c>
      <c r="Q231" s="1"/>
    </row>
    <row r="232" spans="1:17" ht="20.100000000000001" customHeight="1" x14ac:dyDescent="0.25">
      <c r="A232" s="48">
        <v>41845</v>
      </c>
      <c r="B232" s="49">
        <v>41888</v>
      </c>
      <c r="C232" s="53"/>
      <c r="D232" s="40" t="s">
        <v>515</v>
      </c>
      <c r="E232" s="51" t="s">
        <v>516</v>
      </c>
      <c r="F232" s="40" t="s">
        <v>38</v>
      </c>
      <c r="G232" s="46">
        <v>131.37093862815885</v>
      </c>
      <c r="H232" s="46">
        <v>72779.5</v>
      </c>
      <c r="I232" s="52">
        <v>554</v>
      </c>
      <c r="Q232" s="1"/>
    </row>
    <row r="233" spans="1:17" ht="20.100000000000001" customHeight="1" x14ac:dyDescent="0.25">
      <c r="A233" s="48" t="s">
        <v>517</v>
      </c>
      <c r="B233" s="49">
        <v>42144</v>
      </c>
      <c r="C233" s="53"/>
      <c r="D233" s="40" t="s">
        <v>518</v>
      </c>
      <c r="E233" s="51" t="s">
        <v>519</v>
      </c>
      <c r="F233" s="40" t="s">
        <v>17</v>
      </c>
      <c r="G233" s="46">
        <v>7.2923969188944264</v>
      </c>
      <c r="H233" s="46">
        <v>16094.32</v>
      </c>
      <c r="I233" s="52">
        <v>2207</v>
      </c>
      <c r="Q233" s="1"/>
    </row>
    <row r="234" spans="1:17" ht="20.100000000000001" customHeight="1" x14ac:dyDescent="0.25">
      <c r="A234" s="48">
        <v>42187</v>
      </c>
      <c r="B234" s="49">
        <v>42602</v>
      </c>
      <c r="C234" s="53"/>
      <c r="D234" s="40" t="s">
        <v>520</v>
      </c>
      <c r="E234" s="51" t="s">
        <v>521</v>
      </c>
      <c r="F234" s="40" t="s">
        <v>38</v>
      </c>
      <c r="G234" s="46">
        <v>205.49527777777777</v>
      </c>
      <c r="H234" s="46">
        <v>14795.66</v>
      </c>
      <c r="I234" s="52">
        <v>72</v>
      </c>
      <c r="Q234" s="1"/>
    </row>
    <row r="235" spans="1:17" ht="20.100000000000001" customHeight="1" x14ac:dyDescent="0.25">
      <c r="A235" s="48">
        <v>43432</v>
      </c>
      <c r="B235" s="49">
        <v>43432</v>
      </c>
      <c r="C235" s="53"/>
      <c r="D235" s="40" t="s">
        <v>522</v>
      </c>
      <c r="E235" s="51" t="s">
        <v>523</v>
      </c>
      <c r="F235" s="40" t="s">
        <v>17</v>
      </c>
      <c r="G235" s="46">
        <v>1</v>
      </c>
      <c r="H235" s="46">
        <v>6</v>
      </c>
      <c r="I235" s="52">
        <v>6</v>
      </c>
      <c r="Q235" s="1"/>
    </row>
    <row r="236" spans="1:17" ht="20.100000000000001" customHeight="1" x14ac:dyDescent="0.25">
      <c r="A236" s="48">
        <v>42987</v>
      </c>
      <c r="B236" s="49">
        <v>43083</v>
      </c>
      <c r="C236" s="53"/>
      <c r="D236" s="40" t="s">
        <v>524</v>
      </c>
      <c r="E236" s="51" t="s">
        <v>525</v>
      </c>
      <c r="F236" s="40" t="s">
        <v>17</v>
      </c>
      <c r="G236" s="46">
        <v>8.260740708397373</v>
      </c>
      <c r="H236" s="46">
        <v>472976.97000000003</v>
      </c>
      <c r="I236" s="52">
        <v>57256</v>
      </c>
      <c r="Q236" s="1"/>
    </row>
    <row r="237" spans="1:17" ht="20.100000000000001" customHeight="1" x14ac:dyDescent="0.25">
      <c r="A237" s="48">
        <v>43462</v>
      </c>
      <c r="B237" s="49">
        <v>43462</v>
      </c>
      <c r="C237" s="53"/>
      <c r="D237" s="40" t="s">
        <v>526</v>
      </c>
      <c r="E237" s="51" t="s">
        <v>527</v>
      </c>
      <c r="F237" s="40" t="s">
        <v>17</v>
      </c>
      <c r="G237" s="46">
        <v>2.3913043478260869</v>
      </c>
      <c r="H237" s="46">
        <v>1.1000000000000001</v>
      </c>
      <c r="I237" s="52">
        <v>0.46</v>
      </c>
      <c r="Q237" s="1"/>
    </row>
    <row r="238" spans="1:17" ht="20.100000000000001" customHeight="1" x14ac:dyDescent="0.25">
      <c r="A238" s="48">
        <v>42234</v>
      </c>
      <c r="B238" s="49">
        <v>42236</v>
      </c>
      <c r="C238" s="53"/>
      <c r="D238" s="40" t="s">
        <v>528</v>
      </c>
      <c r="E238" s="51" t="s">
        <v>529</v>
      </c>
      <c r="F238" s="40" t="s">
        <v>17</v>
      </c>
      <c r="G238" s="46">
        <v>1</v>
      </c>
      <c r="H238" s="46">
        <v>2</v>
      </c>
      <c r="I238" s="52">
        <v>2</v>
      </c>
      <c r="Q238" s="1"/>
    </row>
    <row r="239" spans="1:17" ht="20.100000000000001" customHeight="1" x14ac:dyDescent="0.25">
      <c r="A239" s="48">
        <v>42192</v>
      </c>
      <c r="B239" s="49">
        <v>43125</v>
      </c>
      <c r="C239" s="53"/>
      <c r="D239" s="40" t="s">
        <v>530</v>
      </c>
      <c r="E239" s="51" t="s">
        <v>531</v>
      </c>
      <c r="F239" s="40" t="s">
        <v>17</v>
      </c>
      <c r="G239" s="46">
        <v>12.975533862111044</v>
      </c>
      <c r="H239" s="46">
        <v>21266.9</v>
      </c>
      <c r="I239" s="52">
        <v>1639</v>
      </c>
      <c r="Q239" s="1"/>
    </row>
    <row r="240" spans="1:17" ht="20.100000000000001" customHeight="1" x14ac:dyDescent="0.25">
      <c r="A240" s="48">
        <v>43496</v>
      </c>
      <c r="B240" s="49">
        <v>43496</v>
      </c>
      <c r="C240" s="53"/>
      <c r="D240" s="40" t="s">
        <v>532</v>
      </c>
      <c r="E240" s="51" t="s">
        <v>533</v>
      </c>
      <c r="F240" s="40" t="s">
        <v>17</v>
      </c>
      <c r="G240" s="46">
        <v>6.6185727901435483</v>
      </c>
      <c r="H240" s="46">
        <v>569428.91000000015</v>
      </c>
      <c r="I240" s="52">
        <v>86035</v>
      </c>
      <c r="Q240" s="1"/>
    </row>
    <row r="241" spans="1:17" ht="20.100000000000001" customHeight="1" x14ac:dyDescent="0.25">
      <c r="A241" s="48">
        <v>41072</v>
      </c>
      <c r="B241" s="49">
        <v>42192</v>
      </c>
      <c r="C241" s="53"/>
      <c r="D241" s="40" t="s">
        <v>534</v>
      </c>
      <c r="E241" s="51" t="s">
        <v>535</v>
      </c>
      <c r="F241" s="40" t="s">
        <v>17</v>
      </c>
      <c r="G241" s="46">
        <v>4.7619047619047616E-2</v>
      </c>
      <c r="H241" s="46">
        <v>2</v>
      </c>
      <c r="I241" s="52">
        <v>42</v>
      </c>
      <c r="Q241" s="1"/>
    </row>
    <row r="242" spans="1:17" ht="20.100000000000001" customHeight="1" x14ac:dyDescent="0.25">
      <c r="A242" s="48">
        <v>43496</v>
      </c>
      <c r="B242" s="49">
        <v>43496</v>
      </c>
      <c r="C242" s="53"/>
      <c r="D242" s="40" t="s">
        <v>536</v>
      </c>
      <c r="E242" s="51" t="s">
        <v>537</v>
      </c>
      <c r="F242" s="40" t="s">
        <v>17</v>
      </c>
      <c r="G242" s="46">
        <v>2.5558710058052112</v>
      </c>
      <c r="H242" s="46">
        <v>1026713.8299999998</v>
      </c>
      <c r="I242" s="52">
        <v>401708</v>
      </c>
      <c r="Q242" s="1"/>
    </row>
    <row r="243" spans="1:17" ht="20.100000000000001" customHeight="1" x14ac:dyDescent="0.25">
      <c r="A243" s="48">
        <v>40997</v>
      </c>
      <c r="B243" s="49">
        <v>40999</v>
      </c>
      <c r="C243" s="53"/>
      <c r="D243" s="40" t="s">
        <v>538</v>
      </c>
      <c r="E243" s="51" t="s">
        <v>539</v>
      </c>
      <c r="F243" s="40" t="s">
        <v>17</v>
      </c>
      <c r="G243" s="46">
        <v>1.0116129032258063</v>
      </c>
      <c r="H243" s="46">
        <v>752.64</v>
      </c>
      <c r="I243" s="52">
        <v>744</v>
      </c>
      <c r="Q243" s="1"/>
    </row>
    <row r="244" spans="1:17" ht="20.100000000000001" customHeight="1" x14ac:dyDescent="0.25">
      <c r="A244" s="48">
        <v>42257</v>
      </c>
      <c r="B244" s="49">
        <v>42259</v>
      </c>
      <c r="C244" s="53"/>
      <c r="D244" s="40" t="s">
        <v>540</v>
      </c>
      <c r="E244" s="51" t="s">
        <v>541</v>
      </c>
      <c r="F244" s="40" t="s">
        <v>17</v>
      </c>
      <c r="G244" s="46">
        <v>4.5263231552162848</v>
      </c>
      <c r="H244" s="46">
        <v>3557.69</v>
      </c>
      <c r="I244" s="52">
        <v>786</v>
      </c>
      <c r="Q244" s="1"/>
    </row>
    <row r="245" spans="1:17" ht="20.100000000000001" customHeight="1" x14ac:dyDescent="0.25">
      <c r="A245" s="48">
        <v>41144</v>
      </c>
      <c r="B245" s="49">
        <v>42426</v>
      </c>
      <c r="C245" s="53"/>
      <c r="D245" s="40" t="s">
        <v>542</v>
      </c>
      <c r="E245" s="51" t="s">
        <v>543</v>
      </c>
      <c r="F245" s="40" t="s">
        <v>17</v>
      </c>
      <c r="G245" s="46">
        <v>775.94833333333338</v>
      </c>
      <c r="H245" s="46">
        <v>23278.45</v>
      </c>
      <c r="I245" s="52">
        <v>30</v>
      </c>
      <c r="Q245" s="1"/>
    </row>
    <row r="246" spans="1:17" ht="20.100000000000001" customHeight="1" x14ac:dyDescent="0.25">
      <c r="A246" s="48">
        <v>43496</v>
      </c>
      <c r="B246" s="49">
        <v>43496</v>
      </c>
      <c r="C246" s="53"/>
      <c r="D246" s="40" t="s">
        <v>545</v>
      </c>
      <c r="E246" s="51" t="s">
        <v>546</v>
      </c>
      <c r="F246" s="40" t="s">
        <v>17</v>
      </c>
      <c r="G246" s="46">
        <v>214.20965020576131</v>
      </c>
      <c r="H246" s="46">
        <v>104105.89</v>
      </c>
      <c r="I246" s="52">
        <v>486</v>
      </c>
      <c r="Q246" s="1"/>
    </row>
    <row r="247" spans="1:17" ht="20.100000000000001" customHeight="1" x14ac:dyDescent="0.25">
      <c r="A247" s="48">
        <v>43496</v>
      </c>
      <c r="B247" s="49">
        <v>43496</v>
      </c>
      <c r="C247" s="53"/>
      <c r="D247" s="40" t="s">
        <v>548</v>
      </c>
      <c r="E247" s="51" t="s">
        <v>549</v>
      </c>
      <c r="F247" s="40" t="s">
        <v>17</v>
      </c>
      <c r="G247" s="46">
        <v>382.93096906278424</v>
      </c>
      <c r="H247" s="46">
        <v>841682.26999999979</v>
      </c>
      <c r="I247" s="52">
        <v>2198</v>
      </c>
      <c r="Q247" s="1"/>
    </row>
    <row r="248" spans="1:17" ht="20.100000000000001" customHeight="1" x14ac:dyDescent="0.25">
      <c r="A248" s="48">
        <v>40999</v>
      </c>
      <c r="B248" s="49">
        <v>41208</v>
      </c>
      <c r="C248" s="53"/>
      <c r="D248" s="40" t="s">
        <v>550</v>
      </c>
      <c r="E248" s="51" t="s">
        <v>551</v>
      </c>
      <c r="F248" s="40" t="s">
        <v>17</v>
      </c>
      <c r="G248" s="46">
        <v>1</v>
      </c>
      <c r="H248" s="46">
        <v>298</v>
      </c>
      <c r="I248" s="52">
        <v>298</v>
      </c>
      <c r="Q248" s="1"/>
    </row>
    <row r="249" spans="1:17" ht="20.100000000000001" customHeight="1" x14ac:dyDescent="0.25">
      <c r="A249" s="48">
        <v>42367</v>
      </c>
      <c r="B249" s="49">
        <v>42679</v>
      </c>
      <c r="C249" s="53"/>
      <c r="D249" s="40" t="s">
        <v>552</v>
      </c>
      <c r="E249" s="51" t="s">
        <v>553</v>
      </c>
      <c r="F249" s="40" t="s">
        <v>17</v>
      </c>
      <c r="G249" s="46">
        <v>18.098409586056643</v>
      </c>
      <c r="H249" s="46">
        <v>8307.17</v>
      </c>
      <c r="I249" s="52">
        <v>459</v>
      </c>
      <c r="Q249" s="1"/>
    </row>
    <row r="250" spans="1:17" ht="20.100000000000001" customHeight="1" x14ac:dyDescent="0.25">
      <c r="A250" s="48">
        <v>40997</v>
      </c>
      <c r="B250" s="49">
        <v>40999</v>
      </c>
      <c r="C250" s="53"/>
      <c r="D250" s="40" t="s">
        <v>554</v>
      </c>
      <c r="E250" s="51" t="s">
        <v>555</v>
      </c>
      <c r="F250" s="40" t="s">
        <v>17</v>
      </c>
      <c r="G250" s="46">
        <v>300.21947368421053</v>
      </c>
      <c r="H250" s="46">
        <v>5704.17</v>
      </c>
      <c r="I250" s="52">
        <v>19</v>
      </c>
      <c r="Q250" s="1"/>
    </row>
    <row r="251" spans="1:17" ht="20.100000000000001" customHeight="1" x14ac:dyDescent="0.25">
      <c r="A251" s="48">
        <v>43496</v>
      </c>
      <c r="B251" s="49">
        <v>43496</v>
      </c>
      <c r="C251" s="53"/>
      <c r="D251" s="40" t="s">
        <v>556</v>
      </c>
      <c r="E251" s="51" t="s">
        <v>557</v>
      </c>
      <c r="F251" s="40" t="s">
        <v>17</v>
      </c>
      <c r="G251" s="46">
        <v>8.3228546338827343</v>
      </c>
      <c r="H251" s="46">
        <v>61605.770000000004</v>
      </c>
      <c r="I251" s="52">
        <v>7402</v>
      </c>
      <c r="Q251" s="1"/>
    </row>
    <row r="252" spans="1:17" ht="20.100000000000001" customHeight="1" x14ac:dyDescent="0.25">
      <c r="A252" s="48" t="s">
        <v>408</v>
      </c>
      <c r="B252" s="49">
        <v>43392</v>
      </c>
      <c r="C252" s="53"/>
      <c r="D252" s="40" t="s">
        <v>558</v>
      </c>
      <c r="E252" s="51" t="s">
        <v>559</v>
      </c>
      <c r="F252" s="40" t="s">
        <v>17</v>
      </c>
      <c r="G252" s="46">
        <v>21.75790195044808</v>
      </c>
      <c r="H252" s="46">
        <v>41274.740000000005</v>
      </c>
      <c r="I252" s="52">
        <v>1897</v>
      </c>
      <c r="Q252" s="1"/>
    </row>
    <row r="253" spans="1:17" ht="20.100000000000001" customHeight="1" x14ac:dyDescent="0.25">
      <c r="A253" s="48">
        <v>40997</v>
      </c>
      <c r="B253" s="49">
        <v>40999</v>
      </c>
      <c r="C253" s="53"/>
      <c r="D253" s="40" t="s">
        <v>560</v>
      </c>
      <c r="E253" s="51" t="s">
        <v>561</v>
      </c>
      <c r="F253" s="40" t="s">
        <v>17</v>
      </c>
      <c r="G253" s="46">
        <v>153.30328171091446</v>
      </c>
      <c r="H253" s="46">
        <v>207879.25</v>
      </c>
      <c r="I253" s="52">
        <v>1356</v>
      </c>
      <c r="Q253" s="1"/>
    </row>
    <row r="254" spans="1:17" ht="20.100000000000001" customHeight="1" x14ac:dyDescent="0.25">
      <c r="A254" s="48">
        <v>43496</v>
      </c>
      <c r="B254" s="49">
        <v>43496</v>
      </c>
      <c r="C254" s="53"/>
      <c r="D254" s="40" t="s">
        <v>562</v>
      </c>
      <c r="E254" s="51" t="s">
        <v>563</v>
      </c>
      <c r="F254" s="40" t="s">
        <v>17</v>
      </c>
      <c r="G254" s="46">
        <v>376.60027777777782</v>
      </c>
      <c r="H254" s="46">
        <v>189806.54</v>
      </c>
      <c r="I254" s="52">
        <v>504</v>
      </c>
      <c r="Q254" s="1"/>
    </row>
    <row r="255" spans="1:17" ht="20.100000000000001" customHeight="1" x14ac:dyDescent="0.25">
      <c r="A255" s="48" t="s">
        <v>428</v>
      </c>
      <c r="B255" s="49">
        <v>43306</v>
      </c>
      <c r="C255" s="53"/>
      <c r="D255" s="40" t="s">
        <v>564</v>
      </c>
      <c r="E255" s="51" t="s">
        <v>565</v>
      </c>
      <c r="F255" s="40" t="s">
        <v>17</v>
      </c>
      <c r="G255" s="46">
        <v>3.5484162378502004</v>
      </c>
      <c r="H255" s="46">
        <v>6206.18</v>
      </c>
      <c r="I255" s="52">
        <v>1749</v>
      </c>
      <c r="Q255" s="1"/>
    </row>
    <row r="256" spans="1:17" ht="20.100000000000001" customHeight="1" x14ac:dyDescent="0.25">
      <c r="A256" s="48">
        <v>40999</v>
      </c>
      <c r="B256" s="49">
        <v>43145</v>
      </c>
      <c r="C256" s="53"/>
      <c r="D256" s="40" t="s">
        <v>566</v>
      </c>
      <c r="E256" s="51" t="s">
        <v>567</v>
      </c>
      <c r="F256" s="40" t="s">
        <v>17</v>
      </c>
      <c r="G256" s="46">
        <v>183.24769503546099</v>
      </c>
      <c r="H256" s="46">
        <v>51675.85</v>
      </c>
      <c r="I256" s="52">
        <v>282</v>
      </c>
      <c r="Q256" s="1"/>
    </row>
    <row r="257" spans="1:17" ht="20.100000000000001" customHeight="1" x14ac:dyDescent="0.25">
      <c r="A257" s="48">
        <v>43496</v>
      </c>
      <c r="B257" s="49">
        <v>43496</v>
      </c>
      <c r="C257" s="53"/>
      <c r="D257" s="40" t="s">
        <v>568</v>
      </c>
      <c r="E257" s="51" t="s">
        <v>569</v>
      </c>
      <c r="F257" s="40" t="s">
        <v>17</v>
      </c>
      <c r="G257" s="46">
        <v>13.32010536879077</v>
      </c>
      <c r="H257" s="46">
        <v>26546.970000000005</v>
      </c>
      <c r="I257" s="52">
        <v>1993</v>
      </c>
      <c r="Q257" s="1"/>
    </row>
    <row r="258" spans="1:17" ht="20.100000000000001" customHeight="1" x14ac:dyDescent="0.25">
      <c r="A258" s="48">
        <v>42853</v>
      </c>
      <c r="B258" s="49">
        <v>43155</v>
      </c>
      <c r="C258" s="53"/>
      <c r="D258" s="40" t="s">
        <v>570</v>
      </c>
      <c r="E258" s="51" t="s">
        <v>571</v>
      </c>
      <c r="F258" s="40" t="s">
        <v>17</v>
      </c>
      <c r="G258" s="46">
        <v>6.277021276595744</v>
      </c>
      <c r="H258" s="46">
        <v>1180.08</v>
      </c>
      <c r="I258" s="52">
        <v>188</v>
      </c>
      <c r="Q258" s="1"/>
    </row>
    <row r="259" spans="1:17" ht="20.100000000000001" customHeight="1" x14ac:dyDescent="0.25">
      <c r="A259" s="48">
        <v>40999</v>
      </c>
      <c r="B259" s="49">
        <v>42929</v>
      </c>
      <c r="C259" s="53"/>
      <c r="D259" s="40" t="s">
        <v>572</v>
      </c>
      <c r="E259" s="51" t="s">
        <v>573</v>
      </c>
      <c r="F259" s="40" t="s">
        <v>17</v>
      </c>
      <c r="G259" s="46">
        <v>54.567500000000003</v>
      </c>
      <c r="H259" s="46">
        <v>873.08</v>
      </c>
      <c r="I259" s="52">
        <v>16</v>
      </c>
      <c r="Q259" s="1"/>
    </row>
    <row r="260" spans="1:17" ht="20.100000000000001" customHeight="1" x14ac:dyDescent="0.25">
      <c r="A260" s="48" t="s">
        <v>574</v>
      </c>
      <c r="B260" s="49">
        <v>43370</v>
      </c>
      <c r="C260" s="53"/>
      <c r="D260" s="40" t="s">
        <v>575</v>
      </c>
      <c r="E260" s="51" t="s">
        <v>576</v>
      </c>
      <c r="F260" s="40" t="s">
        <v>17</v>
      </c>
      <c r="G260" s="46">
        <v>404.59736138419197</v>
      </c>
      <c r="H260" s="46">
        <v>1028891.0900000002</v>
      </c>
      <c r="I260" s="52">
        <v>2543</v>
      </c>
      <c r="Q260" s="1"/>
    </row>
    <row r="261" spans="1:17" ht="20.100000000000001" customHeight="1" x14ac:dyDescent="0.25">
      <c r="A261" s="48" t="s">
        <v>288</v>
      </c>
      <c r="B261" s="49">
        <v>43419</v>
      </c>
      <c r="C261" s="53"/>
      <c r="D261" s="40" t="s">
        <v>577</v>
      </c>
      <c r="E261" s="51" t="s">
        <v>578</v>
      </c>
      <c r="F261" s="40" t="s">
        <v>17</v>
      </c>
      <c r="G261" s="46">
        <v>721.51724890829701</v>
      </c>
      <c r="H261" s="46">
        <v>330454.90000000002</v>
      </c>
      <c r="I261" s="52">
        <v>458</v>
      </c>
      <c r="Q261" s="1"/>
    </row>
    <row r="262" spans="1:17" ht="20.100000000000001" customHeight="1" x14ac:dyDescent="0.25">
      <c r="A262" s="48">
        <v>40999</v>
      </c>
      <c r="B262" s="49">
        <v>41450</v>
      </c>
      <c r="C262" s="53"/>
      <c r="D262" s="40" t="s">
        <v>579</v>
      </c>
      <c r="E262" s="51" t="s">
        <v>580</v>
      </c>
      <c r="F262" s="40" t="s">
        <v>17</v>
      </c>
      <c r="G262" s="46">
        <v>89.346804123711337</v>
      </c>
      <c r="H262" s="46">
        <v>8666.64</v>
      </c>
      <c r="I262" s="52">
        <v>97</v>
      </c>
      <c r="Q262" s="1"/>
    </row>
    <row r="263" spans="1:17" ht="20.100000000000001" customHeight="1" x14ac:dyDescent="0.25">
      <c r="A263" s="48">
        <v>40997</v>
      </c>
      <c r="B263" s="49">
        <v>40999</v>
      </c>
      <c r="C263" s="53"/>
      <c r="D263" s="40" t="s">
        <v>581</v>
      </c>
      <c r="E263" s="51" t="s">
        <v>582</v>
      </c>
      <c r="F263" s="40" t="s">
        <v>17</v>
      </c>
      <c r="G263" s="46">
        <v>1619.1060000000002</v>
      </c>
      <c r="H263" s="46">
        <v>64764.240000000005</v>
      </c>
      <c r="I263" s="52">
        <v>40</v>
      </c>
      <c r="Q263" s="1"/>
    </row>
    <row r="264" spans="1:17" ht="20.100000000000001" customHeight="1" x14ac:dyDescent="0.25">
      <c r="A264" s="48">
        <v>42573</v>
      </c>
      <c r="B264" s="49">
        <v>43102</v>
      </c>
      <c r="C264" s="53"/>
      <c r="D264" s="40" t="s">
        <v>583</v>
      </c>
      <c r="E264" s="51" t="s">
        <v>584</v>
      </c>
      <c r="F264" s="40" t="s">
        <v>17</v>
      </c>
      <c r="G264" s="46">
        <v>2184.3587499999999</v>
      </c>
      <c r="H264" s="46">
        <v>17474.87</v>
      </c>
      <c r="I264" s="52">
        <v>8</v>
      </c>
      <c r="Q264" s="1"/>
    </row>
    <row r="265" spans="1:17" ht="20.100000000000001" customHeight="1" x14ac:dyDescent="0.25">
      <c r="A265" s="48">
        <v>43496</v>
      </c>
      <c r="B265" s="49">
        <v>43496</v>
      </c>
      <c r="C265" s="53"/>
      <c r="D265" s="40" t="s">
        <v>586</v>
      </c>
      <c r="E265" s="51" t="s">
        <v>587</v>
      </c>
      <c r="F265" s="40" t="s">
        <v>17</v>
      </c>
      <c r="G265" s="46">
        <v>9.3248168767829238</v>
      </c>
      <c r="H265" s="46">
        <v>202665.57000000007</v>
      </c>
      <c r="I265" s="52">
        <v>21734</v>
      </c>
      <c r="Q265" s="1"/>
    </row>
    <row r="266" spans="1:17" ht="20.100000000000001" customHeight="1" x14ac:dyDescent="0.25">
      <c r="A266" s="48">
        <v>40999</v>
      </c>
      <c r="B266" s="49">
        <v>41527</v>
      </c>
      <c r="C266" s="53"/>
      <c r="D266" s="40" t="s">
        <v>588</v>
      </c>
      <c r="E266" s="51" t="s">
        <v>589</v>
      </c>
      <c r="F266" s="40" t="s">
        <v>17</v>
      </c>
      <c r="G266" s="46">
        <v>3.0499411764705884</v>
      </c>
      <c r="H266" s="46">
        <v>1036.98</v>
      </c>
      <c r="I266" s="52">
        <v>340</v>
      </c>
      <c r="Q266" s="1"/>
    </row>
    <row r="267" spans="1:17" ht="20.100000000000001" customHeight="1" x14ac:dyDescent="0.25">
      <c r="A267" s="48">
        <v>41242</v>
      </c>
      <c r="B267" s="49">
        <v>42612</v>
      </c>
      <c r="C267" s="53"/>
      <c r="D267" s="40" t="s">
        <v>590</v>
      </c>
      <c r="E267" s="51" t="s">
        <v>591</v>
      </c>
      <c r="F267" s="40" t="s">
        <v>17</v>
      </c>
      <c r="G267" s="46">
        <v>2.0397979797979797</v>
      </c>
      <c r="H267" s="46">
        <v>4442.68</v>
      </c>
      <c r="I267" s="52">
        <v>2178</v>
      </c>
      <c r="Q267" s="1"/>
    </row>
    <row r="268" spans="1:17" ht="20.100000000000001" customHeight="1" x14ac:dyDescent="0.25">
      <c r="A268" s="48">
        <v>40999</v>
      </c>
      <c r="B268" s="49">
        <v>42671</v>
      </c>
      <c r="C268" s="53"/>
      <c r="D268" s="40" t="s">
        <v>592</v>
      </c>
      <c r="E268" s="51" t="s">
        <v>593</v>
      </c>
      <c r="F268" s="40" t="s">
        <v>17</v>
      </c>
      <c r="G268" s="46">
        <v>5.72</v>
      </c>
      <c r="H268" s="46">
        <v>68.64</v>
      </c>
      <c r="I268" s="52">
        <v>12</v>
      </c>
      <c r="Q268" s="1"/>
    </row>
    <row r="269" spans="1:17" ht="20.100000000000001" customHeight="1" x14ac:dyDescent="0.25">
      <c r="A269" s="48">
        <v>41369</v>
      </c>
      <c r="B269" s="49">
        <v>43113</v>
      </c>
      <c r="C269" s="53"/>
      <c r="D269" s="40" t="s">
        <v>594</v>
      </c>
      <c r="E269" s="51" t="s">
        <v>595</v>
      </c>
      <c r="F269" s="40" t="s">
        <v>17</v>
      </c>
      <c r="G269" s="46">
        <v>12.546724511930586</v>
      </c>
      <c r="H269" s="46">
        <v>5784.04</v>
      </c>
      <c r="I269" s="52">
        <v>461</v>
      </c>
      <c r="Q269" s="1"/>
    </row>
    <row r="270" spans="1:17" ht="20.100000000000001" customHeight="1" x14ac:dyDescent="0.25">
      <c r="A270" s="48">
        <v>40997</v>
      </c>
      <c r="B270" s="49">
        <v>40999</v>
      </c>
      <c r="C270" s="53"/>
      <c r="D270" s="40" t="s">
        <v>596</v>
      </c>
      <c r="E270" s="51" t="s">
        <v>597</v>
      </c>
      <c r="F270" s="40" t="s">
        <v>17</v>
      </c>
      <c r="G270" s="46">
        <v>0.18142857142857144</v>
      </c>
      <c r="H270" s="46">
        <v>180.34</v>
      </c>
      <c r="I270" s="52">
        <v>994</v>
      </c>
      <c r="Q270" s="1"/>
    </row>
    <row r="271" spans="1:17" ht="20.100000000000001" customHeight="1" x14ac:dyDescent="0.25">
      <c r="A271" s="48">
        <v>41152</v>
      </c>
      <c r="B271" s="49">
        <v>41190</v>
      </c>
      <c r="C271" s="53"/>
      <c r="D271" s="40" t="s">
        <v>598</v>
      </c>
      <c r="E271" s="51" t="s">
        <v>599</v>
      </c>
      <c r="F271" s="40" t="s">
        <v>17</v>
      </c>
      <c r="G271" s="46">
        <v>2.9227709025052824</v>
      </c>
      <c r="H271" s="46">
        <v>9683.1400000000012</v>
      </c>
      <c r="I271" s="52">
        <v>3313</v>
      </c>
      <c r="Q271" s="1"/>
    </row>
    <row r="272" spans="1:17" ht="20.100000000000001" customHeight="1" x14ac:dyDescent="0.25">
      <c r="A272" s="48">
        <v>40999</v>
      </c>
      <c r="B272" s="49">
        <v>42663</v>
      </c>
      <c r="C272" s="53"/>
      <c r="D272" s="40" t="s">
        <v>600</v>
      </c>
      <c r="E272" s="51" t="s">
        <v>601</v>
      </c>
      <c r="F272" s="40" t="s">
        <v>17</v>
      </c>
      <c r="G272" s="46">
        <v>6.2190514429109154</v>
      </c>
      <c r="H272" s="46">
        <v>24782.92</v>
      </c>
      <c r="I272" s="52">
        <v>3985</v>
      </c>
      <c r="Q272" s="1"/>
    </row>
    <row r="273" spans="1:17" ht="20.100000000000001" customHeight="1" x14ac:dyDescent="0.25">
      <c r="A273" s="48">
        <v>40999</v>
      </c>
      <c r="B273" s="49">
        <v>42611</v>
      </c>
      <c r="C273" s="53"/>
      <c r="D273" s="40" t="s">
        <v>602</v>
      </c>
      <c r="E273" s="51" t="s">
        <v>603</v>
      </c>
      <c r="F273" s="40" t="s">
        <v>17</v>
      </c>
      <c r="G273" s="46">
        <v>1.2200921403347358</v>
      </c>
      <c r="H273" s="46">
        <v>90175.79</v>
      </c>
      <c r="I273" s="52">
        <v>73909</v>
      </c>
      <c r="Q273" s="1"/>
    </row>
    <row r="274" spans="1:17" ht="20.100000000000001" customHeight="1" x14ac:dyDescent="0.25">
      <c r="A274" s="48" t="s">
        <v>604</v>
      </c>
      <c r="B274" s="49">
        <v>41604</v>
      </c>
      <c r="C274" s="53"/>
      <c r="D274" s="40" t="s">
        <v>605</v>
      </c>
      <c r="E274" s="51" t="s">
        <v>606</v>
      </c>
      <c r="F274" s="40" t="s">
        <v>17</v>
      </c>
      <c r="G274" s="46">
        <v>0.72599856321839085</v>
      </c>
      <c r="H274" s="46">
        <v>1010.59</v>
      </c>
      <c r="I274" s="52">
        <v>1392</v>
      </c>
      <c r="Q274" s="1"/>
    </row>
    <row r="275" spans="1:17" ht="20.100000000000001" customHeight="1" x14ac:dyDescent="0.25">
      <c r="A275" s="48">
        <v>43496</v>
      </c>
      <c r="B275" s="49">
        <v>43496</v>
      </c>
      <c r="C275" s="53"/>
      <c r="D275" s="40" t="s">
        <v>607</v>
      </c>
      <c r="E275" s="51" t="s">
        <v>608</v>
      </c>
      <c r="F275" s="40" t="s">
        <v>17</v>
      </c>
      <c r="G275" s="46">
        <v>4.9226818181818182</v>
      </c>
      <c r="H275" s="46">
        <v>4331.96</v>
      </c>
      <c r="I275" s="52">
        <v>880</v>
      </c>
      <c r="Q275" s="1"/>
    </row>
    <row r="276" spans="1:17" ht="20.100000000000001" customHeight="1" x14ac:dyDescent="0.25">
      <c r="A276" s="48">
        <v>40999</v>
      </c>
      <c r="B276" s="49">
        <v>42612</v>
      </c>
      <c r="C276" s="53"/>
      <c r="D276" s="40" t="s">
        <v>609</v>
      </c>
      <c r="E276" s="51" t="s">
        <v>610</v>
      </c>
      <c r="F276" s="40" t="s">
        <v>17</v>
      </c>
      <c r="G276" s="46">
        <v>8.3809699769053108</v>
      </c>
      <c r="H276" s="46">
        <v>32660.639999999999</v>
      </c>
      <c r="I276" s="52">
        <v>3897</v>
      </c>
      <c r="Q276" s="1"/>
    </row>
    <row r="277" spans="1:17" ht="20.100000000000001" customHeight="1" x14ac:dyDescent="0.25">
      <c r="A277" s="48">
        <v>43496</v>
      </c>
      <c r="B277" s="49">
        <v>43496</v>
      </c>
      <c r="C277" s="53"/>
      <c r="D277" s="40" t="s">
        <v>611</v>
      </c>
      <c r="E277" s="51" t="s">
        <v>612</v>
      </c>
      <c r="F277" s="40" t="s">
        <v>17</v>
      </c>
      <c r="G277" s="46">
        <v>1.6270465022240195</v>
      </c>
      <c r="H277" s="46">
        <v>20118.43</v>
      </c>
      <c r="I277" s="52">
        <v>12365</v>
      </c>
      <c r="Q277" s="1"/>
    </row>
    <row r="278" spans="1:17" ht="20.100000000000001" customHeight="1" x14ac:dyDescent="0.25">
      <c r="A278" s="48" t="s">
        <v>613</v>
      </c>
      <c r="B278" s="49">
        <v>43175</v>
      </c>
      <c r="C278" s="53"/>
      <c r="D278" s="40" t="s">
        <v>614</v>
      </c>
      <c r="E278" s="51" t="s">
        <v>615</v>
      </c>
      <c r="F278" s="40" t="s">
        <v>17</v>
      </c>
      <c r="G278" s="46">
        <v>2.1526585509522871</v>
      </c>
      <c r="H278" s="46">
        <v>21926.979999999996</v>
      </c>
      <c r="I278" s="52">
        <v>10186</v>
      </c>
      <c r="Q278" s="1"/>
    </row>
    <row r="279" spans="1:17" ht="20.100000000000001" customHeight="1" x14ac:dyDescent="0.25">
      <c r="A279" s="48">
        <v>43496</v>
      </c>
      <c r="B279" s="49">
        <v>43496</v>
      </c>
      <c r="C279" s="53"/>
      <c r="D279" s="40" t="s">
        <v>617</v>
      </c>
      <c r="E279" s="51" t="s">
        <v>618</v>
      </c>
      <c r="F279" s="40" t="s">
        <v>17</v>
      </c>
      <c r="G279" s="46">
        <v>85.73305460816249</v>
      </c>
      <c r="H279" s="46">
        <v>4474408.12</v>
      </c>
      <c r="I279" s="52">
        <v>52190</v>
      </c>
      <c r="Q279" s="1"/>
    </row>
    <row r="280" spans="1:17" ht="20.100000000000001" customHeight="1" x14ac:dyDescent="0.25">
      <c r="A280" s="48" t="s">
        <v>585</v>
      </c>
      <c r="B280" s="49">
        <v>43420</v>
      </c>
      <c r="C280" s="53"/>
      <c r="D280" s="40" t="s">
        <v>619</v>
      </c>
      <c r="E280" s="51" t="s">
        <v>620</v>
      </c>
      <c r="F280" s="40" t="s">
        <v>17</v>
      </c>
      <c r="G280" s="46">
        <v>134.54330502477001</v>
      </c>
      <c r="H280" s="46">
        <v>2091206.59</v>
      </c>
      <c r="I280" s="52">
        <v>15543</v>
      </c>
      <c r="Q280" s="1"/>
    </row>
    <row r="281" spans="1:17" ht="20.100000000000001" customHeight="1" x14ac:dyDescent="0.25">
      <c r="A281" s="48">
        <v>40997</v>
      </c>
      <c r="B281" s="49">
        <v>40999</v>
      </c>
      <c r="C281" s="53"/>
      <c r="D281" s="40" t="s">
        <v>623</v>
      </c>
      <c r="E281" s="51" t="s">
        <v>624</v>
      </c>
      <c r="F281" s="40" t="s">
        <v>17</v>
      </c>
      <c r="G281" s="46">
        <v>111.36</v>
      </c>
      <c r="H281" s="46">
        <v>222.72</v>
      </c>
      <c r="I281" s="52">
        <v>2</v>
      </c>
      <c r="Q281" s="1"/>
    </row>
    <row r="282" spans="1:17" ht="20.100000000000001" customHeight="1" x14ac:dyDescent="0.25">
      <c r="A282" s="48">
        <v>40999</v>
      </c>
      <c r="B282" s="49">
        <v>42072</v>
      </c>
      <c r="C282" s="53"/>
      <c r="D282" s="40" t="s">
        <v>625</v>
      </c>
      <c r="E282" s="51" t="s">
        <v>626</v>
      </c>
      <c r="F282" s="40" t="s">
        <v>17</v>
      </c>
      <c r="G282" s="46">
        <v>7.2486666666666668</v>
      </c>
      <c r="H282" s="46">
        <v>108.73</v>
      </c>
      <c r="I282" s="52">
        <v>15</v>
      </c>
      <c r="Q282" s="1"/>
    </row>
    <row r="283" spans="1:17" ht="20.100000000000001" customHeight="1" x14ac:dyDescent="0.25">
      <c r="A283" s="48">
        <v>40997</v>
      </c>
      <c r="B283" s="49">
        <v>43113</v>
      </c>
      <c r="C283" s="53"/>
      <c r="D283" s="40" t="s">
        <v>627</v>
      </c>
      <c r="E283" s="51" t="s">
        <v>628</v>
      </c>
      <c r="F283" s="40" t="s">
        <v>17</v>
      </c>
      <c r="G283" s="46">
        <v>258.54260273972602</v>
      </c>
      <c r="H283" s="46">
        <v>18873.61</v>
      </c>
      <c r="I283" s="52">
        <v>73</v>
      </c>
      <c r="Q283" s="1"/>
    </row>
    <row r="284" spans="1:17" ht="20.100000000000001" customHeight="1" x14ac:dyDescent="0.25">
      <c r="A284" s="48">
        <v>40997</v>
      </c>
      <c r="B284" s="49">
        <v>40999</v>
      </c>
      <c r="C284" s="53"/>
      <c r="D284" s="40" t="s">
        <v>629</v>
      </c>
      <c r="E284" s="51" t="s">
        <v>630</v>
      </c>
      <c r="F284" s="40" t="s">
        <v>17</v>
      </c>
      <c r="G284" s="46">
        <v>156.66999999999999</v>
      </c>
      <c r="H284" s="46">
        <v>470.01</v>
      </c>
      <c r="I284" s="52">
        <v>3</v>
      </c>
      <c r="Q284" s="1"/>
    </row>
    <row r="285" spans="1:17" ht="20.100000000000001" customHeight="1" x14ac:dyDescent="0.25">
      <c r="A285" s="48">
        <v>41395</v>
      </c>
      <c r="B285" s="49">
        <v>43113</v>
      </c>
      <c r="C285" s="53"/>
      <c r="D285" s="40" t="s">
        <v>631</v>
      </c>
      <c r="E285" s="51" t="s">
        <v>632</v>
      </c>
      <c r="F285" s="40" t="s">
        <v>17</v>
      </c>
      <c r="G285" s="46">
        <v>210.78</v>
      </c>
      <c r="H285" s="46">
        <v>632.34</v>
      </c>
      <c r="I285" s="52">
        <v>3</v>
      </c>
      <c r="Q285" s="1"/>
    </row>
    <row r="286" spans="1:17" ht="20.100000000000001" customHeight="1" x14ac:dyDescent="0.25">
      <c r="A286" s="48">
        <v>40997</v>
      </c>
      <c r="B286" s="49">
        <v>40999</v>
      </c>
      <c r="C286" s="53"/>
      <c r="D286" s="40" t="s">
        <v>633</v>
      </c>
      <c r="E286" s="51" t="s">
        <v>634</v>
      </c>
      <c r="F286" s="40" t="s">
        <v>17</v>
      </c>
      <c r="G286" s="46">
        <v>138.79499999999999</v>
      </c>
      <c r="H286" s="46">
        <v>555.17999999999995</v>
      </c>
      <c r="I286" s="52">
        <v>4</v>
      </c>
      <c r="Q286" s="1"/>
    </row>
    <row r="287" spans="1:17" ht="20.100000000000001" customHeight="1" x14ac:dyDescent="0.25">
      <c r="A287" s="55">
        <v>43496</v>
      </c>
      <c r="B287" s="49">
        <v>43496</v>
      </c>
      <c r="C287" s="53"/>
      <c r="D287" s="40" t="s">
        <v>635</v>
      </c>
      <c r="E287" s="51" t="s">
        <v>636</v>
      </c>
      <c r="F287" s="40" t="s">
        <v>17</v>
      </c>
      <c r="G287" s="46">
        <v>418.4811726078799</v>
      </c>
      <c r="H287" s="46">
        <v>446100.93</v>
      </c>
      <c r="I287" s="52">
        <v>1066</v>
      </c>
      <c r="Q287" s="1"/>
    </row>
    <row r="288" spans="1:17" ht="20.100000000000001" customHeight="1" x14ac:dyDescent="0.25">
      <c r="A288" s="48">
        <v>42702</v>
      </c>
      <c r="B288" s="49">
        <v>42704</v>
      </c>
      <c r="C288" s="53"/>
      <c r="D288" s="40" t="s">
        <v>637</v>
      </c>
      <c r="E288" s="51" t="s">
        <v>638</v>
      </c>
      <c r="F288" s="40" t="s">
        <v>17</v>
      </c>
      <c r="G288" s="46">
        <v>1172.58</v>
      </c>
      <c r="H288" s="46">
        <v>1172.58</v>
      </c>
      <c r="I288" s="52">
        <v>1</v>
      </c>
      <c r="Q288" s="1"/>
    </row>
    <row r="289" spans="1:17" ht="20.100000000000001" customHeight="1" x14ac:dyDescent="0.25">
      <c r="A289" s="48" t="s">
        <v>585</v>
      </c>
      <c r="B289" s="49">
        <v>43420</v>
      </c>
      <c r="C289" s="53"/>
      <c r="D289" s="40" t="s">
        <v>639</v>
      </c>
      <c r="E289" s="51" t="s">
        <v>640</v>
      </c>
      <c r="F289" s="40" t="s">
        <v>17</v>
      </c>
      <c r="G289" s="46">
        <v>2282.5329729729729</v>
      </c>
      <c r="H289" s="46">
        <v>844537.2</v>
      </c>
      <c r="I289" s="52">
        <v>370</v>
      </c>
      <c r="Q289" s="1"/>
    </row>
    <row r="290" spans="1:17" ht="20.100000000000001" customHeight="1" x14ac:dyDescent="0.25">
      <c r="A290" s="48">
        <v>41248</v>
      </c>
      <c r="B290" s="49">
        <v>43145</v>
      </c>
      <c r="C290" s="53"/>
      <c r="D290" s="40" t="s">
        <v>643</v>
      </c>
      <c r="E290" s="51" t="s">
        <v>644</v>
      </c>
      <c r="F290" s="40" t="s">
        <v>17</v>
      </c>
      <c r="G290" s="46">
        <v>161.85166666666666</v>
      </c>
      <c r="H290" s="46">
        <v>1942.22</v>
      </c>
      <c r="I290" s="52">
        <v>12</v>
      </c>
      <c r="Q290" s="1"/>
    </row>
    <row r="291" spans="1:17" ht="20.100000000000001" customHeight="1" x14ac:dyDescent="0.25">
      <c r="A291" s="48">
        <v>40999</v>
      </c>
      <c r="B291" s="49">
        <v>43097</v>
      </c>
      <c r="C291" s="53"/>
      <c r="D291" s="40" t="s">
        <v>645</v>
      </c>
      <c r="E291" s="51" t="s">
        <v>646</v>
      </c>
      <c r="F291" s="40" t="s">
        <v>17</v>
      </c>
      <c r="G291" s="46">
        <v>1491.1768</v>
      </c>
      <c r="H291" s="46">
        <v>74558.84</v>
      </c>
      <c r="I291" s="52">
        <v>50</v>
      </c>
      <c r="Q291" s="1"/>
    </row>
    <row r="292" spans="1:17" ht="20.100000000000001" customHeight="1" x14ac:dyDescent="0.25">
      <c r="A292" s="48">
        <v>40999</v>
      </c>
      <c r="B292" s="49">
        <v>42590</v>
      </c>
      <c r="C292" s="53"/>
      <c r="D292" s="40" t="s">
        <v>647</v>
      </c>
      <c r="E292" s="51" t="s">
        <v>648</v>
      </c>
      <c r="F292" s="40" t="s">
        <v>17</v>
      </c>
      <c r="G292" s="46">
        <v>1436.9382599580713</v>
      </c>
      <c r="H292" s="46">
        <v>685419.55</v>
      </c>
      <c r="I292" s="52">
        <v>477</v>
      </c>
      <c r="Q292" s="1"/>
    </row>
    <row r="293" spans="1:17" ht="20.100000000000001" customHeight="1" x14ac:dyDescent="0.25">
      <c r="A293" s="48">
        <v>40999</v>
      </c>
      <c r="B293" s="49">
        <v>42689</v>
      </c>
      <c r="C293" s="53"/>
      <c r="D293" s="40" t="s">
        <v>649</v>
      </c>
      <c r="E293" s="51" t="s">
        <v>650</v>
      </c>
      <c r="F293" s="40" t="s">
        <v>17</v>
      </c>
      <c r="G293" s="46">
        <v>120.79047619047621</v>
      </c>
      <c r="H293" s="46">
        <v>2536.6000000000004</v>
      </c>
      <c r="I293" s="52">
        <v>21</v>
      </c>
      <c r="Q293" s="1"/>
    </row>
    <row r="294" spans="1:17" ht="20.100000000000001" customHeight="1" x14ac:dyDescent="0.25">
      <c r="A294" s="48">
        <v>40997</v>
      </c>
      <c r="B294" s="49">
        <v>40999</v>
      </c>
      <c r="C294" s="53"/>
      <c r="D294" s="40" t="s">
        <v>651</v>
      </c>
      <c r="E294" s="51" t="s">
        <v>652</v>
      </c>
      <c r="F294" s="40" t="s">
        <v>17</v>
      </c>
      <c r="G294" s="46">
        <v>4.3921276595744683</v>
      </c>
      <c r="H294" s="46">
        <v>206.43</v>
      </c>
      <c r="I294" s="52">
        <v>47</v>
      </c>
      <c r="Q294" s="1"/>
    </row>
    <row r="295" spans="1:17" ht="20.100000000000001" customHeight="1" x14ac:dyDescent="0.25">
      <c r="A295" s="48">
        <v>40997</v>
      </c>
      <c r="B295" s="49">
        <v>40999</v>
      </c>
      <c r="C295" s="53"/>
      <c r="D295" s="40" t="s">
        <v>653</v>
      </c>
      <c r="E295" s="51" t="s">
        <v>654</v>
      </c>
      <c r="F295" s="40" t="s">
        <v>17</v>
      </c>
      <c r="G295" s="46">
        <v>2166.83</v>
      </c>
      <c r="H295" s="46">
        <v>6500.49</v>
      </c>
      <c r="I295" s="52">
        <v>3</v>
      </c>
      <c r="Q295" s="1"/>
    </row>
    <row r="296" spans="1:17" ht="20.100000000000001" customHeight="1" x14ac:dyDescent="0.25">
      <c r="A296" s="48">
        <v>40997</v>
      </c>
      <c r="B296" s="49">
        <v>40999</v>
      </c>
      <c r="C296" s="53"/>
      <c r="D296" s="40" t="s">
        <v>655</v>
      </c>
      <c r="E296" s="51" t="s">
        <v>656</v>
      </c>
      <c r="F296" s="40" t="s">
        <v>17</v>
      </c>
      <c r="G296" s="46">
        <v>2143.9566666666665</v>
      </c>
      <c r="H296" s="46">
        <v>6431.87</v>
      </c>
      <c r="I296" s="52">
        <v>3</v>
      </c>
      <c r="Q296" s="1"/>
    </row>
    <row r="297" spans="1:17" ht="20.100000000000001" customHeight="1" x14ac:dyDescent="0.25">
      <c r="A297" s="48">
        <v>40997</v>
      </c>
      <c r="B297" s="49">
        <v>40999</v>
      </c>
      <c r="C297" s="53"/>
      <c r="D297" s="40" t="s">
        <v>657</v>
      </c>
      <c r="E297" s="51" t="s">
        <v>658</v>
      </c>
      <c r="F297" s="40" t="s">
        <v>17</v>
      </c>
      <c r="G297" s="46">
        <v>4786.8900000000003</v>
      </c>
      <c r="H297" s="46">
        <v>4786.8900000000003</v>
      </c>
      <c r="I297" s="52">
        <v>1</v>
      </c>
      <c r="Q297" s="1"/>
    </row>
    <row r="298" spans="1:17" ht="20.100000000000001" customHeight="1" x14ac:dyDescent="0.25">
      <c r="A298" s="48">
        <v>40997</v>
      </c>
      <c r="B298" s="49">
        <v>40999</v>
      </c>
      <c r="C298" s="53"/>
      <c r="D298" s="40" t="s">
        <v>659</v>
      </c>
      <c r="E298" s="51" t="s">
        <v>660</v>
      </c>
      <c r="F298" s="40" t="s">
        <v>17</v>
      </c>
      <c r="G298" s="46">
        <v>4747.163333333333</v>
      </c>
      <c r="H298" s="46">
        <v>14241.49</v>
      </c>
      <c r="I298" s="52">
        <v>3</v>
      </c>
      <c r="Q298" s="1"/>
    </row>
    <row r="299" spans="1:17" ht="20.100000000000001" customHeight="1" x14ac:dyDescent="0.25">
      <c r="A299" s="48" t="s">
        <v>661</v>
      </c>
      <c r="B299" s="49">
        <v>43167</v>
      </c>
      <c r="C299" s="53"/>
      <c r="D299" s="40" t="s">
        <v>662</v>
      </c>
      <c r="E299" s="51" t="s">
        <v>663</v>
      </c>
      <c r="F299" s="40" t="s">
        <v>17</v>
      </c>
      <c r="G299" s="46">
        <v>274.21279069767439</v>
      </c>
      <c r="H299" s="46">
        <v>94329.199999999983</v>
      </c>
      <c r="I299" s="52">
        <v>344</v>
      </c>
      <c r="Q299" s="1"/>
    </row>
    <row r="300" spans="1:17" ht="20.100000000000001" customHeight="1" x14ac:dyDescent="0.25">
      <c r="A300" s="48" t="s">
        <v>664</v>
      </c>
      <c r="B300" s="49">
        <v>41852</v>
      </c>
      <c r="C300" s="53"/>
      <c r="D300" s="40" t="s">
        <v>665</v>
      </c>
      <c r="E300" s="51" t="s">
        <v>666</v>
      </c>
      <c r="F300" s="40" t="s">
        <v>17</v>
      </c>
      <c r="G300" s="46">
        <v>106.2</v>
      </c>
      <c r="H300" s="46">
        <v>212.4</v>
      </c>
      <c r="I300" s="52">
        <v>2</v>
      </c>
      <c r="Q300" s="1"/>
    </row>
    <row r="301" spans="1:17" ht="20.100000000000001" customHeight="1" x14ac:dyDescent="0.25">
      <c r="A301" s="48" t="s">
        <v>585</v>
      </c>
      <c r="B301" s="49">
        <v>43419</v>
      </c>
      <c r="C301" s="53"/>
      <c r="D301" s="40" t="s">
        <v>667</v>
      </c>
      <c r="E301" s="51" t="s">
        <v>668</v>
      </c>
      <c r="F301" s="40" t="s">
        <v>17</v>
      </c>
      <c r="G301" s="46">
        <v>62.518972972972975</v>
      </c>
      <c r="H301" s="46">
        <v>11566.01</v>
      </c>
      <c r="I301" s="52">
        <v>185</v>
      </c>
      <c r="Q301" s="1"/>
    </row>
    <row r="302" spans="1:17" ht="20.100000000000001" customHeight="1" x14ac:dyDescent="0.25">
      <c r="A302" s="48">
        <v>43451</v>
      </c>
      <c r="B302" s="49">
        <v>43451</v>
      </c>
      <c r="C302" s="53"/>
      <c r="D302" s="40" t="s">
        <v>669</v>
      </c>
      <c r="E302" s="51" t="s">
        <v>670</v>
      </c>
      <c r="F302" s="40" t="s">
        <v>17</v>
      </c>
      <c r="G302" s="46">
        <v>319.81363030998847</v>
      </c>
      <c r="H302" s="46">
        <v>1392788.3599999999</v>
      </c>
      <c r="I302" s="52">
        <v>4355</v>
      </c>
      <c r="Q302" s="1"/>
    </row>
    <row r="303" spans="1:17" ht="20.100000000000001" customHeight="1" x14ac:dyDescent="0.25">
      <c r="A303" s="48">
        <v>40999</v>
      </c>
      <c r="B303" s="49">
        <v>41948</v>
      </c>
      <c r="C303" s="53"/>
      <c r="D303" s="40" t="s">
        <v>671</v>
      </c>
      <c r="E303" s="51" t="s">
        <v>672</v>
      </c>
      <c r="F303" s="40" t="s">
        <v>17</v>
      </c>
      <c r="G303" s="46">
        <v>538.84</v>
      </c>
      <c r="H303" s="46">
        <v>144947.96000000002</v>
      </c>
      <c r="I303" s="52">
        <v>269</v>
      </c>
      <c r="Q303" s="1"/>
    </row>
    <row r="304" spans="1:17" ht="20.100000000000001" customHeight="1" x14ac:dyDescent="0.25">
      <c r="A304" s="48" t="s">
        <v>673</v>
      </c>
      <c r="B304" s="49">
        <v>42908</v>
      </c>
      <c r="C304" s="53"/>
      <c r="D304" s="40" t="s">
        <v>674</v>
      </c>
      <c r="E304" s="51" t="s">
        <v>675</v>
      </c>
      <c r="F304" s="40" t="s">
        <v>17</v>
      </c>
      <c r="G304" s="46">
        <v>65.773200000000003</v>
      </c>
      <c r="H304" s="46">
        <v>32886.6</v>
      </c>
      <c r="I304" s="52">
        <v>500</v>
      </c>
      <c r="Q304" s="1"/>
    </row>
    <row r="305" spans="1:17" ht="20.100000000000001" customHeight="1" x14ac:dyDescent="0.25">
      <c r="A305" s="48">
        <v>40997</v>
      </c>
      <c r="B305" s="49">
        <v>40999</v>
      </c>
      <c r="C305" s="53"/>
      <c r="D305" s="40" t="s">
        <v>676</v>
      </c>
      <c r="E305" s="51" t="s">
        <v>677</v>
      </c>
      <c r="F305" s="40" t="s">
        <v>17</v>
      </c>
      <c r="G305" s="46">
        <v>52.199999999999996</v>
      </c>
      <c r="H305" s="46">
        <v>213863.4</v>
      </c>
      <c r="I305" s="52">
        <v>4097</v>
      </c>
      <c r="Q305" s="1"/>
    </row>
    <row r="306" spans="1:17" ht="20.100000000000001" customHeight="1" x14ac:dyDescent="0.25">
      <c r="A306" s="48">
        <v>43277</v>
      </c>
      <c r="B306" s="49">
        <v>43277</v>
      </c>
      <c r="C306" s="53"/>
      <c r="D306" s="40" t="s">
        <v>678</v>
      </c>
      <c r="E306" s="51" t="s">
        <v>679</v>
      </c>
      <c r="F306" s="40" t="s">
        <v>17</v>
      </c>
      <c r="G306" s="46">
        <v>1</v>
      </c>
      <c r="H306" s="46">
        <v>4</v>
      </c>
      <c r="I306" s="52">
        <v>4</v>
      </c>
      <c r="Q306" s="1"/>
    </row>
    <row r="307" spans="1:17" ht="20.100000000000001" customHeight="1" x14ac:dyDescent="0.25">
      <c r="A307" s="48">
        <v>42700</v>
      </c>
      <c r="B307" s="49">
        <v>43153</v>
      </c>
      <c r="C307" s="53"/>
      <c r="D307" s="40" t="s">
        <v>680</v>
      </c>
      <c r="E307" s="51" t="s">
        <v>681</v>
      </c>
      <c r="F307" s="40" t="s">
        <v>17</v>
      </c>
      <c r="G307" s="46">
        <v>508.94871794871796</v>
      </c>
      <c r="H307" s="46">
        <v>19849</v>
      </c>
      <c r="I307" s="52">
        <v>39</v>
      </c>
      <c r="Q307" s="1"/>
    </row>
    <row r="308" spans="1:17" ht="20.100000000000001" customHeight="1" x14ac:dyDescent="0.25">
      <c r="A308" s="48">
        <v>42305</v>
      </c>
      <c r="B308" s="49">
        <v>42895</v>
      </c>
      <c r="C308" s="53"/>
      <c r="D308" s="40" t="s">
        <v>682</v>
      </c>
      <c r="E308" s="51" t="s">
        <v>683</v>
      </c>
      <c r="F308" s="40" t="s">
        <v>17</v>
      </c>
      <c r="G308" s="46">
        <v>9.3800000000000008</v>
      </c>
      <c r="H308" s="46">
        <v>1876</v>
      </c>
      <c r="I308" s="52">
        <v>200</v>
      </c>
      <c r="Q308" s="1"/>
    </row>
    <row r="309" spans="1:17" ht="20.100000000000001" customHeight="1" x14ac:dyDescent="0.25">
      <c r="A309" s="48">
        <v>43496</v>
      </c>
      <c r="B309" s="49">
        <v>43496</v>
      </c>
      <c r="C309" s="53"/>
      <c r="D309" s="40" t="s">
        <v>684</v>
      </c>
      <c r="E309" s="51" t="s">
        <v>685</v>
      </c>
      <c r="F309" s="40" t="s">
        <v>17</v>
      </c>
      <c r="G309" s="46">
        <v>9.2283148708606344</v>
      </c>
      <c r="H309" s="46">
        <v>314067.24</v>
      </c>
      <c r="I309" s="52">
        <v>34033</v>
      </c>
      <c r="Q309" s="1"/>
    </row>
    <row r="310" spans="1:17" ht="20.100000000000001" customHeight="1" x14ac:dyDescent="0.25">
      <c r="A310" s="48">
        <v>40999</v>
      </c>
      <c r="B310" s="49">
        <v>43057</v>
      </c>
      <c r="C310" s="53"/>
      <c r="D310" s="40" t="s">
        <v>686</v>
      </c>
      <c r="E310" s="51" t="s">
        <v>687</v>
      </c>
      <c r="F310" s="40" t="s">
        <v>17</v>
      </c>
      <c r="G310" s="46">
        <v>7.8230000000000004</v>
      </c>
      <c r="H310" s="46">
        <v>547.61</v>
      </c>
      <c r="I310" s="52">
        <v>70</v>
      </c>
      <c r="Q310" s="1"/>
    </row>
    <row r="311" spans="1:17" ht="20.100000000000001" customHeight="1" x14ac:dyDescent="0.25">
      <c r="A311" s="48">
        <v>43496</v>
      </c>
      <c r="B311" s="49">
        <v>43496</v>
      </c>
      <c r="C311" s="53"/>
      <c r="D311" s="40" t="s">
        <v>688</v>
      </c>
      <c r="E311" s="51" t="s">
        <v>689</v>
      </c>
      <c r="F311" s="40" t="s">
        <v>17</v>
      </c>
      <c r="G311" s="46">
        <v>70.773790322580652</v>
      </c>
      <c r="H311" s="46">
        <v>70207.600000000006</v>
      </c>
      <c r="I311" s="52">
        <v>992</v>
      </c>
      <c r="Q311" s="1"/>
    </row>
    <row r="312" spans="1:17" ht="20.100000000000001" customHeight="1" x14ac:dyDescent="0.25">
      <c r="A312" s="48">
        <v>43496</v>
      </c>
      <c r="B312" s="49">
        <v>43496</v>
      </c>
      <c r="C312" s="53"/>
      <c r="D312" s="40" t="s">
        <v>690</v>
      </c>
      <c r="E312" s="51" t="s">
        <v>691</v>
      </c>
      <c r="F312" s="40" t="s">
        <v>17</v>
      </c>
      <c r="G312" s="46">
        <v>176.63673417721517</v>
      </c>
      <c r="H312" s="46">
        <v>139543.01999999999</v>
      </c>
      <c r="I312" s="52">
        <v>790</v>
      </c>
      <c r="Q312" s="1"/>
    </row>
    <row r="313" spans="1:17" ht="20.100000000000001" customHeight="1" x14ac:dyDescent="0.25">
      <c r="A313" s="48" t="s">
        <v>692</v>
      </c>
      <c r="B313" s="49">
        <v>42586</v>
      </c>
      <c r="C313" s="53"/>
      <c r="D313" s="40" t="s">
        <v>693</v>
      </c>
      <c r="E313" s="51" t="s">
        <v>694</v>
      </c>
      <c r="F313" s="40" t="s">
        <v>17</v>
      </c>
      <c r="G313" s="46">
        <v>830.0866666666667</v>
      </c>
      <c r="H313" s="46">
        <v>37353.9</v>
      </c>
      <c r="I313" s="52">
        <v>45</v>
      </c>
      <c r="Q313" s="1"/>
    </row>
    <row r="314" spans="1:17" ht="20.100000000000001" customHeight="1" x14ac:dyDescent="0.25">
      <c r="A314" s="48" t="s">
        <v>695</v>
      </c>
      <c r="B314" s="49">
        <v>42356</v>
      </c>
      <c r="C314" s="53"/>
      <c r="D314" s="40" t="s">
        <v>696</v>
      </c>
      <c r="E314" s="51" t="s">
        <v>697</v>
      </c>
      <c r="F314" s="40" t="s">
        <v>17</v>
      </c>
      <c r="G314" s="46">
        <v>632.57454545454539</v>
      </c>
      <c r="H314" s="46">
        <v>13916.64</v>
      </c>
      <c r="I314" s="52">
        <v>22</v>
      </c>
      <c r="Q314" s="1"/>
    </row>
    <row r="315" spans="1:17" ht="20.100000000000001" customHeight="1" x14ac:dyDescent="0.25">
      <c r="A315" s="48">
        <v>43441</v>
      </c>
      <c r="B315" s="49">
        <v>43448</v>
      </c>
      <c r="C315" s="53"/>
      <c r="D315" s="40" t="s">
        <v>698</v>
      </c>
      <c r="E315" s="51" t="s">
        <v>699</v>
      </c>
      <c r="F315" s="40" t="s">
        <v>17</v>
      </c>
      <c r="G315" s="46">
        <v>235.89694789081886</v>
      </c>
      <c r="H315" s="46">
        <v>95066.47</v>
      </c>
      <c r="I315" s="52">
        <v>403</v>
      </c>
      <c r="Q315" s="1"/>
    </row>
    <row r="316" spans="1:17" ht="20.100000000000001" customHeight="1" x14ac:dyDescent="0.25">
      <c r="A316" s="48" t="s">
        <v>30</v>
      </c>
      <c r="B316" s="49">
        <v>43406</v>
      </c>
      <c r="C316" s="53"/>
      <c r="D316" s="40" t="s">
        <v>700</v>
      </c>
      <c r="E316" s="51" t="s">
        <v>701</v>
      </c>
      <c r="F316" s="40" t="s">
        <v>17</v>
      </c>
      <c r="G316" s="46">
        <v>98.176249999999996</v>
      </c>
      <c r="H316" s="46">
        <v>1570.82</v>
      </c>
      <c r="I316" s="52">
        <v>16</v>
      </c>
      <c r="Q316" s="1"/>
    </row>
    <row r="317" spans="1:17" ht="20.100000000000001" customHeight="1" x14ac:dyDescent="0.25">
      <c r="A317" s="48">
        <v>42061</v>
      </c>
      <c r="B317" s="49">
        <v>43113</v>
      </c>
      <c r="C317" s="53"/>
      <c r="D317" s="40" t="s">
        <v>702</v>
      </c>
      <c r="E317" s="51" t="s">
        <v>703</v>
      </c>
      <c r="F317" s="40" t="s">
        <v>17</v>
      </c>
      <c r="G317" s="46">
        <v>151.07999999999998</v>
      </c>
      <c r="H317" s="46">
        <v>1057.56</v>
      </c>
      <c r="I317" s="52">
        <v>7</v>
      </c>
      <c r="Q317" s="1"/>
    </row>
    <row r="318" spans="1:17" ht="20.100000000000001" customHeight="1" x14ac:dyDescent="0.25">
      <c r="A318" s="48">
        <v>42369</v>
      </c>
      <c r="B318" s="49">
        <v>43155</v>
      </c>
      <c r="C318" s="53"/>
      <c r="D318" s="40" t="s">
        <v>704</v>
      </c>
      <c r="E318" s="51" t="s">
        <v>705</v>
      </c>
      <c r="F318" s="40" t="s">
        <v>17</v>
      </c>
      <c r="G318" s="46">
        <v>9152.3505000000005</v>
      </c>
      <c r="H318" s="46">
        <v>549141.03</v>
      </c>
      <c r="I318" s="52">
        <v>60</v>
      </c>
      <c r="Q318" s="1"/>
    </row>
    <row r="319" spans="1:17" ht="20.100000000000001" customHeight="1" x14ac:dyDescent="0.25">
      <c r="A319" s="48">
        <v>41415</v>
      </c>
      <c r="B319" s="49">
        <v>43113</v>
      </c>
      <c r="C319" s="53"/>
      <c r="D319" s="40" t="s">
        <v>706</v>
      </c>
      <c r="E319" s="51" t="s">
        <v>707</v>
      </c>
      <c r="F319" s="40" t="s">
        <v>17</v>
      </c>
      <c r="G319" s="46">
        <v>108.91238095238094</v>
      </c>
      <c r="H319" s="46">
        <v>2287.16</v>
      </c>
      <c r="I319" s="52">
        <v>21</v>
      </c>
      <c r="Q319" s="1"/>
    </row>
    <row r="320" spans="1:17" ht="20.100000000000001" customHeight="1" x14ac:dyDescent="0.25">
      <c r="A320" s="48">
        <v>43496</v>
      </c>
      <c r="B320" s="49">
        <v>43496</v>
      </c>
      <c r="C320" s="53"/>
      <c r="D320" s="40" t="s">
        <v>709</v>
      </c>
      <c r="E320" s="51" t="s">
        <v>710</v>
      </c>
      <c r="F320" s="40" t="s">
        <v>17</v>
      </c>
      <c r="G320" s="46">
        <v>14.155393988627132</v>
      </c>
      <c r="H320" s="46">
        <v>418206.96</v>
      </c>
      <c r="I320" s="52">
        <v>29544</v>
      </c>
      <c r="Q320" s="1"/>
    </row>
    <row r="321" spans="1:17" ht="20.100000000000001" customHeight="1" x14ac:dyDescent="0.25">
      <c r="A321" s="48" t="s">
        <v>389</v>
      </c>
      <c r="B321" s="49">
        <v>43325</v>
      </c>
      <c r="C321" s="53"/>
      <c r="D321" s="40" t="s">
        <v>711</v>
      </c>
      <c r="E321" s="51" t="s">
        <v>712</v>
      </c>
      <c r="F321" s="40" t="s">
        <v>17</v>
      </c>
      <c r="G321" s="46">
        <v>25.93379000712951</v>
      </c>
      <c r="H321" s="46">
        <v>1345885.9000000001</v>
      </c>
      <c r="I321" s="52">
        <v>51897</v>
      </c>
      <c r="Q321" s="1"/>
    </row>
    <row r="322" spans="1:17" ht="20.100000000000001" customHeight="1" x14ac:dyDescent="0.25">
      <c r="A322" s="48">
        <v>43496</v>
      </c>
      <c r="B322" s="49">
        <v>43496</v>
      </c>
      <c r="C322" s="53"/>
      <c r="D322" s="40" t="s">
        <v>713</v>
      </c>
      <c r="E322" s="51" t="s">
        <v>714</v>
      </c>
      <c r="F322" s="40" t="s">
        <v>17</v>
      </c>
      <c r="G322" s="46">
        <v>27.027358417627731</v>
      </c>
      <c r="H322" s="46">
        <v>419491.63</v>
      </c>
      <c r="I322" s="52">
        <v>15521</v>
      </c>
      <c r="Q322" s="1"/>
    </row>
    <row r="323" spans="1:17" ht="20.100000000000001" customHeight="1" x14ac:dyDescent="0.25">
      <c r="A323" s="48">
        <v>43496</v>
      </c>
      <c r="B323" s="49">
        <v>43496</v>
      </c>
      <c r="C323" s="53"/>
      <c r="D323" s="40" t="s">
        <v>715</v>
      </c>
      <c r="E323" s="51" t="s">
        <v>716</v>
      </c>
      <c r="F323" s="40" t="s">
        <v>17</v>
      </c>
      <c r="G323" s="46">
        <v>389.0410285132383</v>
      </c>
      <c r="H323" s="46">
        <v>382038.29000000004</v>
      </c>
      <c r="I323" s="52">
        <v>982</v>
      </c>
      <c r="Q323" s="1"/>
    </row>
    <row r="324" spans="1:17" ht="20.100000000000001" customHeight="1" x14ac:dyDescent="0.25">
      <c r="A324" s="48">
        <v>40997</v>
      </c>
      <c r="B324" s="49">
        <v>40999</v>
      </c>
      <c r="C324" s="53"/>
      <c r="D324" s="40" t="s">
        <v>717</v>
      </c>
      <c r="E324" s="51" t="s">
        <v>718</v>
      </c>
      <c r="F324" s="40" t="s">
        <v>17</v>
      </c>
      <c r="G324" s="46">
        <v>10.8</v>
      </c>
      <c r="H324" s="46">
        <v>1188</v>
      </c>
      <c r="I324" s="52">
        <v>110</v>
      </c>
      <c r="Q324" s="1"/>
    </row>
    <row r="325" spans="1:17" ht="20.100000000000001" customHeight="1" x14ac:dyDescent="0.25">
      <c r="A325" s="48">
        <v>40999</v>
      </c>
      <c r="B325" s="49">
        <v>41209</v>
      </c>
      <c r="C325" s="53"/>
      <c r="D325" s="40" t="s">
        <v>719</v>
      </c>
      <c r="E325" s="51" t="s">
        <v>720</v>
      </c>
      <c r="F325" s="40" t="s">
        <v>17</v>
      </c>
      <c r="G325" s="46">
        <v>55.887927343127217</v>
      </c>
      <c r="H325" s="46">
        <v>490751.89000000007</v>
      </c>
      <c r="I325" s="52">
        <v>8781</v>
      </c>
      <c r="Q325" s="1"/>
    </row>
    <row r="326" spans="1:17" ht="20.100000000000001" customHeight="1" x14ac:dyDescent="0.25">
      <c r="A326" s="48">
        <v>40999</v>
      </c>
      <c r="B326" s="49">
        <v>41780</v>
      </c>
      <c r="C326" s="53"/>
      <c r="D326" s="40" t="s">
        <v>721</v>
      </c>
      <c r="E326" s="51" t="s">
        <v>722</v>
      </c>
      <c r="F326" s="40" t="s">
        <v>17</v>
      </c>
      <c r="G326" s="46">
        <v>20.349899423525081</v>
      </c>
      <c r="H326" s="46">
        <v>165912.72999999998</v>
      </c>
      <c r="I326" s="52">
        <v>8153</v>
      </c>
      <c r="Q326" s="1"/>
    </row>
    <row r="327" spans="1:17" ht="20.100000000000001" customHeight="1" x14ac:dyDescent="0.25">
      <c r="A327" s="48">
        <v>40999</v>
      </c>
      <c r="B327" s="49">
        <v>41491</v>
      </c>
      <c r="C327" s="53"/>
      <c r="D327" s="40" t="s">
        <v>723</v>
      </c>
      <c r="E327" s="51" t="s">
        <v>724</v>
      </c>
      <c r="F327" s="40" t="s">
        <v>17</v>
      </c>
      <c r="G327" s="46">
        <v>14.220731707317071</v>
      </c>
      <c r="H327" s="46">
        <v>4081.3499999999995</v>
      </c>
      <c r="I327" s="52">
        <v>287</v>
      </c>
      <c r="Q327" s="1"/>
    </row>
    <row r="328" spans="1:17" ht="20.100000000000001" customHeight="1" x14ac:dyDescent="0.25">
      <c r="A328" s="48">
        <v>40997</v>
      </c>
      <c r="B328" s="49">
        <v>40999</v>
      </c>
      <c r="C328" s="53"/>
      <c r="D328" s="40" t="s">
        <v>725</v>
      </c>
      <c r="E328" s="51" t="s">
        <v>726</v>
      </c>
      <c r="F328" s="40" t="s">
        <v>17</v>
      </c>
      <c r="G328" s="46">
        <v>12.776379928315411</v>
      </c>
      <c r="H328" s="46">
        <v>28516.879999999997</v>
      </c>
      <c r="I328" s="52">
        <v>2232</v>
      </c>
      <c r="Q328" s="1"/>
    </row>
    <row r="329" spans="1:17" ht="20.100000000000001" customHeight="1" x14ac:dyDescent="0.25">
      <c r="A329" s="55">
        <v>40999</v>
      </c>
      <c r="B329" s="49">
        <v>41472</v>
      </c>
      <c r="C329" s="53"/>
      <c r="D329" s="40" t="s">
        <v>729</v>
      </c>
      <c r="E329" s="51" t="s">
        <v>730</v>
      </c>
      <c r="F329" s="40" t="s">
        <v>17</v>
      </c>
      <c r="G329" s="46">
        <v>230.84701492537317</v>
      </c>
      <c r="H329" s="46">
        <v>92800.500000000015</v>
      </c>
      <c r="I329" s="52">
        <v>402</v>
      </c>
      <c r="Q329" s="1"/>
    </row>
    <row r="330" spans="1:17" ht="20.100000000000001" customHeight="1" x14ac:dyDescent="0.25">
      <c r="A330" s="48">
        <v>40997</v>
      </c>
      <c r="B330" s="49">
        <v>41274</v>
      </c>
      <c r="C330" s="53"/>
      <c r="D330" s="40" t="s">
        <v>731</v>
      </c>
      <c r="E330" s="51" t="s">
        <v>732</v>
      </c>
      <c r="F330" s="40" t="s">
        <v>17</v>
      </c>
      <c r="G330" s="46">
        <v>42.63</v>
      </c>
      <c r="H330" s="46">
        <v>10529.61</v>
      </c>
      <c r="I330" s="52">
        <v>247</v>
      </c>
      <c r="Q330" s="1"/>
    </row>
    <row r="331" spans="1:17" ht="20.100000000000001" customHeight="1" x14ac:dyDescent="0.25">
      <c r="A331" s="55">
        <v>40997</v>
      </c>
      <c r="B331" s="49">
        <v>40999</v>
      </c>
      <c r="C331" s="53"/>
      <c r="D331" s="40" t="s">
        <v>733</v>
      </c>
      <c r="E331" s="51" t="s">
        <v>734</v>
      </c>
      <c r="F331" s="40" t="s">
        <v>17</v>
      </c>
      <c r="G331" s="46">
        <v>165.88</v>
      </c>
      <c r="H331" s="46">
        <v>10118.68</v>
      </c>
      <c r="I331" s="52">
        <v>61</v>
      </c>
      <c r="Q331" s="1"/>
    </row>
    <row r="332" spans="1:17" ht="20.100000000000001" customHeight="1" x14ac:dyDescent="0.25">
      <c r="A332" s="48">
        <v>42060</v>
      </c>
      <c r="B332" s="49">
        <v>43095</v>
      </c>
      <c r="C332" s="53"/>
      <c r="D332" s="40" t="s">
        <v>737</v>
      </c>
      <c r="E332" s="51" t="s">
        <v>738</v>
      </c>
      <c r="F332" s="40" t="s">
        <v>17</v>
      </c>
      <c r="G332" s="46">
        <v>103.74588549618319</v>
      </c>
      <c r="H332" s="46">
        <v>135907.10999999999</v>
      </c>
      <c r="I332" s="52">
        <v>1310</v>
      </c>
      <c r="Q332" s="1"/>
    </row>
    <row r="333" spans="1:17" ht="20.100000000000001" customHeight="1" x14ac:dyDescent="0.25">
      <c r="A333" s="48">
        <v>40999</v>
      </c>
      <c r="B333" s="49">
        <v>43076</v>
      </c>
      <c r="C333" s="53"/>
      <c r="D333" s="40" t="s">
        <v>739</v>
      </c>
      <c r="E333" s="51" t="s">
        <v>740</v>
      </c>
      <c r="F333" s="40" t="s">
        <v>17</v>
      </c>
      <c r="G333" s="46">
        <v>1</v>
      </c>
      <c r="H333" s="46">
        <v>1</v>
      </c>
      <c r="I333" s="52">
        <v>1</v>
      </c>
      <c r="Q333" s="1"/>
    </row>
    <row r="334" spans="1:17" ht="20.100000000000001" customHeight="1" x14ac:dyDescent="0.25">
      <c r="A334" s="48">
        <v>42649</v>
      </c>
      <c r="B334" s="49">
        <v>42738</v>
      </c>
      <c r="C334" s="53"/>
      <c r="D334" s="40" t="s">
        <v>741</v>
      </c>
      <c r="E334" s="51" t="s">
        <v>742</v>
      </c>
      <c r="F334" s="40" t="s">
        <v>17</v>
      </c>
      <c r="G334" s="46">
        <v>148.57734399498275</v>
      </c>
      <c r="H334" s="46">
        <v>473813.15</v>
      </c>
      <c r="I334" s="52">
        <v>3189</v>
      </c>
      <c r="Q334" s="1"/>
    </row>
    <row r="335" spans="1:17" ht="20.100000000000001" customHeight="1" x14ac:dyDescent="0.25">
      <c r="A335" s="48">
        <v>43496</v>
      </c>
      <c r="B335" s="49">
        <v>43496</v>
      </c>
      <c r="C335" s="53"/>
      <c r="D335" s="40" t="s">
        <v>743</v>
      </c>
      <c r="E335" s="51" t="s">
        <v>744</v>
      </c>
      <c r="F335" s="40" t="s">
        <v>17</v>
      </c>
      <c r="G335" s="46">
        <v>131.09662280701755</v>
      </c>
      <c r="H335" s="46">
        <v>59780.060000000005</v>
      </c>
      <c r="I335" s="52">
        <v>456</v>
      </c>
      <c r="Q335" s="1"/>
    </row>
    <row r="336" spans="1:17" ht="20.100000000000001" customHeight="1" x14ac:dyDescent="0.25">
      <c r="A336" s="48" t="s">
        <v>745</v>
      </c>
      <c r="B336" s="49">
        <v>43286</v>
      </c>
      <c r="C336" s="53"/>
      <c r="D336" s="40" t="s">
        <v>746</v>
      </c>
      <c r="E336" s="51" t="s">
        <v>747</v>
      </c>
      <c r="F336" s="40" t="s">
        <v>17</v>
      </c>
      <c r="G336" s="46">
        <v>100.66954248366012</v>
      </c>
      <c r="H336" s="46">
        <v>30804.879999999997</v>
      </c>
      <c r="I336" s="52">
        <v>306</v>
      </c>
      <c r="Q336" s="1"/>
    </row>
    <row r="337" spans="1:17" ht="20.100000000000001" customHeight="1" x14ac:dyDescent="0.25">
      <c r="A337" s="48" t="s">
        <v>748</v>
      </c>
      <c r="B337" s="49">
        <v>43035</v>
      </c>
      <c r="C337" s="53"/>
      <c r="D337" s="40" t="s">
        <v>749</v>
      </c>
      <c r="E337" s="51" t="s">
        <v>750</v>
      </c>
      <c r="F337" s="40" t="s">
        <v>17</v>
      </c>
      <c r="G337" s="46">
        <v>213.65073741007194</v>
      </c>
      <c r="H337" s="46">
        <v>118789.81</v>
      </c>
      <c r="I337" s="52">
        <v>556</v>
      </c>
      <c r="Q337" s="1"/>
    </row>
    <row r="338" spans="1:17" ht="20.100000000000001" customHeight="1" x14ac:dyDescent="0.25">
      <c r="A338" s="48" t="s">
        <v>751</v>
      </c>
      <c r="B338" s="49">
        <v>42060</v>
      </c>
      <c r="C338" s="53"/>
      <c r="D338" s="40" t="s">
        <v>752</v>
      </c>
      <c r="E338" s="51" t="s">
        <v>753</v>
      </c>
      <c r="F338" s="40" t="s">
        <v>17</v>
      </c>
      <c r="G338" s="46">
        <v>249.87590909090912</v>
      </c>
      <c r="H338" s="46">
        <v>5497.27</v>
      </c>
      <c r="I338" s="52">
        <v>22</v>
      </c>
      <c r="Q338" s="1"/>
    </row>
    <row r="339" spans="1:17" ht="20.100000000000001" customHeight="1" x14ac:dyDescent="0.25">
      <c r="A339" s="48" t="s">
        <v>708</v>
      </c>
      <c r="B339" s="49">
        <v>43312</v>
      </c>
      <c r="C339" s="53"/>
      <c r="D339" s="40" t="s">
        <v>754</v>
      </c>
      <c r="E339" s="51" t="s">
        <v>755</v>
      </c>
      <c r="F339" s="40" t="s">
        <v>17</v>
      </c>
      <c r="G339" s="46">
        <v>435.83040816326536</v>
      </c>
      <c r="H339" s="46">
        <v>192201.21000000002</v>
      </c>
      <c r="I339" s="52">
        <v>441</v>
      </c>
      <c r="Q339" s="1"/>
    </row>
    <row r="340" spans="1:17" ht="20.100000000000001" customHeight="1" x14ac:dyDescent="0.25">
      <c r="A340" s="48" t="s">
        <v>756</v>
      </c>
      <c r="B340" s="49">
        <v>43396</v>
      </c>
      <c r="C340" s="53"/>
      <c r="D340" s="40" t="s">
        <v>757</v>
      </c>
      <c r="E340" s="51" t="s">
        <v>758</v>
      </c>
      <c r="F340" s="40" t="s">
        <v>17</v>
      </c>
      <c r="G340" s="46">
        <v>294.69270408163266</v>
      </c>
      <c r="H340" s="46">
        <v>57759.77</v>
      </c>
      <c r="I340" s="52">
        <v>196</v>
      </c>
      <c r="Q340" s="1"/>
    </row>
    <row r="341" spans="1:17" ht="20.100000000000001" customHeight="1" x14ac:dyDescent="0.25">
      <c r="A341" s="48" t="s">
        <v>759</v>
      </c>
      <c r="B341" s="49">
        <v>43027</v>
      </c>
      <c r="C341" s="53"/>
      <c r="D341" s="40" t="s">
        <v>760</v>
      </c>
      <c r="E341" s="51" t="s">
        <v>761</v>
      </c>
      <c r="F341" s="40" t="s">
        <v>17</v>
      </c>
      <c r="G341" s="46">
        <v>179.88692520775621</v>
      </c>
      <c r="H341" s="46">
        <v>64939.179999999993</v>
      </c>
      <c r="I341" s="52">
        <v>361</v>
      </c>
      <c r="Q341" s="1"/>
    </row>
    <row r="342" spans="1:17" ht="20.100000000000001" customHeight="1" x14ac:dyDescent="0.25">
      <c r="A342" s="48">
        <v>42326</v>
      </c>
      <c r="B342" s="49">
        <v>42636</v>
      </c>
      <c r="C342" s="53"/>
      <c r="D342" s="40" t="s">
        <v>762</v>
      </c>
      <c r="E342" s="51" t="s">
        <v>763</v>
      </c>
      <c r="F342" s="40" t="s">
        <v>17</v>
      </c>
      <c r="G342" s="46">
        <v>265.86624561403511</v>
      </c>
      <c r="H342" s="46">
        <v>151543.76</v>
      </c>
      <c r="I342" s="52">
        <v>570</v>
      </c>
      <c r="Q342" s="1"/>
    </row>
    <row r="343" spans="1:17" ht="20.100000000000001" customHeight="1" x14ac:dyDescent="0.25">
      <c r="A343" s="48">
        <v>41785</v>
      </c>
      <c r="B343" s="49">
        <v>43090</v>
      </c>
      <c r="C343" s="53"/>
      <c r="D343" s="40" t="s">
        <v>764</v>
      </c>
      <c r="E343" s="51" t="s">
        <v>765</v>
      </c>
      <c r="F343" s="40" t="s">
        <v>17</v>
      </c>
      <c r="G343" s="46">
        <v>266.38485245901643</v>
      </c>
      <c r="H343" s="46">
        <v>81247.38</v>
      </c>
      <c r="I343" s="52">
        <v>305</v>
      </c>
      <c r="Q343" s="1"/>
    </row>
    <row r="344" spans="1:17" ht="20.100000000000001" customHeight="1" x14ac:dyDescent="0.25">
      <c r="A344" s="48">
        <v>43496</v>
      </c>
      <c r="B344" s="49">
        <v>43496</v>
      </c>
      <c r="C344" s="53"/>
      <c r="D344" s="40" t="s">
        <v>766</v>
      </c>
      <c r="E344" s="51" t="s">
        <v>767</v>
      </c>
      <c r="F344" s="40" t="s">
        <v>17</v>
      </c>
      <c r="G344" s="46">
        <v>572.03818659658339</v>
      </c>
      <c r="H344" s="46">
        <v>435321.05999999994</v>
      </c>
      <c r="I344" s="52">
        <v>761</v>
      </c>
      <c r="Q344" s="1"/>
    </row>
    <row r="345" spans="1:17" ht="20.100000000000001" customHeight="1" x14ac:dyDescent="0.25">
      <c r="A345" s="48">
        <v>42955</v>
      </c>
      <c r="B345" s="49">
        <v>43155</v>
      </c>
      <c r="C345" s="53"/>
      <c r="D345" s="40" t="s">
        <v>768</v>
      </c>
      <c r="E345" s="51" t="s">
        <v>769</v>
      </c>
      <c r="F345" s="40" t="s">
        <v>17</v>
      </c>
      <c r="G345" s="46">
        <v>316.76382697201018</v>
      </c>
      <c r="H345" s="46">
        <v>1867322.76</v>
      </c>
      <c r="I345" s="52">
        <v>5895</v>
      </c>
      <c r="Q345" s="1"/>
    </row>
    <row r="346" spans="1:17" ht="20.100000000000001" customHeight="1" x14ac:dyDescent="0.25">
      <c r="A346" s="48">
        <v>43496</v>
      </c>
      <c r="B346" s="49">
        <v>43496</v>
      </c>
      <c r="C346" s="53"/>
      <c r="D346" s="40" t="s">
        <v>770</v>
      </c>
      <c r="E346" s="51" t="s">
        <v>771</v>
      </c>
      <c r="F346" s="40" t="s">
        <v>17</v>
      </c>
      <c r="G346" s="46">
        <v>131.92834658187599</v>
      </c>
      <c r="H346" s="46">
        <v>82982.929999999993</v>
      </c>
      <c r="I346" s="52">
        <v>629</v>
      </c>
      <c r="Q346" s="1"/>
    </row>
    <row r="347" spans="1:17" ht="20.100000000000001" customHeight="1" x14ac:dyDescent="0.25">
      <c r="A347" s="48">
        <v>40997</v>
      </c>
      <c r="B347" s="49">
        <v>40999</v>
      </c>
      <c r="C347" s="53"/>
      <c r="D347" s="40" t="s">
        <v>772</v>
      </c>
      <c r="E347" s="51" t="s">
        <v>773</v>
      </c>
      <c r="F347" s="40" t="s">
        <v>17</v>
      </c>
      <c r="G347" s="46">
        <v>42.132469135802467</v>
      </c>
      <c r="H347" s="46">
        <v>3412.73</v>
      </c>
      <c r="I347" s="52">
        <v>81</v>
      </c>
      <c r="Q347" s="1"/>
    </row>
    <row r="348" spans="1:17" ht="20.100000000000001" customHeight="1" x14ac:dyDescent="0.25">
      <c r="A348" s="48">
        <v>40997</v>
      </c>
      <c r="B348" s="49">
        <v>42386</v>
      </c>
      <c r="C348" s="53"/>
      <c r="D348" s="40" t="s">
        <v>774</v>
      </c>
      <c r="E348" s="51" t="s">
        <v>775</v>
      </c>
      <c r="F348" s="40" t="s">
        <v>17</v>
      </c>
      <c r="G348" s="46">
        <v>8.9692557251908394</v>
      </c>
      <c r="H348" s="46">
        <v>14099.67</v>
      </c>
      <c r="I348" s="52">
        <v>1572</v>
      </c>
      <c r="Q348" s="1"/>
    </row>
    <row r="349" spans="1:17" ht="20.100000000000001" customHeight="1" x14ac:dyDescent="0.25">
      <c r="A349" s="48">
        <v>41472</v>
      </c>
      <c r="B349" s="49">
        <v>43113</v>
      </c>
      <c r="C349" s="53"/>
      <c r="D349" s="40" t="s">
        <v>776</v>
      </c>
      <c r="E349" s="51" t="s">
        <v>777</v>
      </c>
      <c r="F349" s="40" t="s">
        <v>17</v>
      </c>
      <c r="G349" s="46">
        <v>7.087121994513474</v>
      </c>
      <c r="H349" s="46">
        <v>87837.79</v>
      </c>
      <c r="I349" s="52">
        <v>12394</v>
      </c>
      <c r="Q349" s="1"/>
    </row>
    <row r="350" spans="1:17" ht="20.100000000000001" customHeight="1" x14ac:dyDescent="0.25">
      <c r="A350" s="48">
        <v>40999</v>
      </c>
      <c r="B350" s="49">
        <v>42635</v>
      </c>
      <c r="C350" s="53"/>
      <c r="D350" s="40" t="s">
        <v>778</v>
      </c>
      <c r="E350" s="51" t="s">
        <v>779</v>
      </c>
      <c r="F350" s="40" t="s">
        <v>17</v>
      </c>
      <c r="G350" s="46">
        <v>5.7778151364108696</v>
      </c>
      <c r="H350" s="46">
        <v>656094.0199999999</v>
      </c>
      <c r="I350" s="52">
        <v>113554</v>
      </c>
      <c r="Q350" s="1"/>
    </row>
    <row r="351" spans="1:17" ht="20.100000000000001" customHeight="1" x14ac:dyDescent="0.25">
      <c r="A351" s="48">
        <v>40997</v>
      </c>
      <c r="B351" s="49">
        <v>41629</v>
      </c>
      <c r="C351" s="53"/>
      <c r="D351" s="40" t="s">
        <v>780</v>
      </c>
      <c r="E351" s="51" t="s">
        <v>781</v>
      </c>
      <c r="F351" s="40" t="s">
        <v>17</v>
      </c>
      <c r="G351" s="46">
        <v>8.9679599396350671</v>
      </c>
      <c r="H351" s="46">
        <v>65367.46</v>
      </c>
      <c r="I351" s="52">
        <v>7289</v>
      </c>
      <c r="Q351" s="1"/>
    </row>
    <row r="352" spans="1:17" ht="20.100000000000001" customHeight="1" x14ac:dyDescent="0.25">
      <c r="A352" s="48">
        <v>41445</v>
      </c>
      <c r="B352" s="49">
        <v>41498</v>
      </c>
      <c r="C352" s="53"/>
      <c r="D352" s="40" t="s">
        <v>782</v>
      </c>
      <c r="E352" s="51" t="s">
        <v>783</v>
      </c>
      <c r="F352" s="40" t="s">
        <v>17</v>
      </c>
      <c r="G352" s="46">
        <v>96.64</v>
      </c>
      <c r="H352" s="46">
        <v>8117.76</v>
      </c>
      <c r="I352" s="52">
        <v>84</v>
      </c>
      <c r="Q352" s="1"/>
    </row>
    <row r="353" spans="1:17" ht="20.100000000000001" customHeight="1" x14ac:dyDescent="0.25">
      <c r="A353" s="48">
        <v>43496</v>
      </c>
      <c r="B353" s="49">
        <v>43496</v>
      </c>
      <c r="C353" s="53"/>
      <c r="D353" s="40" t="s">
        <v>785</v>
      </c>
      <c r="E353" s="51" t="s">
        <v>786</v>
      </c>
      <c r="F353" s="40" t="s">
        <v>17</v>
      </c>
      <c r="G353" s="46">
        <v>81.655887451122666</v>
      </c>
      <c r="H353" s="46">
        <v>2025637.6</v>
      </c>
      <c r="I353" s="52">
        <v>24807</v>
      </c>
      <c r="Q353" s="1"/>
    </row>
    <row r="354" spans="1:17" ht="20.100000000000001" customHeight="1" x14ac:dyDescent="0.25">
      <c r="A354" s="48">
        <v>42123</v>
      </c>
      <c r="B354" s="49">
        <v>43096</v>
      </c>
      <c r="C354" s="53"/>
      <c r="D354" s="40" t="s">
        <v>787</v>
      </c>
      <c r="E354" s="51" t="s">
        <v>788</v>
      </c>
      <c r="F354" s="40" t="s">
        <v>17</v>
      </c>
      <c r="G354" s="46">
        <v>117.34471204188483</v>
      </c>
      <c r="H354" s="46">
        <v>874100.76000000013</v>
      </c>
      <c r="I354" s="52">
        <v>7449</v>
      </c>
      <c r="Q354" s="1"/>
    </row>
    <row r="355" spans="1:17" ht="20.100000000000001" customHeight="1" x14ac:dyDescent="0.25">
      <c r="A355" s="48">
        <v>40997</v>
      </c>
      <c r="B355" s="49">
        <v>40999</v>
      </c>
      <c r="C355" s="53"/>
      <c r="D355" s="40" t="s">
        <v>789</v>
      </c>
      <c r="E355" s="51" t="s">
        <v>790</v>
      </c>
      <c r="F355" s="40" t="s">
        <v>17</v>
      </c>
      <c r="G355" s="46">
        <v>31.49</v>
      </c>
      <c r="H355" s="46">
        <v>31.49</v>
      </c>
      <c r="I355" s="52">
        <v>1</v>
      </c>
      <c r="Q355" s="1"/>
    </row>
    <row r="356" spans="1:17" ht="20.100000000000001" customHeight="1" x14ac:dyDescent="0.25">
      <c r="A356" s="48" t="s">
        <v>784</v>
      </c>
      <c r="B356" s="49">
        <v>43404</v>
      </c>
      <c r="C356" s="53"/>
      <c r="D356" s="40" t="s">
        <v>791</v>
      </c>
      <c r="E356" s="51" t="s">
        <v>792</v>
      </c>
      <c r="F356" s="40" t="s">
        <v>17</v>
      </c>
      <c r="G356" s="46">
        <v>71.554097135740975</v>
      </c>
      <c r="H356" s="46">
        <v>57457.94</v>
      </c>
      <c r="I356" s="52">
        <v>803</v>
      </c>
      <c r="Q356" s="1"/>
    </row>
    <row r="357" spans="1:17" ht="20.100000000000001" customHeight="1" x14ac:dyDescent="0.25">
      <c r="A357" s="48">
        <v>41241</v>
      </c>
      <c r="B357" s="49">
        <v>43078</v>
      </c>
      <c r="C357" s="53"/>
      <c r="D357" s="40" t="s">
        <v>793</v>
      </c>
      <c r="E357" s="51" t="s">
        <v>794</v>
      </c>
      <c r="F357" s="40" t="s">
        <v>17</v>
      </c>
      <c r="G357" s="46">
        <v>107.85564967105266</v>
      </c>
      <c r="H357" s="46">
        <v>131152.47000000003</v>
      </c>
      <c r="I357" s="52">
        <v>1216</v>
      </c>
      <c r="Q357" s="1"/>
    </row>
    <row r="358" spans="1:17" ht="20.100000000000001" customHeight="1" x14ac:dyDescent="0.25">
      <c r="A358" s="48">
        <v>40999</v>
      </c>
      <c r="B358" s="49">
        <v>43097</v>
      </c>
      <c r="C358" s="53"/>
      <c r="D358" s="40" t="s">
        <v>795</v>
      </c>
      <c r="E358" s="51" t="s">
        <v>796</v>
      </c>
      <c r="F358" s="40" t="s">
        <v>17</v>
      </c>
      <c r="G358" s="46">
        <v>51.659404652866826</v>
      </c>
      <c r="H358" s="46">
        <v>282008.69</v>
      </c>
      <c r="I358" s="52">
        <v>5459</v>
      </c>
      <c r="Q358" s="1"/>
    </row>
    <row r="359" spans="1:17" ht="20.100000000000001" customHeight="1" x14ac:dyDescent="0.25">
      <c r="A359" s="48">
        <v>40999</v>
      </c>
      <c r="B359" s="49">
        <v>43111</v>
      </c>
      <c r="C359" s="53"/>
      <c r="D359" s="40" t="s">
        <v>797</v>
      </c>
      <c r="E359" s="51" t="s">
        <v>798</v>
      </c>
      <c r="F359" s="40" t="s">
        <v>17</v>
      </c>
      <c r="G359" s="46">
        <v>37.93</v>
      </c>
      <c r="H359" s="46">
        <v>75.86</v>
      </c>
      <c r="I359" s="52">
        <v>2</v>
      </c>
      <c r="Q359" s="1"/>
    </row>
    <row r="360" spans="1:17" ht="20.100000000000001" customHeight="1" x14ac:dyDescent="0.25">
      <c r="A360" s="48">
        <v>40999</v>
      </c>
      <c r="B360" s="49">
        <v>42608</v>
      </c>
      <c r="C360" s="53"/>
      <c r="D360" s="40" t="s">
        <v>799</v>
      </c>
      <c r="E360" s="51" t="s">
        <v>800</v>
      </c>
      <c r="F360" s="40" t="s">
        <v>17</v>
      </c>
      <c r="G360" s="46">
        <v>64.172463112626971</v>
      </c>
      <c r="H360" s="46">
        <v>865494.01</v>
      </c>
      <c r="I360" s="52">
        <v>13487</v>
      </c>
      <c r="Q360" s="1"/>
    </row>
    <row r="361" spans="1:17" ht="20.100000000000001" customHeight="1" x14ac:dyDescent="0.25">
      <c r="A361" s="48">
        <v>40999</v>
      </c>
      <c r="B361" s="49">
        <v>43095</v>
      </c>
      <c r="C361" s="53"/>
      <c r="D361" s="40" t="s">
        <v>801</v>
      </c>
      <c r="E361" s="51" t="s">
        <v>802</v>
      </c>
      <c r="F361" s="40" t="s">
        <v>17</v>
      </c>
      <c r="G361" s="46">
        <v>95.52</v>
      </c>
      <c r="H361" s="46">
        <v>3152.16</v>
      </c>
      <c r="I361" s="52">
        <v>33</v>
      </c>
      <c r="Q361" s="1"/>
    </row>
    <row r="362" spans="1:17" ht="20.100000000000001" customHeight="1" x14ac:dyDescent="0.25">
      <c r="A362" s="48" t="s">
        <v>368</v>
      </c>
      <c r="B362" s="49">
        <v>43377</v>
      </c>
      <c r="C362" s="53"/>
      <c r="D362" s="40" t="s">
        <v>803</v>
      </c>
      <c r="E362" s="51" t="s">
        <v>804</v>
      </c>
      <c r="F362" s="40" t="s">
        <v>17</v>
      </c>
      <c r="G362" s="46">
        <v>222.39066666666665</v>
      </c>
      <c r="H362" s="46">
        <v>13343.439999999999</v>
      </c>
      <c r="I362" s="52">
        <v>60</v>
      </c>
      <c r="Q362" s="1"/>
    </row>
    <row r="363" spans="1:17" ht="20.100000000000001" customHeight="1" x14ac:dyDescent="0.25">
      <c r="A363" s="48">
        <v>40997</v>
      </c>
      <c r="B363" s="49">
        <v>40999</v>
      </c>
      <c r="C363" s="53"/>
      <c r="D363" s="40" t="s">
        <v>805</v>
      </c>
      <c r="E363" s="51" t="s">
        <v>806</v>
      </c>
      <c r="F363" s="40" t="s">
        <v>17</v>
      </c>
      <c r="G363" s="46">
        <v>112.75235294117647</v>
      </c>
      <c r="H363" s="46">
        <v>1916.79</v>
      </c>
      <c r="I363" s="52">
        <v>17</v>
      </c>
      <c r="Q363" s="1"/>
    </row>
    <row r="364" spans="1:17" ht="20.100000000000001" customHeight="1" x14ac:dyDescent="0.25">
      <c r="A364" s="48">
        <v>40999</v>
      </c>
      <c r="B364" s="49">
        <v>41860</v>
      </c>
      <c r="C364" s="53"/>
      <c r="D364" s="40" t="s">
        <v>807</v>
      </c>
      <c r="E364" s="51" t="s">
        <v>808</v>
      </c>
      <c r="F364" s="40" t="s">
        <v>17</v>
      </c>
      <c r="G364" s="46">
        <v>1</v>
      </c>
      <c r="H364" s="46">
        <v>42</v>
      </c>
      <c r="I364" s="52">
        <v>42</v>
      </c>
      <c r="Q364" s="1"/>
    </row>
    <row r="365" spans="1:17" ht="20.100000000000001" customHeight="1" x14ac:dyDescent="0.25">
      <c r="A365" s="48">
        <v>41169</v>
      </c>
      <c r="B365" s="49">
        <v>41170</v>
      </c>
      <c r="C365" s="53"/>
      <c r="D365" s="40" t="s">
        <v>809</v>
      </c>
      <c r="E365" s="51" t="s">
        <v>810</v>
      </c>
      <c r="F365" s="40" t="s">
        <v>17</v>
      </c>
      <c r="G365" s="46">
        <v>1</v>
      </c>
      <c r="H365" s="46">
        <v>17</v>
      </c>
      <c r="I365" s="52">
        <v>17</v>
      </c>
      <c r="Q365" s="1"/>
    </row>
    <row r="366" spans="1:17" ht="20.100000000000001" customHeight="1" x14ac:dyDescent="0.25">
      <c r="A366" s="48">
        <v>40999</v>
      </c>
      <c r="B366" s="49">
        <v>41094</v>
      </c>
      <c r="C366" s="53"/>
      <c r="D366" s="40" t="s">
        <v>811</v>
      </c>
      <c r="E366" s="51" t="s">
        <v>812</v>
      </c>
      <c r="F366" s="40" t="s">
        <v>17</v>
      </c>
      <c r="G366" s="46">
        <v>349.1239130434783</v>
      </c>
      <c r="H366" s="46">
        <v>16059.7</v>
      </c>
      <c r="I366" s="52">
        <v>46</v>
      </c>
      <c r="Q366" s="1"/>
    </row>
    <row r="367" spans="1:17" ht="20.100000000000001" customHeight="1" x14ac:dyDescent="0.25">
      <c r="A367" s="48">
        <v>43145</v>
      </c>
      <c r="B367" s="49">
        <v>43147</v>
      </c>
      <c r="C367" s="53"/>
      <c r="D367" s="40" t="s">
        <v>813</v>
      </c>
      <c r="E367" s="51" t="s">
        <v>814</v>
      </c>
      <c r="F367" s="40" t="s">
        <v>17</v>
      </c>
      <c r="G367" s="46">
        <v>51.691234591314242</v>
      </c>
      <c r="H367" s="46">
        <v>272567.88</v>
      </c>
      <c r="I367" s="52">
        <v>5273</v>
      </c>
      <c r="Q367" s="1"/>
    </row>
    <row r="368" spans="1:17" ht="20.100000000000001" customHeight="1" x14ac:dyDescent="0.25">
      <c r="A368" s="48">
        <v>42124</v>
      </c>
      <c r="B368" s="49">
        <v>42703</v>
      </c>
      <c r="C368" s="53"/>
      <c r="D368" s="40" t="s">
        <v>815</v>
      </c>
      <c r="E368" s="51" t="s">
        <v>816</v>
      </c>
      <c r="F368" s="40" t="s">
        <v>17</v>
      </c>
      <c r="G368" s="46">
        <v>53.248955223880593</v>
      </c>
      <c r="H368" s="46">
        <v>3567.68</v>
      </c>
      <c r="I368" s="52">
        <v>67</v>
      </c>
      <c r="Q368" s="1"/>
    </row>
    <row r="369" spans="1:17" ht="20.100000000000001" customHeight="1" x14ac:dyDescent="0.25">
      <c r="A369" s="48">
        <v>43496</v>
      </c>
      <c r="B369" s="49">
        <v>43496</v>
      </c>
      <c r="C369" s="53"/>
      <c r="D369" s="40" t="s">
        <v>818</v>
      </c>
      <c r="E369" s="51" t="s">
        <v>819</v>
      </c>
      <c r="F369" s="40" t="s">
        <v>17</v>
      </c>
      <c r="G369" s="46">
        <v>49.936345083487929</v>
      </c>
      <c r="H369" s="46">
        <v>26915.689999999995</v>
      </c>
      <c r="I369" s="52">
        <v>539</v>
      </c>
      <c r="Q369" s="1"/>
    </row>
    <row r="370" spans="1:17" ht="20.100000000000001" customHeight="1" x14ac:dyDescent="0.25">
      <c r="A370" s="48" t="s">
        <v>756</v>
      </c>
      <c r="B370" s="49">
        <v>43395</v>
      </c>
      <c r="C370" s="53"/>
      <c r="D370" s="40" t="s">
        <v>820</v>
      </c>
      <c r="E370" s="51" t="s">
        <v>821</v>
      </c>
      <c r="F370" s="40" t="s">
        <v>17</v>
      </c>
      <c r="G370" s="46">
        <v>162.02126027397262</v>
      </c>
      <c r="H370" s="46">
        <v>2069821.6</v>
      </c>
      <c r="I370" s="52">
        <v>12775</v>
      </c>
      <c r="Q370" s="1"/>
    </row>
    <row r="371" spans="1:17" ht="20.100000000000001" customHeight="1" x14ac:dyDescent="0.25">
      <c r="A371" s="48" t="s">
        <v>708</v>
      </c>
      <c r="B371" s="49">
        <v>43312</v>
      </c>
      <c r="C371" s="53"/>
      <c r="D371" s="40" t="s">
        <v>822</v>
      </c>
      <c r="E371" s="51" t="s">
        <v>823</v>
      </c>
      <c r="F371" s="40" t="s">
        <v>17</v>
      </c>
      <c r="G371" s="46">
        <v>28.53242268041237</v>
      </c>
      <c r="H371" s="46">
        <v>5535.29</v>
      </c>
      <c r="I371" s="52">
        <v>194</v>
      </c>
      <c r="Q371" s="1"/>
    </row>
    <row r="372" spans="1:17" ht="20.100000000000001" customHeight="1" x14ac:dyDescent="0.25">
      <c r="A372" s="48">
        <v>40997</v>
      </c>
      <c r="B372" s="49">
        <v>41274</v>
      </c>
      <c r="C372" s="53"/>
      <c r="D372" s="40" t="s">
        <v>824</v>
      </c>
      <c r="E372" s="51" t="s">
        <v>825</v>
      </c>
      <c r="F372" s="40" t="s">
        <v>17</v>
      </c>
      <c r="G372" s="46">
        <v>2.6007215447154475</v>
      </c>
      <c r="H372" s="46">
        <v>2559.11</v>
      </c>
      <c r="I372" s="52">
        <v>984</v>
      </c>
      <c r="Q372" s="1"/>
    </row>
    <row r="373" spans="1:17" ht="20.100000000000001" customHeight="1" x14ac:dyDescent="0.25">
      <c r="A373" s="48">
        <v>43496</v>
      </c>
      <c r="B373" s="49">
        <v>43496</v>
      </c>
      <c r="C373" s="53"/>
      <c r="D373" s="40" t="s">
        <v>827</v>
      </c>
      <c r="E373" s="51" t="s">
        <v>828</v>
      </c>
      <c r="F373" s="40" t="s">
        <v>17</v>
      </c>
      <c r="G373" s="46">
        <v>247.84286783042396</v>
      </c>
      <c r="H373" s="46">
        <v>298154.97000000003</v>
      </c>
      <c r="I373" s="52">
        <v>1203</v>
      </c>
      <c r="Q373" s="1"/>
    </row>
    <row r="374" spans="1:17" ht="20.100000000000001" customHeight="1" x14ac:dyDescent="0.25">
      <c r="A374" s="48" t="s">
        <v>829</v>
      </c>
      <c r="B374" s="49">
        <v>42613</v>
      </c>
      <c r="C374" s="53"/>
      <c r="D374" s="40" t="s">
        <v>830</v>
      </c>
      <c r="E374" s="51" t="s">
        <v>831</v>
      </c>
      <c r="F374" s="40" t="s">
        <v>17</v>
      </c>
      <c r="G374" s="46">
        <v>662.38461538461536</v>
      </c>
      <c r="H374" s="46">
        <v>17222</v>
      </c>
      <c r="I374" s="52">
        <v>26</v>
      </c>
      <c r="Q374" s="1"/>
    </row>
    <row r="375" spans="1:17" ht="20.100000000000001" customHeight="1" x14ac:dyDescent="0.25">
      <c r="A375" s="48">
        <v>41543</v>
      </c>
      <c r="B375" s="49">
        <v>42129</v>
      </c>
      <c r="C375" s="53"/>
      <c r="D375" s="40" t="s">
        <v>832</v>
      </c>
      <c r="E375" s="51" t="s">
        <v>833</v>
      </c>
      <c r="F375" s="40" t="s">
        <v>17</v>
      </c>
      <c r="G375" s="46">
        <v>1</v>
      </c>
      <c r="H375" s="46">
        <v>3</v>
      </c>
      <c r="I375" s="52">
        <v>3</v>
      </c>
      <c r="Q375" s="1"/>
    </row>
    <row r="376" spans="1:17" ht="20.100000000000001" customHeight="1" x14ac:dyDescent="0.25">
      <c r="A376" s="48">
        <v>42131</v>
      </c>
      <c r="B376" s="49">
        <v>42889</v>
      </c>
      <c r="C376" s="53"/>
      <c r="D376" s="40" t="s">
        <v>834</v>
      </c>
      <c r="E376" s="51" t="s">
        <v>835</v>
      </c>
      <c r="F376" s="40" t="s">
        <v>17</v>
      </c>
      <c r="G376" s="46">
        <v>46.208119122257052</v>
      </c>
      <c r="H376" s="46">
        <v>14740.39</v>
      </c>
      <c r="I376" s="52">
        <v>319</v>
      </c>
      <c r="Q376" s="1"/>
    </row>
    <row r="377" spans="1:17" ht="20.100000000000001" customHeight="1" x14ac:dyDescent="0.25">
      <c r="A377" s="48">
        <v>40999</v>
      </c>
      <c r="B377" s="49">
        <v>42914</v>
      </c>
      <c r="C377" s="53"/>
      <c r="D377" s="40" t="s">
        <v>836</v>
      </c>
      <c r="E377" s="51" t="s">
        <v>837</v>
      </c>
      <c r="F377" s="40" t="s">
        <v>17</v>
      </c>
      <c r="G377" s="46">
        <v>1522.1039570552148</v>
      </c>
      <c r="H377" s="46">
        <v>496205.89</v>
      </c>
      <c r="I377" s="52">
        <v>326</v>
      </c>
      <c r="Q377" s="1"/>
    </row>
    <row r="378" spans="1:17" ht="20.100000000000001" customHeight="1" x14ac:dyDescent="0.25">
      <c r="A378" s="48">
        <v>43074</v>
      </c>
      <c r="B378" s="49">
        <v>43152</v>
      </c>
      <c r="C378" s="53"/>
      <c r="D378" s="40" t="s">
        <v>838</v>
      </c>
      <c r="E378" s="51" t="s">
        <v>839</v>
      </c>
      <c r="F378" s="40" t="s">
        <v>17</v>
      </c>
      <c r="G378" s="46">
        <v>1071.9905871725384</v>
      </c>
      <c r="H378" s="46">
        <v>2373387.16</v>
      </c>
      <c r="I378" s="52">
        <v>2214</v>
      </c>
      <c r="Q378" s="1"/>
    </row>
    <row r="379" spans="1:17" ht="20.100000000000001" customHeight="1" x14ac:dyDescent="0.25">
      <c r="A379" s="48">
        <v>40999</v>
      </c>
      <c r="B379" s="49">
        <v>43091</v>
      </c>
      <c r="C379" s="53"/>
      <c r="D379" s="40" t="s">
        <v>840</v>
      </c>
      <c r="E379" s="51" t="s">
        <v>841</v>
      </c>
      <c r="F379" s="40" t="s">
        <v>17</v>
      </c>
      <c r="G379" s="46">
        <v>887.9</v>
      </c>
      <c r="H379" s="46">
        <v>1775.8</v>
      </c>
      <c r="I379" s="52">
        <v>2</v>
      </c>
      <c r="Q379" s="1"/>
    </row>
    <row r="380" spans="1:17" ht="20.100000000000001" customHeight="1" x14ac:dyDescent="0.25">
      <c r="A380" s="48">
        <v>43496</v>
      </c>
      <c r="B380" s="49">
        <v>43496</v>
      </c>
      <c r="C380" s="53"/>
      <c r="D380" s="40" t="s">
        <v>842</v>
      </c>
      <c r="E380" s="51" t="s">
        <v>843</v>
      </c>
      <c r="F380" s="40" t="s">
        <v>17</v>
      </c>
      <c r="G380" s="46">
        <v>1439.9430351437702</v>
      </c>
      <c r="H380" s="46">
        <v>1802808.6800000004</v>
      </c>
      <c r="I380" s="52">
        <v>1252</v>
      </c>
      <c r="Q380" s="1"/>
    </row>
    <row r="381" spans="1:17" ht="20.100000000000001" customHeight="1" x14ac:dyDescent="0.25">
      <c r="A381" s="48">
        <v>42399</v>
      </c>
      <c r="B381" s="49">
        <v>43095</v>
      </c>
      <c r="C381" s="53"/>
      <c r="D381" s="40" t="s">
        <v>844</v>
      </c>
      <c r="E381" s="51" t="s">
        <v>845</v>
      </c>
      <c r="F381" s="40" t="s">
        <v>17</v>
      </c>
      <c r="G381" s="46">
        <v>3390.19</v>
      </c>
      <c r="H381" s="46">
        <v>6780.38</v>
      </c>
      <c r="I381" s="52">
        <v>2</v>
      </c>
      <c r="Q381" s="1"/>
    </row>
    <row r="382" spans="1:17" ht="20.100000000000001" customHeight="1" x14ac:dyDescent="0.25">
      <c r="A382" s="48">
        <v>40997</v>
      </c>
      <c r="B382" s="49">
        <v>40999</v>
      </c>
      <c r="C382" s="53"/>
      <c r="D382" s="40" t="s">
        <v>846</v>
      </c>
      <c r="E382" s="51" t="s">
        <v>847</v>
      </c>
      <c r="F382" s="40" t="s">
        <v>17</v>
      </c>
      <c r="G382" s="46">
        <v>1216.5547761194032</v>
      </c>
      <c r="H382" s="46">
        <v>81509.170000000013</v>
      </c>
      <c r="I382" s="52">
        <v>67</v>
      </c>
      <c r="Q382" s="1"/>
    </row>
    <row r="383" spans="1:17" ht="20.100000000000001" customHeight="1" x14ac:dyDescent="0.25">
      <c r="A383" s="48">
        <v>41426</v>
      </c>
      <c r="B383" s="49">
        <v>41428</v>
      </c>
      <c r="C383" s="53"/>
      <c r="D383" s="40" t="s">
        <v>848</v>
      </c>
      <c r="E383" s="51" t="s">
        <v>849</v>
      </c>
      <c r="F383" s="40" t="s">
        <v>17</v>
      </c>
      <c r="G383" s="46">
        <v>1</v>
      </c>
      <c r="H383" s="46">
        <v>2</v>
      </c>
      <c r="I383" s="52">
        <v>2</v>
      </c>
      <c r="Q383" s="1"/>
    </row>
    <row r="384" spans="1:17" ht="20.100000000000001" customHeight="1" x14ac:dyDescent="0.25">
      <c r="A384" s="48">
        <v>40999</v>
      </c>
      <c r="B384" s="49">
        <v>41349</v>
      </c>
      <c r="C384" s="53"/>
      <c r="D384" s="40" t="s">
        <v>850</v>
      </c>
      <c r="E384" s="51" t="s">
        <v>851</v>
      </c>
      <c r="F384" s="40" t="s">
        <v>17</v>
      </c>
      <c r="G384" s="46">
        <v>6090</v>
      </c>
      <c r="H384" s="46">
        <v>6090</v>
      </c>
      <c r="I384" s="52">
        <v>1</v>
      </c>
      <c r="Q384" s="1"/>
    </row>
    <row r="385" spans="1:17" ht="20.100000000000001" customHeight="1" x14ac:dyDescent="0.25">
      <c r="A385" s="48">
        <v>40999</v>
      </c>
      <c r="B385" s="49">
        <v>43111</v>
      </c>
      <c r="C385" s="53"/>
      <c r="D385" s="40" t="s">
        <v>852</v>
      </c>
      <c r="E385" s="51" t="s">
        <v>853</v>
      </c>
      <c r="F385" s="40" t="s">
        <v>17</v>
      </c>
      <c r="G385" s="46">
        <v>762.11907692307693</v>
      </c>
      <c r="H385" s="46">
        <v>49537.74</v>
      </c>
      <c r="I385" s="52">
        <v>65</v>
      </c>
      <c r="Q385" s="1"/>
    </row>
    <row r="386" spans="1:17" ht="20.100000000000001" customHeight="1" x14ac:dyDescent="0.25">
      <c r="A386" s="48">
        <v>42339</v>
      </c>
      <c r="B386" s="49">
        <v>43102</v>
      </c>
      <c r="C386" s="53"/>
      <c r="D386" s="40" t="s">
        <v>854</v>
      </c>
      <c r="E386" s="51" t="s">
        <v>855</v>
      </c>
      <c r="F386" s="40" t="s">
        <v>17</v>
      </c>
      <c r="G386" s="46">
        <v>539.44032374100732</v>
      </c>
      <c r="H386" s="46">
        <v>149964.41000000003</v>
      </c>
      <c r="I386" s="52">
        <v>278</v>
      </c>
      <c r="Q386" s="1"/>
    </row>
    <row r="387" spans="1:17" ht="20.100000000000001" customHeight="1" x14ac:dyDescent="0.25">
      <c r="A387" s="55">
        <v>41355</v>
      </c>
      <c r="B387" s="49">
        <v>42122</v>
      </c>
      <c r="C387" s="53"/>
      <c r="D387" s="40" t="s">
        <v>856</v>
      </c>
      <c r="E387" s="51" t="s">
        <v>857</v>
      </c>
      <c r="F387" s="40" t="s">
        <v>17</v>
      </c>
      <c r="G387" s="46">
        <v>189.36039840637449</v>
      </c>
      <c r="H387" s="46">
        <v>47529.46</v>
      </c>
      <c r="I387" s="52">
        <v>251</v>
      </c>
      <c r="Q387" s="1"/>
    </row>
    <row r="388" spans="1:17" ht="20.100000000000001" customHeight="1" x14ac:dyDescent="0.25">
      <c r="A388" s="48">
        <v>41025</v>
      </c>
      <c r="B388" s="49">
        <v>41030</v>
      </c>
      <c r="C388" s="53"/>
      <c r="D388" s="40" t="s">
        <v>858</v>
      </c>
      <c r="E388" s="51" t="s">
        <v>859</v>
      </c>
      <c r="F388" s="40" t="s">
        <v>17</v>
      </c>
      <c r="G388" s="46">
        <v>2.9</v>
      </c>
      <c r="H388" s="46">
        <v>3192.9</v>
      </c>
      <c r="I388" s="52">
        <v>1101</v>
      </c>
      <c r="Q388" s="1"/>
    </row>
    <row r="389" spans="1:17" ht="20.100000000000001" customHeight="1" x14ac:dyDescent="0.25">
      <c r="A389" s="48">
        <v>40999</v>
      </c>
      <c r="B389" s="49">
        <v>42851</v>
      </c>
      <c r="C389" s="53"/>
      <c r="D389" s="40" t="s">
        <v>860</v>
      </c>
      <c r="E389" s="51" t="s">
        <v>861</v>
      </c>
      <c r="F389" s="40" t="s">
        <v>17</v>
      </c>
      <c r="G389" s="46">
        <v>12.503261026753435</v>
      </c>
      <c r="H389" s="46">
        <v>17292.010000000002</v>
      </c>
      <c r="I389" s="52">
        <v>1383</v>
      </c>
      <c r="Q389" s="1"/>
    </row>
    <row r="390" spans="1:17" ht="20.100000000000001" customHeight="1" x14ac:dyDescent="0.25">
      <c r="A390" s="48">
        <v>42353</v>
      </c>
      <c r="B390" s="49">
        <v>43113</v>
      </c>
      <c r="C390" s="53"/>
      <c r="D390" s="40" t="s">
        <v>862</v>
      </c>
      <c r="E390" s="51" t="s">
        <v>863</v>
      </c>
      <c r="F390" s="40" t="s">
        <v>17</v>
      </c>
      <c r="G390" s="46">
        <v>1643.1775</v>
      </c>
      <c r="H390" s="46">
        <v>6572.71</v>
      </c>
      <c r="I390" s="52">
        <v>4</v>
      </c>
      <c r="Q390" s="1"/>
    </row>
    <row r="391" spans="1:17" ht="20.100000000000001" customHeight="1" x14ac:dyDescent="0.25">
      <c r="A391" s="48" t="s">
        <v>428</v>
      </c>
      <c r="B391" s="49">
        <v>43301</v>
      </c>
      <c r="C391" s="53"/>
      <c r="D391" s="40" t="s">
        <v>864</v>
      </c>
      <c r="E391" s="51" t="s">
        <v>865</v>
      </c>
      <c r="F391" s="40" t="s">
        <v>17</v>
      </c>
      <c r="G391" s="46">
        <v>258.16309782608693</v>
      </c>
      <c r="H391" s="46">
        <v>47502.009999999995</v>
      </c>
      <c r="I391" s="52">
        <v>184</v>
      </c>
      <c r="Q391" s="1"/>
    </row>
    <row r="392" spans="1:17" ht="20.100000000000001" customHeight="1" x14ac:dyDescent="0.25">
      <c r="A392" s="48">
        <v>42703</v>
      </c>
      <c r="B392" s="49">
        <v>43102</v>
      </c>
      <c r="C392" s="53"/>
      <c r="D392" s="40" t="s">
        <v>866</v>
      </c>
      <c r="E392" s="51" t="s">
        <v>867</v>
      </c>
      <c r="F392" s="40" t="s">
        <v>17</v>
      </c>
      <c r="G392" s="46">
        <v>192.59731343283582</v>
      </c>
      <c r="H392" s="46">
        <v>25808.04</v>
      </c>
      <c r="I392" s="52">
        <v>134</v>
      </c>
      <c r="Q392" s="1"/>
    </row>
    <row r="393" spans="1:17" ht="20.100000000000001" customHeight="1" x14ac:dyDescent="0.25">
      <c r="A393" s="48">
        <v>40999</v>
      </c>
      <c r="B393" s="49">
        <v>42920</v>
      </c>
      <c r="C393" s="53"/>
      <c r="D393" s="40" t="s">
        <v>868</v>
      </c>
      <c r="E393" s="51" t="s">
        <v>869</v>
      </c>
      <c r="F393" s="40" t="s">
        <v>17</v>
      </c>
      <c r="G393" s="46">
        <v>40.955064882400649</v>
      </c>
      <c r="H393" s="46">
        <v>100995.19</v>
      </c>
      <c r="I393" s="52">
        <v>2466</v>
      </c>
      <c r="Q393" s="1"/>
    </row>
    <row r="394" spans="1:17" ht="20.100000000000001" customHeight="1" x14ac:dyDescent="0.25">
      <c r="A394" s="48">
        <v>40999</v>
      </c>
      <c r="B394" s="49">
        <v>43092</v>
      </c>
      <c r="C394" s="53"/>
      <c r="D394" s="40" t="s">
        <v>870</v>
      </c>
      <c r="E394" s="51" t="s">
        <v>871</v>
      </c>
      <c r="F394" s="40" t="s">
        <v>17</v>
      </c>
      <c r="G394" s="46">
        <v>14.035</v>
      </c>
      <c r="H394" s="46">
        <v>28.07</v>
      </c>
      <c r="I394" s="52">
        <v>2</v>
      </c>
      <c r="Q394" s="1"/>
    </row>
    <row r="395" spans="1:17" ht="20.100000000000001" customHeight="1" x14ac:dyDescent="0.25">
      <c r="A395" s="48" t="s">
        <v>872</v>
      </c>
      <c r="B395" s="49">
        <v>42475</v>
      </c>
      <c r="C395" s="53"/>
      <c r="D395" s="40" t="s">
        <v>873</v>
      </c>
      <c r="E395" s="51" t="s">
        <v>874</v>
      </c>
      <c r="F395" s="40" t="s">
        <v>17</v>
      </c>
      <c r="G395" s="46">
        <v>11608.077435897436</v>
      </c>
      <c r="H395" s="46">
        <v>452715.02</v>
      </c>
      <c r="I395" s="52">
        <v>39</v>
      </c>
      <c r="Q395" s="1"/>
    </row>
    <row r="396" spans="1:17" ht="20.100000000000001" customHeight="1" x14ac:dyDescent="0.25">
      <c r="A396" s="48">
        <v>42457</v>
      </c>
      <c r="B396" s="49">
        <v>42829</v>
      </c>
      <c r="C396" s="53"/>
      <c r="D396" s="40" t="s">
        <v>875</v>
      </c>
      <c r="E396" s="51" t="s">
        <v>876</v>
      </c>
      <c r="F396" s="40" t="s">
        <v>17</v>
      </c>
      <c r="G396" s="46">
        <v>92969.61</v>
      </c>
      <c r="H396" s="46">
        <v>92969.61</v>
      </c>
      <c r="I396" s="52">
        <v>1</v>
      </c>
      <c r="Q396" s="1"/>
    </row>
    <row r="397" spans="1:17" ht="20.100000000000001" customHeight="1" x14ac:dyDescent="0.25">
      <c r="A397" s="48">
        <v>42846</v>
      </c>
      <c r="B397" s="49">
        <v>43097</v>
      </c>
      <c r="C397" s="53"/>
      <c r="D397" s="40" t="s">
        <v>877</v>
      </c>
      <c r="E397" s="51" t="s">
        <v>878</v>
      </c>
      <c r="F397" s="40" t="s">
        <v>17</v>
      </c>
      <c r="G397" s="46">
        <v>495.58811534500512</v>
      </c>
      <c r="H397" s="46">
        <v>481216.06</v>
      </c>
      <c r="I397" s="52">
        <v>971</v>
      </c>
      <c r="Q397" s="1"/>
    </row>
    <row r="398" spans="1:17" ht="20.100000000000001" customHeight="1" x14ac:dyDescent="0.25">
      <c r="A398" s="48">
        <v>40999</v>
      </c>
      <c r="B398" s="49">
        <v>42692</v>
      </c>
      <c r="C398" s="53"/>
      <c r="D398" s="40" t="s">
        <v>879</v>
      </c>
      <c r="E398" s="51" t="s">
        <v>880</v>
      </c>
      <c r="F398" s="40" t="s">
        <v>17</v>
      </c>
      <c r="G398" s="46">
        <v>2115.0299029126213</v>
      </c>
      <c r="H398" s="46">
        <v>435696.16</v>
      </c>
      <c r="I398" s="52">
        <v>206</v>
      </c>
      <c r="Q398" s="1"/>
    </row>
    <row r="399" spans="1:17" ht="20.100000000000001" customHeight="1" x14ac:dyDescent="0.25">
      <c r="A399" s="48">
        <v>40997</v>
      </c>
      <c r="B399" s="49">
        <v>40999</v>
      </c>
      <c r="C399" s="53"/>
      <c r="D399" s="40" t="s">
        <v>881</v>
      </c>
      <c r="E399" s="51" t="s">
        <v>882</v>
      </c>
      <c r="F399" s="40" t="s">
        <v>17</v>
      </c>
      <c r="G399" s="46">
        <v>8019.2344444444443</v>
      </c>
      <c r="H399" s="46">
        <v>72173.11</v>
      </c>
      <c r="I399" s="52">
        <v>9</v>
      </c>
      <c r="Q399" s="1"/>
    </row>
    <row r="400" spans="1:17" ht="20.100000000000001" customHeight="1" x14ac:dyDescent="0.25">
      <c r="A400" s="48">
        <v>40999</v>
      </c>
      <c r="B400" s="49">
        <v>41757</v>
      </c>
      <c r="C400" s="53"/>
      <c r="D400" s="40" t="s">
        <v>883</v>
      </c>
      <c r="E400" s="51" t="s">
        <v>884</v>
      </c>
      <c r="F400" s="40" t="s">
        <v>17</v>
      </c>
      <c r="G400" s="46">
        <v>41.322482014388491</v>
      </c>
      <c r="H400" s="46">
        <v>11487.65</v>
      </c>
      <c r="I400" s="52">
        <v>278</v>
      </c>
      <c r="Q400" s="1"/>
    </row>
    <row r="401" spans="1:17" ht="20.100000000000001" customHeight="1" x14ac:dyDescent="0.25">
      <c r="A401" s="48">
        <v>40997</v>
      </c>
      <c r="B401" s="49">
        <v>40999</v>
      </c>
      <c r="C401" s="53"/>
      <c r="D401" s="40" t="s">
        <v>885</v>
      </c>
      <c r="E401" s="51" t="s">
        <v>886</v>
      </c>
      <c r="F401" s="40" t="s">
        <v>17</v>
      </c>
      <c r="G401" s="46">
        <v>33.820804195804193</v>
      </c>
      <c r="H401" s="46">
        <v>9672.75</v>
      </c>
      <c r="I401" s="52">
        <v>286</v>
      </c>
      <c r="Q401" s="1"/>
    </row>
    <row r="402" spans="1:17" ht="20.100000000000001" customHeight="1" x14ac:dyDescent="0.25">
      <c r="A402" s="48">
        <v>40999</v>
      </c>
      <c r="B402" s="49">
        <v>42620</v>
      </c>
      <c r="C402" s="53"/>
      <c r="D402" s="40" t="s">
        <v>887</v>
      </c>
      <c r="E402" s="51" t="s">
        <v>888</v>
      </c>
      <c r="F402" s="40" t="s">
        <v>17</v>
      </c>
      <c r="G402" s="46">
        <v>28.576972972972971</v>
      </c>
      <c r="H402" s="46">
        <v>5286.74</v>
      </c>
      <c r="I402" s="52">
        <v>185</v>
      </c>
      <c r="Q402" s="1"/>
    </row>
    <row r="403" spans="1:17" ht="20.100000000000001" customHeight="1" x14ac:dyDescent="0.25">
      <c r="A403" s="48">
        <v>40999</v>
      </c>
      <c r="B403" s="49">
        <v>41857</v>
      </c>
      <c r="C403" s="53"/>
      <c r="D403" s="40" t="s">
        <v>889</v>
      </c>
      <c r="E403" s="51" t="s">
        <v>890</v>
      </c>
      <c r="F403" s="40" t="s">
        <v>17</v>
      </c>
      <c r="G403" s="46">
        <v>81.010000000000005</v>
      </c>
      <c r="H403" s="46">
        <v>567.07000000000005</v>
      </c>
      <c r="I403" s="52">
        <v>7</v>
      </c>
      <c r="Q403" s="1"/>
    </row>
    <row r="404" spans="1:17" ht="20.100000000000001" customHeight="1" x14ac:dyDescent="0.25">
      <c r="A404" s="48">
        <v>40997</v>
      </c>
      <c r="B404" s="49">
        <v>40999</v>
      </c>
      <c r="C404" s="53"/>
      <c r="D404" s="40" t="s">
        <v>891</v>
      </c>
      <c r="E404" s="51" t="s">
        <v>892</v>
      </c>
      <c r="F404" s="40" t="s">
        <v>17</v>
      </c>
      <c r="G404" s="46">
        <v>97.301333333333332</v>
      </c>
      <c r="H404" s="46">
        <v>1459.52</v>
      </c>
      <c r="I404" s="52">
        <v>15</v>
      </c>
      <c r="Q404" s="1"/>
    </row>
    <row r="405" spans="1:17" ht="20.100000000000001" customHeight="1" x14ac:dyDescent="0.25">
      <c r="A405" s="48" t="s">
        <v>759</v>
      </c>
      <c r="B405" s="49">
        <v>43027</v>
      </c>
      <c r="C405" s="53"/>
      <c r="D405" s="40" t="s">
        <v>893</v>
      </c>
      <c r="E405" s="51" t="s">
        <v>894</v>
      </c>
      <c r="F405" s="40" t="s">
        <v>17</v>
      </c>
      <c r="G405" s="46">
        <v>2874.7113043478262</v>
      </c>
      <c r="H405" s="46">
        <v>132236.72</v>
      </c>
      <c r="I405" s="52">
        <v>46</v>
      </c>
      <c r="Q405" s="1"/>
    </row>
    <row r="406" spans="1:17" ht="20.100000000000001" customHeight="1" x14ac:dyDescent="0.25">
      <c r="A406" s="48">
        <v>42052</v>
      </c>
      <c r="B406" s="49">
        <v>43153</v>
      </c>
      <c r="C406" s="53"/>
      <c r="D406" s="40" t="s">
        <v>895</v>
      </c>
      <c r="E406" s="51" t="s">
        <v>896</v>
      </c>
      <c r="F406" s="40" t="s">
        <v>17</v>
      </c>
      <c r="G406" s="46">
        <v>120.09176682074988</v>
      </c>
      <c r="H406" s="46">
        <v>233818.67</v>
      </c>
      <c r="I406" s="52">
        <v>1947</v>
      </c>
      <c r="Q406" s="1"/>
    </row>
    <row r="407" spans="1:17" ht="20.100000000000001" customHeight="1" x14ac:dyDescent="0.25">
      <c r="A407" s="48">
        <v>42971</v>
      </c>
      <c r="B407" s="49">
        <v>43153</v>
      </c>
      <c r="C407" s="53"/>
      <c r="D407" s="40" t="s">
        <v>897</v>
      </c>
      <c r="E407" s="51" t="s">
        <v>898</v>
      </c>
      <c r="F407" s="40" t="s">
        <v>17</v>
      </c>
      <c r="G407" s="46">
        <v>123.19302325581394</v>
      </c>
      <c r="H407" s="46">
        <v>5297.2999999999993</v>
      </c>
      <c r="I407" s="52">
        <v>43</v>
      </c>
      <c r="Q407" s="1"/>
    </row>
    <row r="408" spans="1:17" ht="20.100000000000001" customHeight="1" x14ac:dyDescent="0.25">
      <c r="A408" s="48">
        <v>40999</v>
      </c>
      <c r="B408" s="49">
        <v>42929</v>
      </c>
      <c r="C408" s="53"/>
      <c r="D408" s="40" t="s">
        <v>899</v>
      </c>
      <c r="E408" s="51" t="s">
        <v>900</v>
      </c>
      <c r="F408" s="40" t="s">
        <v>17</v>
      </c>
      <c r="G408" s="46">
        <v>53.965000000000003</v>
      </c>
      <c r="H408" s="46">
        <v>323.79000000000002</v>
      </c>
      <c r="I408" s="52">
        <v>6</v>
      </c>
      <c r="Q408" s="1"/>
    </row>
    <row r="409" spans="1:17" ht="20.100000000000001" customHeight="1" x14ac:dyDescent="0.25">
      <c r="A409" s="48">
        <v>40999</v>
      </c>
      <c r="B409" s="49">
        <v>43031</v>
      </c>
      <c r="C409" s="53"/>
      <c r="D409" s="40" t="s">
        <v>901</v>
      </c>
      <c r="E409" s="51" t="s">
        <v>902</v>
      </c>
      <c r="F409" s="40" t="s">
        <v>17</v>
      </c>
      <c r="G409" s="46">
        <v>99.025018332925924</v>
      </c>
      <c r="H409" s="46">
        <v>405111.35</v>
      </c>
      <c r="I409" s="52">
        <v>4091</v>
      </c>
      <c r="Q409" s="1"/>
    </row>
    <row r="410" spans="1:17" ht="20.100000000000001" customHeight="1" x14ac:dyDescent="0.25">
      <c r="A410" s="48">
        <v>40997</v>
      </c>
      <c r="B410" s="49">
        <v>40999</v>
      </c>
      <c r="C410" s="53"/>
      <c r="D410" s="40" t="s">
        <v>903</v>
      </c>
      <c r="E410" s="51" t="s">
        <v>904</v>
      </c>
      <c r="F410" s="40" t="s">
        <v>17</v>
      </c>
      <c r="G410" s="46">
        <v>70.47</v>
      </c>
      <c r="H410" s="46">
        <v>634.23</v>
      </c>
      <c r="I410" s="52">
        <v>9</v>
      </c>
      <c r="Q410" s="1"/>
    </row>
    <row r="411" spans="1:17" ht="20.100000000000001" customHeight="1" x14ac:dyDescent="0.25">
      <c r="A411" s="48">
        <v>41402</v>
      </c>
      <c r="B411" s="49">
        <v>43113</v>
      </c>
      <c r="C411" s="53"/>
      <c r="D411" s="40" t="s">
        <v>905</v>
      </c>
      <c r="E411" s="51" t="s">
        <v>906</v>
      </c>
      <c r="F411" s="40" t="s">
        <v>17</v>
      </c>
      <c r="G411" s="46">
        <v>44.287777777777777</v>
      </c>
      <c r="H411" s="46">
        <v>797.18</v>
      </c>
      <c r="I411" s="52">
        <v>18</v>
      </c>
      <c r="Q411" s="1"/>
    </row>
    <row r="412" spans="1:17" ht="20.100000000000001" customHeight="1" x14ac:dyDescent="0.25">
      <c r="A412" s="48">
        <v>40999</v>
      </c>
      <c r="B412" s="49">
        <v>41348</v>
      </c>
      <c r="C412" s="53"/>
      <c r="D412" s="40" t="s">
        <v>907</v>
      </c>
      <c r="E412" s="51" t="s">
        <v>908</v>
      </c>
      <c r="F412" s="40" t="s">
        <v>17</v>
      </c>
      <c r="G412" s="46">
        <v>37.301750330250989</v>
      </c>
      <c r="H412" s="46">
        <v>56474.85</v>
      </c>
      <c r="I412" s="52">
        <v>1514</v>
      </c>
      <c r="Q412" s="1"/>
    </row>
    <row r="413" spans="1:17" ht="20.100000000000001" customHeight="1" x14ac:dyDescent="0.25">
      <c r="A413" s="48">
        <v>40997</v>
      </c>
      <c r="B413" s="49">
        <v>40999</v>
      </c>
      <c r="C413" s="53"/>
      <c r="D413" s="40" t="s">
        <v>909</v>
      </c>
      <c r="E413" s="51" t="s">
        <v>910</v>
      </c>
      <c r="F413" s="40" t="s">
        <v>17</v>
      </c>
      <c r="G413" s="46">
        <v>51.246037991858898</v>
      </c>
      <c r="H413" s="46">
        <v>113304.99000000002</v>
      </c>
      <c r="I413" s="52">
        <v>2211</v>
      </c>
      <c r="Q413" s="1"/>
    </row>
    <row r="414" spans="1:17" ht="20.100000000000001" customHeight="1" x14ac:dyDescent="0.25">
      <c r="A414" s="48" t="s">
        <v>911</v>
      </c>
      <c r="B414" s="49">
        <v>43284</v>
      </c>
      <c r="C414" s="53"/>
      <c r="D414" s="40" t="s">
        <v>912</v>
      </c>
      <c r="E414" s="51" t="s">
        <v>913</v>
      </c>
      <c r="F414" s="40" t="s">
        <v>17</v>
      </c>
      <c r="G414" s="46">
        <v>79.201903137789913</v>
      </c>
      <c r="H414" s="46">
        <v>116109.99</v>
      </c>
      <c r="I414" s="52">
        <v>1466</v>
      </c>
      <c r="Q414" s="1"/>
    </row>
    <row r="415" spans="1:17" ht="20.100000000000001" customHeight="1" x14ac:dyDescent="0.25">
      <c r="A415" s="48">
        <v>40999</v>
      </c>
      <c r="B415" s="49">
        <v>41436</v>
      </c>
      <c r="C415" s="53"/>
      <c r="D415" s="40" t="s">
        <v>914</v>
      </c>
      <c r="E415" s="51" t="s">
        <v>915</v>
      </c>
      <c r="F415" s="40" t="s">
        <v>17</v>
      </c>
      <c r="G415" s="46">
        <v>11.968849982835565</v>
      </c>
      <c r="H415" s="46">
        <v>69730.52</v>
      </c>
      <c r="I415" s="52">
        <v>5826</v>
      </c>
      <c r="Q415" s="1"/>
    </row>
    <row r="416" spans="1:17" ht="20.100000000000001" customHeight="1" x14ac:dyDescent="0.25">
      <c r="A416" s="48">
        <v>43496</v>
      </c>
      <c r="B416" s="49">
        <v>43496</v>
      </c>
      <c r="C416" s="53"/>
      <c r="D416" s="40" t="s">
        <v>917</v>
      </c>
      <c r="E416" s="51" t="s">
        <v>918</v>
      </c>
      <c r="F416" s="40" t="s">
        <v>17</v>
      </c>
      <c r="G416" s="46">
        <v>135.89546424090338</v>
      </c>
      <c r="H416" s="46">
        <v>649852.11</v>
      </c>
      <c r="I416" s="52">
        <v>4782</v>
      </c>
      <c r="Q416" s="1"/>
    </row>
    <row r="417" spans="1:17" ht="20.100000000000001" customHeight="1" x14ac:dyDescent="0.25">
      <c r="A417" s="48">
        <v>41921</v>
      </c>
      <c r="B417" s="49">
        <v>43092</v>
      </c>
      <c r="C417" s="53"/>
      <c r="D417" s="40" t="s">
        <v>919</v>
      </c>
      <c r="E417" s="51" t="s">
        <v>920</v>
      </c>
      <c r="F417" s="40" t="s">
        <v>17</v>
      </c>
      <c r="G417" s="46">
        <v>922.31906122448981</v>
      </c>
      <c r="H417" s="46">
        <v>677904.51</v>
      </c>
      <c r="I417" s="52">
        <v>735</v>
      </c>
      <c r="Q417" s="1"/>
    </row>
    <row r="418" spans="1:17" ht="20.100000000000001" customHeight="1" x14ac:dyDescent="0.25">
      <c r="A418" s="48">
        <v>40999</v>
      </c>
      <c r="B418" s="49">
        <v>42439</v>
      </c>
      <c r="C418" s="53"/>
      <c r="D418" s="40" t="s">
        <v>921</v>
      </c>
      <c r="E418" s="51" t="s">
        <v>922</v>
      </c>
      <c r="F418" s="40" t="s">
        <v>38</v>
      </c>
      <c r="G418" s="46">
        <v>27.062300071300015</v>
      </c>
      <c r="H418" s="46">
        <v>1221029.6000000001</v>
      </c>
      <c r="I418" s="52">
        <v>45119.209999999992</v>
      </c>
      <c r="Q418" s="1"/>
    </row>
    <row r="419" spans="1:17" ht="20.100000000000001" customHeight="1" x14ac:dyDescent="0.25">
      <c r="A419" s="48">
        <v>43496</v>
      </c>
      <c r="B419" s="49">
        <v>43496</v>
      </c>
      <c r="C419" s="53"/>
      <c r="D419" s="40" t="s">
        <v>924</v>
      </c>
      <c r="E419" s="51" t="s">
        <v>925</v>
      </c>
      <c r="F419" s="40" t="s">
        <v>17</v>
      </c>
      <c r="G419" s="46">
        <v>89.905941350418928</v>
      </c>
      <c r="H419" s="46">
        <v>364838.31</v>
      </c>
      <c r="I419" s="52">
        <v>4058</v>
      </c>
      <c r="Q419" s="1"/>
    </row>
    <row r="420" spans="1:17" ht="20.100000000000001" customHeight="1" x14ac:dyDescent="0.25">
      <c r="A420" s="48">
        <v>41914</v>
      </c>
      <c r="B420" s="49">
        <v>43113</v>
      </c>
      <c r="C420" s="53"/>
      <c r="D420" s="40" t="s">
        <v>926</v>
      </c>
      <c r="E420" s="51" t="s">
        <v>927</v>
      </c>
      <c r="F420" s="40" t="s">
        <v>17</v>
      </c>
      <c r="G420" s="46">
        <v>775.45608951707891</v>
      </c>
      <c r="H420" s="46">
        <v>658362.22</v>
      </c>
      <c r="I420" s="52">
        <v>849</v>
      </c>
      <c r="Q420" s="1"/>
    </row>
    <row r="421" spans="1:17" ht="20.100000000000001" customHeight="1" x14ac:dyDescent="0.25">
      <c r="A421" s="48">
        <v>40999</v>
      </c>
      <c r="B421" s="49">
        <v>41316</v>
      </c>
      <c r="C421" s="53"/>
      <c r="D421" s="40" t="s">
        <v>928</v>
      </c>
      <c r="E421" s="51" t="s">
        <v>929</v>
      </c>
      <c r="F421" s="40" t="s">
        <v>17</v>
      </c>
      <c r="G421" s="46">
        <v>416.86971428571428</v>
      </c>
      <c r="H421" s="46">
        <v>72952.2</v>
      </c>
      <c r="I421" s="52">
        <v>175</v>
      </c>
      <c r="Q421" s="1"/>
    </row>
    <row r="422" spans="1:17" ht="20.100000000000001" customHeight="1" x14ac:dyDescent="0.25">
      <c r="A422" s="48">
        <v>41197</v>
      </c>
      <c r="B422" s="49">
        <v>43097</v>
      </c>
      <c r="C422" s="53"/>
      <c r="D422" s="40" t="s">
        <v>932</v>
      </c>
      <c r="E422" s="51" t="s">
        <v>933</v>
      </c>
      <c r="F422" s="40" t="s">
        <v>17</v>
      </c>
      <c r="G422" s="46">
        <v>504.08708333333334</v>
      </c>
      <c r="H422" s="46">
        <v>12098.09</v>
      </c>
      <c r="I422" s="52">
        <v>24</v>
      </c>
      <c r="Q422" s="1"/>
    </row>
    <row r="423" spans="1:17" ht="20.100000000000001" customHeight="1" x14ac:dyDescent="0.25">
      <c r="A423" s="48">
        <v>43111</v>
      </c>
      <c r="B423" s="49">
        <v>43113</v>
      </c>
      <c r="C423" s="53"/>
      <c r="D423" s="40" t="s">
        <v>934</v>
      </c>
      <c r="E423" s="51" t="s">
        <v>935</v>
      </c>
      <c r="F423" s="40" t="s">
        <v>17</v>
      </c>
      <c r="G423" s="46">
        <v>1.0900000000000001</v>
      </c>
      <c r="H423" s="46">
        <v>165.68</v>
      </c>
      <c r="I423" s="52">
        <v>152</v>
      </c>
      <c r="Q423" s="1"/>
    </row>
    <row r="424" spans="1:17" ht="20.100000000000001" customHeight="1" x14ac:dyDescent="0.25">
      <c r="A424" s="48">
        <v>40997</v>
      </c>
      <c r="B424" s="49">
        <v>40999</v>
      </c>
      <c r="C424" s="53"/>
      <c r="D424" s="40" t="s">
        <v>936</v>
      </c>
      <c r="E424" s="51" t="s">
        <v>937</v>
      </c>
      <c r="F424" s="40" t="s">
        <v>17</v>
      </c>
      <c r="G424" s="46">
        <v>3439.9621052631578</v>
      </c>
      <c r="H424" s="46">
        <v>65359.28</v>
      </c>
      <c r="I424" s="52">
        <v>19</v>
      </c>
      <c r="Q424" s="1"/>
    </row>
    <row r="425" spans="1:17" ht="20.100000000000001" customHeight="1" x14ac:dyDescent="0.25">
      <c r="A425" s="48">
        <v>40999</v>
      </c>
      <c r="B425" s="49">
        <v>41325</v>
      </c>
      <c r="C425" s="53"/>
      <c r="D425" s="40" t="s">
        <v>938</v>
      </c>
      <c r="E425" s="51" t="s">
        <v>939</v>
      </c>
      <c r="F425" s="40" t="s">
        <v>17</v>
      </c>
      <c r="G425" s="46">
        <v>10504.65</v>
      </c>
      <c r="H425" s="46">
        <v>42018.6</v>
      </c>
      <c r="I425" s="52">
        <v>4</v>
      </c>
      <c r="Q425" s="1"/>
    </row>
    <row r="426" spans="1:17" ht="20.100000000000001" customHeight="1" x14ac:dyDescent="0.25">
      <c r="A426" s="48">
        <v>40997</v>
      </c>
      <c r="B426" s="49">
        <v>40999</v>
      </c>
      <c r="C426" s="53"/>
      <c r="D426" s="40" t="s">
        <v>940</v>
      </c>
      <c r="E426" s="51" t="s">
        <v>941</v>
      </c>
      <c r="F426" s="40" t="s">
        <v>17</v>
      </c>
      <c r="G426" s="46">
        <v>2216.1846153846154</v>
      </c>
      <c r="H426" s="46">
        <v>28810.400000000001</v>
      </c>
      <c r="I426" s="52">
        <v>13</v>
      </c>
      <c r="Q426" s="1"/>
    </row>
    <row r="427" spans="1:17" ht="20.100000000000001" customHeight="1" x14ac:dyDescent="0.25">
      <c r="A427" s="48">
        <v>42728</v>
      </c>
      <c r="B427" s="49">
        <v>42730</v>
      </c>
      <c r="C427" s="53"/>
      <c r="D427" s="40" t="s">
        <v>942</v>
      </c>
      <c r="E427" s="51" t="s">
        <v>943</v>
      </c>
      <c r="F427" s="40" t="s">
        <v>17</v>
      </c>
      <c r="G427" s="46">
        <v>7030.5916666666672</v>
      </c>
      <c r="H427" s="46">
        <v>42183.55</v>
      </c>
      <c r="I427" s="52">
        <v>6</v>
      </c>
      <c r="Q427" s="1"/>
    </row>
    <row r="428" spans="1:17" ht="20.100000000000001" customHeight="1" x14ac:dyDescent="0.25">
      <c r="A428" s="48">
        <v>40997</v>
      </c>
      <c r="B428" s="49">
        <v>40999</v>
      </c>
      <c r="C428" s="53"/>
      <c r="D428" s="40" t="s">
        <v>944</v>
      </c>
      <c r="E428" s="51" t="s">
        <v>945</v>
      </c>
      <c r="F428" s="40" t="s">
        <v>17</v>
      </c>
      <c r="G428" s="46">
        <v>204.7</v>
      </c>
      <c r="H428" s="46">
        <v>409.4</v>
      </c>
      <c r="I428" s="52">
        <v>2</v>
      </c>
      <c r="Q428" s="1"/>
    </row>
    <row r="429" spans="1:17" ht="20.100000000000001" customHeight="1" x14ac:dyDescent="0.25">
      <c r="A429" s="55">
        <v>40997</v>
      </c>
      <c r="B429" s="49">
        <v>40999</v>
      </c>
      <c r="C429" s="53"/>
      <c r="D429" s="40" t="s">
        <v>946</v>
      </c>
      <c r="E429" s="51" t="s">
        <v>947</v>
      </c>
      <c r="F429" s="40" t="s">
        <v>17</v>
      </c>
      <c r="G429" s="46">
        <v>1264.42</v>
      </c>
      <c r="H429" s="46">
        <v>2528.84</v>
      </c>
      <c r="I429" s="52">
        <v>2</v>
      </c>
      <c r="Q429" s="1"/>
    </row>
    <row r="430" spans="1:17" ht="20.100000000000001" customHeight="1" x14ac:dyDescent="0.25">
      <c r="A430" s="48" t="s">
        <v>756</v>
      </c>
      <c r="B430" s="49">
        <v>43396</v>
      </c>
      <c r="C430" s="53"/>
      <c r="D430" s="40" t="s">
        <v>948</v>
      </c>
      <c r="E430" s="51" t="s">
        <v>949</v>
      </c>
      <c r="F430" s="40" t="s">
        <v>17</v>
      </c>
      <c r="G430" s="46">
        <v>145.60222222222222</v>
      </c>
      <c r="H430" s="46">
        <v>3931.26</v>
      </c>
      <c r="I430" s="52">
        <v>27</v>
      </c>
      <c r="Q430" s="1"/>
    </row>
    <row r="431" spans="1:17" ht="20.100000000000001" customHeight="1" x14ac:dyDescent="0.25">
      <c r="A431" s="48">
        <v>40997</v>
      </c>
      <c r="B431" s="49">
        <v>40999</v>
      </c>
      <c r="C431" s="53"/>
      <c r="D431" s="40" t="s">
        <v>950</v>
      </c>
      <c r="E431" s="51" t="s">
        <v>951</v>
      </c>
      <c r="F431" s="40" t="s">
        <v>17</v>
      </c>
      <c r="G431" s="46">
        <v>472.75749999999999</v>
      </c>
      <c r="H431" s="46">
        <v>1891.03</v>
      </c>
      <c r="I431" s="52">
        <v>4</v>
      </c>
      <c r="Q431" s="1"/>
    </row>
    <row r="432" spans="1:17" ht="20.100000000000001" customHeight="1" x14ac:dyDescent="0.25">
      <c r="A432" s="48" t="s">
        <v>756</v>
      </c>
      <c r="B432" s="49">
        <v>43396</v>
      </c>
      <c r="C432" s="53"/>
      <c r="D432" s="40" t="s">
        <v>954</v>
      </c>
      <c r="E432" s="51" t="s">
        <v>955</v>
      </c>
      <c r="F432" s="40" t="s">
        <v>17</v>
      </c>
      <c r="G432" s="46">
        <v>752.31706093189962</v>
      </c>
      <c r="H432" s="46">
        <v>209896.46</v>
      </c>
      <c r="I432" s="52">
        <v>279</v>
      </c>
      <c r="Q432" s="1"/>
    </row>
    <row r="433" spans="1:17" ht="20.100000000000001" customHeight="1" x14ac:dyDescent="0.25">
      <c r="A433" s="48" t="s">
        <v>956</v>
      </c>
      <c r="B433" s="49">
        <v>43157</v>
      </c>
      <c r="C433" s="53"/>
      <c r="D433" s="40" t="s">
        <v>957</v>
      </c>
      <c r="E433" s="51" t="s">
        <v>958</v>
      </c>
      <c r="F433" s="40" t="s">
        <v>17</v>
      </c>
      <c r="G433" s="46">
        <v>755.10976190476197</v>
      </c>
      <c r="H433" s="46">
        <v>31714.61</v>
      </c>
      <c r="I433" s="52">
        <v>42</v>
      </c>
      <c r="Q433" s="1"/>
    </row>
    <row r="434" spans="1:17" ht="20.100000000000001" customHeight="1" x14ac:dyDescent="0.25">
      <c r="A434" s="48" t="s">
        <v>959</v>
      </c>
      <c r="B434" s="49">
        <v>43179</v>
      </c>
      <c r="C434" s="53"/>
      <c r="D434" s="40" t="s">
        <v>960</v>
      </c>
      <c r="E434" s="51" t="s">
        <v>961</v>
      </c>
      <c r="F434" s="40" t="s">
        <v>17</v>
      </c>
      <c r="G434" s="46">
        <v>170.86398625429553</v>
      </c>
      <c r="H434" s="46">
        <v>49721.42</v>
      </c>
      <c r="I434" s="52">
        <v>291</v>
      </c>
      <c r="Q434" s="1"/>
    </row>
    <row r="435" spans="1:17" ht="20.100000000000001" customHeight="1" x14ac:dyDescent="0.25">
      <c r="A435" s="48" t="s">
        <v>962</v>
      </c>
      <c r="B435" s="49">
        <v>43419</v>
      </c>
      <c r="C435" s="53"/>
      <c r="D435" s="40" t="s">
        <v>963</v>
      </c>
      <c r="E435" s="51" t="s">
        <v>964</v>
      </c>
      <c r="F435" s="40" t="s">
        <v>17</v>
      </c>
      <c r="G435" s="46">
        <v>120.34682926829267</v>
      </c>
      <c r="H435" s="46">
        <v>39473.759999999995</v>
      </c>
      <c r="I435" s="52">
        <v>328</v>
      </c>
      <c r="Q435" s="1"/>
    </row>
    <row r="436" spans="1:17" ht="20.100000000000001" customHeight="1" x14ac:dyDescent="0.25">
      <c r="A436" s="48" t="s">
        <v>962</v>
      </c>
      <c r="B436" s="49">
        <v>43419</v>
      </c>
      <c r="C436" s="53"/>
      <c r="D436" s="40" t="s">
        <v>965</v>
      </c>
      <c r="E436" s="51" t="s">
        <v>966</v>
      </c>
      <c r="F436" s="40" t="s">
        <v>17</v>
      </c>
      <c r="G436" s="46">
        <v>276.14138353765321</v>
      </c>
      <c r="H436" s="46">
        <v>157676.72999999998</v>
      </c>
      <c r="I436" s="52">
        <v>571</v>
      </c>
      <c r="Q436" s="1"/>
    </row>
    <row r="437" spans="1:17" ht="20.100000000000001" customHeight="1" x14ac:dyDescent="0.25">
      <c r="A437" s="48" t="s">
        <v>969</v>
      </c>
      <c r="B437" s="49">
        <v>43383</v>
      </c>
      <c r="C437" s="53"/>
      <c r="D437" s="40" t="s">
        <v>970</v>
      </c>
      <c r="E437" s="51" t="s">
        <v>971</v>
      </c>
      <c r="F437" s="40" t="s">
        <v>17</v>
      </c>
      <c r="G437" s="46">
        <v>90.495725094577551</v>
      </c>
      <c r="H437" s="46">
        <v>143526.22</v>
      </c>
      <c r="I437" s="52">
        <v>1586</v>
      </c>
      <c r="Q437" s="1"/>
    </row>
    <row r="438" spans="1:17" ht="20.100000000000001" customHeight="1" x14ac:dyDescent="0.25">
      <c r="A438" s="48">
        <v>40999</v>
      </c>
      <c r="B438" s="49">
        <v>43095</v>
      </c>
      <c r="C438" s="53"/>
      <c r="D438" s="40" t="s">
        <v>972</v>
      </c>
      <c r="E438" s="51" t="s">
        <v>973</v>
      </c>
      <c r="F438" s="40" t="s">
        <v>17</v>
      </c>
      <c r="G438" s="46">
        <v>104.4</v>
      </c>
      <c r="H438" s="46">
        <v>417.6</v>
      </c>
      <c r="I438" s="52">
        <v>4</v>
      </c>
      <c r="Q438" s="1"/>
    </row>
    <row r="439" spans="1:17" ht="20.100000000000001" customHeight="1" x14ac:dyDescent="0.25">
      <c r="A439" s="48" t="s">
        <v>974</v>
      </c>
      <c r="B439" s="49">
        <v>43144</v>
      </c>
      <c r="C439" s="53"/>
      <c r="D439" s="40" t="s">
        <v>975</v>
      </c>
      <c r="E439" s="51" t="s">
        <v>976</v>
      </c>
      <c r="F439" s="40" t="s">
        <v>17</v>
      </c>
      <c r="G439" s="46">
        <v>116.7609375</v>
      </c>
      <c r="H439" s="46">
        <v>3736.35</v>
      </c>
      <c r="I439" s="52">
        <v>32</v>
      </c>
      <c r="Q439" s="1"/>
    </row>
    <row r="440" spans="1:17" ht="20.100000000000001" customHeight="1" x14ac:dyDescent="0.25">
      <c r="A440" s="48">
        <v>43496</v>
      </c>
      <c r="B440" s="49">
        <v>43496</v>
      </c>
      <c r="C440" s="53"/>
      <c r="D440" s="40" t="s">
        <v>977</v>
      </c>
      <c r="E440" s="51" t="s">
        <v>978</v>
      </c>
      <c r="F440" s="40" t="s">
        <v>17</v>
      </c>
      <c r="G440" s="46">
        <v>123.65999999999998</v>
      </c>
      <c r="H440" s="46">
        <v>370.97999999999996</v>
      </c>
      <c r="I440" s="52">
        <v>3</v>
      </c>
      <c r="Q440" s="1"/>
    </row>
    <row r="441" spans="1:17" ht="20.100000000000001" customHeight="1" x14ac:dyDescent="0.25">
      <c r="A441" s="48" t="s">
        <v>962</v>
      </c>
      <c r="B441" s="49">
        <v>43419</v>
      </c>
      <c r="C441" s="53"/>
      <c r="D441" s="40" t="s">
        <v>979</v>
      </c>
      <c r="E441" s="51" t="s">
        <v>980</v>
      </c>
      <c r="F441" s="40" t="s">
        <v>17</v>
      </c>
      <c r="G441" s="46">
        <v>226.62150729335494</v>
      </c>
      <c r="H441" s="46">
        <v>139825.47</v>
      </c>
      <c r="I441" s="52">
        <v>617</v>
      </c>
      <c r="Q441" s="1"/>
    </row>
    <row r="442" spans="1:17" ht="20.100000000000001" customHeight="1" x14ac:dyDescent="0.25">
      <c r="A442" s="48" t="s">
        <v>956</v>
      </c>
      <c r="B442" s="49">
        <v>43157</v>
      </c>
      <c r="C442" s="53"/>
      <c r="D442" s="40" t="s">
        <v>981</v>
      </c>
      <c r="E442" s="51" t="s">
        <v>982</v>
      </c>
      <c r="F442" s="40" t="s">
        <v>17</v>
      </c>
      <c r="G442" s="46">
        <v>109.74</v>
      </c>
      <c r="H442" s="46">
        <v>5596.74</v>
      </c>
      <c r="I442" s="52">
        <v>51</v>
      </c>
      <c r="Q442" s="1"/>
    </row>
    <row r="443" spans="1:17" ht="20.100000000000001" customHeight="1" x14ac:dyDescent="0.25">
      <c r="A443" s="48">
        <v>40997</v>
      </c>
      <c r="B443" s="49">
        <v>40999</v>
      </c>
      <c r="C443" s="53"/>
      <c r="D443" s="40" t="s">
        <v>983</v>
      </c>
      <c r="E443" s="51" t="s">
        <v>984</v>
      </c>
      <c r="F443" s="40" t="s">
        <v>17</v>
      </c>
      <c r="G443" s="46">
        <v>14.229693016116654</v>
      </c>
      <c r="H443" s="46">
        <v>18541.29</v>
      </c>
      <c r="I443" s="52">
        <v>1303</v>
      </c>
      <c r="Q443" s="1"/>
    </row>
    <row r="444" spans="1:17" ht="20.100000000000001" customHeight="1" x14ac:dyDescent="0.25">
      <c r="A444" s="48">
        <v>40997</v>
      </c>
      <c r="B444" s="49">
        <v>40999</v>
      </c>
      <c r="C444" s="53"/>
      <c r="D444" s="40" t="s">
        <v>985</v>
      </c>
      <c r="E444" s="51" t="s">
        <v>986</v>
      </c>
      <c r="F444" s="40" t="s">
        <v>17</v>
      </c>
      <c r="G444" s="46">
        <v>72.226666666666674</v>
      </c>
      <c r="H444" s="46">
        <v>433.36</v>
      </c>
      <c r="I444" s="52">
        <v>6</v>
      </c>
      <c r="Q444" s="1"/>
    </row>
    <row r="445" spans="1:17" ht="20.100000000000001" customHeight="1" x14ac:dyDescent="0.25">
      <c r="A445" s="48">
        <v>40997</v>
      </c>
      <c r="B445" s="49">
        <v>40999</v>
      </c>
      <c r="C445" s="53"/>
      <c r="D445" s="40" t="s">
        <v>987</v>
      </c>
      <c r="E445" s="51" t="s">
        <v>988</v>
      </c>
      <c r="F445" s="40" t="s">
        <v>17</v>
      </c>
      <c r="G445" s="46">
        <v>72.227241379310357</v>
      </c>
      <c r="H445" s="46">
        <v>2094.59</v>
      </c>
      <c r="I445" s="52">
        <v>29</v>
      </c>
      <c r="Q445" s="1"/>
    </row>
    <row r="446" spans="1:17" ht="20.100000000000001" customHeight="1" x14ac:dyDescent="0.25">
      <c r="A446" s="48">
        <v>40997</v>
      </c>
      <c r="B446" s="49">
        <v>41274</v>
      </c>
      <c r="C446" s="53"/>
      <c r="D446" s="40" t="s">
        <v>989</v>
      </c>
      <c r="E446" s="51" t="s">
        <v>990</v>
      </c>
      <c r="F446" s="40" t="s">
        <v>17</v>
      </c>
      <c r="G446" s="46">
        <v>9296.6134999999995</v>
      </c>
      <c r="H446" s="46">
        <v>185932.27</v>
      </c>
      <c r="I446" s="52">
        <v>20</v>
      </c>
      <c r="Q446" s="1"/>
    </row>
    <row r="447" spans="1:17" ht="20.100000000000001" customHeight="1" x14ac:dyDescent="0.25">
      <c r="A447" s="48">
        <v>40997</v>
      </c>
      <c r="B447" s="49">
        <v>40999</v>
      </c>
      <c r="C447" s="53"/>
      <c r="D447" s="40" t="s">
        <v>991</v>
      </c>
      <c r="E447" s="51" t="s">
        <v>992</v>
      </c>
      <c r="F447" s="40" t="s">
        <v>17</v>
      </c>
      <c r="G447" s="46">
        <v>36.114444444444445</v>
      </c>
      <c r="H447" s="46">
        <v>325.02999999999997</v>
      </c>
      <c r="I447" s="52">
        <v>9</v>
      </c>
      <c r="Q447" s="1"/>
    </row>
    <row r="448" spans="1:17" ht="20.100000000000001" customHeight="1" x14ac:dyDescent="0.25">
      <c r="A448" s="48">
        <v>40997</v>
      </c>
      <c r="B448" s="49">
        <v>40999</v>
      </c>
      <c r="C448" s="53"/>
      <c r="D448" s="40" t="s">
        <v>993</v>
      </c>
      <c r="E448" s="51" t="s">
        <v>994</v>
      </c>
      <c r="F448" s="40" t="s">
        <v>17</v>
      </c>
      <c r="G448" s="46">
        <v>72.829411764705881</v>
      </c>
      <c r="H448" s="46">
        <v>2476.1999999999998</v>
      </c>
      <c r="I448" s="52">
        <v>34</v>
      </c>
      <c r="Q448" s="1"/>
    </row>
    <row r="449" spans="1:17" ht="20.100000000000001" customHeight="1" x14ac:dyDescent="0.25">
      <c r="A449" s="48">
        <v>40997</v>
      </c>
      <c r="B449" s="49">
        <v>41274</v>
      </c>
      <c r="C449" s="53"/>
      <c r="D449" s="40" t="s">
        <v>995</v>
      </c>
      <c r="E449" s="51" t="s">
        <v>996</v>
      </c>
      <c r="F449" s="40" t="s">
        <v>17</v>
      </c>
      <c r="G449" s="46">
        <v>26.484375</v>
      </c>
      <c r="H449" s="46">
        <v>423.75</v>
      </c>
      <c r="I449" s="52">
        <v>16</v>
      </c>
      <c r="Q449" s="1"/>
    </row>
    <row r="450" spans="1:17" ht="20.100000000000001" customHeight="1" x14ac:dyDescent="0.25">
      <c r="A450" s="48" t="s">
        <v>997</v>
      </c>
      <c r="B450" s="49">
        <v>42429</v>
      </c>
      <c r="C450" s="53"/>
      <c r="D450" s="40" t="s">
        <v>998</v>
      </c>
      <c r="E450" s="51" t="s">
        <v>999</v>
      </c>
      <c r="F450" s="40" t="s">
        <v>17</v>
      </c>
      <c r="G450" s="46">
        <v>416.32733333333334</v>
      </c>
      <c r="H450" s="46">
        <v>6244.91</v>
      </c>
      <c r="I450" s="52">
        <v>15</v>
      </c>
      <c r="Q450" s="1"/>
    </row>
    <row r="451" spans="1:17" ht="20.100000000000001" customHeight="1" x14ac:dyDescent="0.25">
      <c r="A451" s="48" t="s">
        <v>997</v>
      </c>
      <c r="B451" s="49">
        <v>42429</v>
      </c>
      <c r="C451" s="53"/>
      <c r="D451" s="40" t="s">
        <v>1000</v>
      </c>
      <c r="E451" s="51" t="s">
        <v>1001</v>
      </c>
      <c r="F451" s="40" t="s">
        <v>17</v>
      </c>
      <c r="G451" s="46">
        <v>416.32666666666665</v>
      </c>
      <c r="H451" s="46">
        <v>6244.9</v>
      </c>
      <c r="I451" s="52">
        <v>15</v>
      </c>
      <c r="Q451" s="1"/>
    </row>
    <row r="452" spans="1:17" ht="20.100000000000001" customHeight="1" x14ac:dyDescent="0.25">
      <c r="A452" s="48">
        <v>42692</v>
      </c>
      <c r="B452" s="49">
        <v>42696</v>
      </c>
      <c r="C452" s="53"/>
      <c r="D452" s="40" t="s">
        <v>1002</v>
      </c>
      <c r="E452" s="51" t="s">
        <v>1003</v>
      </c>
      <c r="F452" s="40" t="s">
        <v>17</v>
      </c>
      <c r="G452" s="46">
        <v>46.943333333333328</v>
      </c>
      <c r="H452" s="46">
        <v>140.82999999999998</v>
      </c>
      <c r="I452" s="52">
        <v>3</v>
      </c>
      <c r="Q452" s="1"/>
    </row>
    <row r="453" spans="1:17" ht="20.100000000000001" customHeight="1" x14ac:dyDescent="0.25">
      <c r="A453" s="48">
        <v>43475</v>
      </c>
      <c r="B453" s="49">
        <v>43475</v>
      </c>
      <c r="C453" s="53"/>
      <c r="D453" s="40" t="s">
        <v>2538</v>
      </c>
      <c r="E453" s="51" t="s">
        <v>2539</v>
      </c>
      <c r="F453" s="40" t="s">
        <v>17</v>
      </c>
      <c r="G453" s="46">
        <v>1</v>
      </c>
      <c r="H453" s="46">
        <v>1</v>
      </c>
      <c r="I453" s="52">
        <v>1</v>
      </c>
      <c r="Q453" s="1"/>
    </row>
    <row r="454" spans="1:17" ht="20.100000000000001" customHeight="1" x14ac:dyDescent="0.25">
      <c r="A454" s="48">
        <v>40999</v>
      </c>
      <c r="B454" s="49">
        <v>43027</v>
      </c>
      <c r="C454" s="53"/>
      <c r="D454" s="40" t="s">
        <v>1004</v>
      </c>
      <c r="E454" s="51" t="s">
        <v>1005</v>
      </c>
      <c r="F454" s="40" t="s">
        <v>17</v>
      </c>
      <c r="G454" s="46">
        <v>1</v>
      </c>
      <c r="H454" s="46">
        <v>98</v>
      </c>
      <c r="I454" s="52">
        <v>98</v>
      </c>
      <c r="Q454" s="1"/>
    </row>
    <row r="455" spans="1:17" ht="20.100000000000001" customHeight="1" x14ac:dyDescent="0.25">
      <c r="A455" s="48">
        <v>43496</v>
      </c>
      <c r="B455" s="49">
        <v>43496</v>
      </c>
      <c r="C455" s="53"/>
      <c r="D455" s="40" t="s">
        <v>1006</v>
      </c>
      <c r="E455" s="51" t="s">
        <v>1007</v>
      </c>
      <c r="F455" s="40" t="s">
        <v>17</v>
      </c>
      <c r="G455" s="46">
        <v>281.36121562156217</v>
      </c>
      <c r="H455" s="46">
        <v>1534544.07</v>
      </c>
      <c r="I455" s="52">
        <v>5454</v>
      </c>
      <c r="Q455" s="1"/>
    </row>
    <row r="456" spans="1:17" ht="20.100000000000001" customHeight="1" x14ac:dyDescent="0.25">
      <c r="A456" s="48" t="s">
        <v>1008</v>
      </c>
      <c r="B456" s="49">
        <v>42439</v>
      </c>
      <c r="C456" s="53"/>
      <c r="D456" s="40" t="s">
        <v>1009</v>
      </c>
      <c r="E456" s="51" t="s">
        <v>1010</v>
      </c>
      <c r="F456" s="40" t="s">
        <v>17</v>
      </c>
      <c r="G456" s="46">
        <v>71.972602739726028</v>
      </c>
      <c r="H456" s="46">
        <v>5254</v>
      </c>
      <c r="I456" s="52">
        <v>73</v>
      </c>
      <c r="Q456" s="1"/>
    </row>
    <row r="457" spans="1:17" ht="20.100000000000001" customHeight="1" x14ac:dyDescent="0.25">
      <c r="A457" s="48">
        <v>43496</v>
      </c>
      <c r="B457" s="49">
        <v>43496</v>
      </c>
      <c r="C457" s="53"/>
      <c r="D457" s="40" t="s">
        <v>1012</v>
      </c>
      <c r="E457" s="51" t="s">
        <v>1013</v>
      </c>
      <c r="F457" s="40" t="s">
        <v>17</v>
      </c>
      <c r="G457" s="46">
        <v>52.252306962625696</v>
      </c>
      <c r="H457" s="46">
        <v>275421.91000000003</v>
      </c>
      <c r="I457" s="52">
        <v>5271</v>
      </c>
      <c r="Q457" s="1"/>
    </row>
    <row r="458" spans="1:17" ht="20.100000000000001" customHeight="1" x14ac:dyDescent="0.25">
      <c r="A458" s="48">
        <v>40999</v>
      </c>
      <c r="B458" s="49">
        <v>42426</v>
      </c>
      <c r="C458" s="53"/>
      <c r="D458" s="40" t="s">
        <v>1014</v>
      </c>
      <c r="E458" s="51" t="s">
        <v>1015</v>
      </c>
      <c r="F458" s="40" t="s">
        <v>17</v>
      </c>
      <c r="G458" s="46">
        <v>25.45</v>
      </c>
      <c r="H458" s="46">
        <v>12343.25</v>
      </c>
      <c r="I458" s="52">
        <v>485</v>
      </c>
      <c r="Q458" s="1"/>
    </row>
    <row r="459" spans="1:17" ht="20.100000000000001" customHeight="1" x14ac:dyDescent="0.25">
      <c r="A459" s="48">
        <v>40999</v>
      </c>
      <c r="B459" s="49">
        <v>41348</v>
      </c>
      <c r="C459" s="53"/>
      <c r="D459" s="40" t="s">
        <v>1016</v>
      </c>
      <c r="E459" s="51" t="s">
        <v>1017</v>
      </c>
      <c r="F459" s="40" t="s">
        <v>17</v>
      </c>
      <c r="G459" s="46">
        <v>274.23999999999995</v>
      </c>
      <c r="H459" s="46">
        <v>120117.11999999998</v>
      </c>
      <c r="I459" s="52">
        <v>438</v>
      </c>
      <c r="Q459" s="1"/>
    </row>
    <row r="460" spans="1:17" ht="20.100000000000001" customHeight="1" x14ac:dyDescent="0.25">
      <c r="A460" s="48">
        <v>40999</v>
      </c>
      <c r="B460" s="49">
        <v>43096</v>
      </c>
      <c r="C460" s="53"/>
      <c r="D460" s="40" t="s">
        <v>1018</v>
      </c>
      <c r="E460" s="51" t="s">
        <v>1019</v>
      </c>
      <c r="F460" s="40" t="s">
        <v>17</v>
      </c>
      <c r="G460" s="46">
        <v>130.37433333333331</v>
      </c>
      <c r="H460" s="46">
        <v>3911.2299999999996</v>
      </c>
      <c r="I460" s="52">
        <v>30</v>
      </c>
      <c r="Q460" s="1"/>
    </row>
    <row r="461" spans="1:17" ht="20.100000000000001" customHeight="1" x14ac:dyDescent="0.25">
      <c r="A461" s="48">
        <v>40999</v>
      </c>
      <c r="B461" s="49">
        <v>42863</v>
      </c>
      <c r="C461" s="53"/>
      <c r="D461" s="40" t="s">
        <v>1020</v>
      </c>
      <c r="E461" s="51" t="s">
        <v>1021</v>
      </c>
      <c r="F461" s="40" t="s">
        <v>17</v>
      </c>
      <c r="G461" s="46">
        <v>39.485670731707316</v>
      </c>
      <c r="H461" s="46">
        <v>6475.65</v>
      </c>
      <c r="I461" s="52">
        <v>164</v>
      </c>
      <c r="Q461" s="1"/>
    </row>
    <row r="462" spans="1:17" ht="20.100000000000001" customHeight="1" x14ac:dyDescent="0.25">
      <c r="A462" s="48">
        <v>40999</v>
      </c>
      <c r="B462" s="49">
        <v>41573</v>
      </c>
      <c r="C462" s="53"/>
      <c r="D462" s="40" t="s">
        <v>1022</v>
      </c>
      <c r="E462" s="51" t="s">
        <v>1023</v>
      </c>
      <c r="F462" s="40" t="s">
        <v>17</v>
      </c>
      <c r="G462" s="46">
        <v>260.00701525054467</v>
      </c>
      <c r="H462" s="46">
        <v>477372.88</v>
      </c>
      <c r="I462" s="52">
        <v>1836</v>
      </c>
      <c r="Q462" s="1"/>
    </row>
    <row r="463" spans="1:17" ht="20.100000000000001" customHeight="1" x14ac:dyDescent="0.25">
      <c r="A463" s="48">
        <v>40997</v>
      </c>
      <c r="B463" s="49">
        <v>40999</v>
      </c>
      <c r="C463" s="53"/>
      <c r="D463" s="40" t="s">
        <v>1024</v>
      </c>
      <c r="E463" s="51" t="s">
        <v>1025</v>
      </c>
      <c r="F463" s="40" t="s">
        <v>17</v>
      </c>
      <c r="G463" s="46">
        <v>136.4160416666667</v>
      </c>
      <c r="H463" s="46">
        <v>6547.9700000000012</v>
      </c>
      <c r="I463" s="52">
        <v>48</v>
      </c>
      <c r="Q463" s="1"/>
    </row>
    <row r="464" spans="1:17" ht="20.100000000000001" customHeight="1" x14ac:dyDescent="0.25">
      <c r="A464" s="48">
        <v>40999</v>
      </c>
      <c r="B464" s="49">
        <v>41348</v>
      </c>
      <c r="C464" s="53"/>
      <c r="D464" s="40" t="s">
        <v>1026</v>
      </c>
      <c r="E464" s="51" t="s">
        <v>1027</v>
      </c>
      <c r="F464" s="40" t="s">
        <v>17</v>
      </c>
      <c r="G464" s="46">
        <v>510.02615435795082</v>
      </c>
      <c r="H464" s="46">
        <v>766569.31</v>
      </c>
      <c r="I464" s="52">
        <v>1503</v>
      </c>
      <c r="Q464" s="1"/>
    </row>
    <row r="465" spans="1:17" ht="20.100000000000001" customHeight="1" x14ac:dyDescent="0.25">
      <c r="A465" s="48">
        <v>42362</v>
      </c>
      <c r="B465" s="49">
        <v>43091</v>
      </c>
      <c r="C465" s="53"/>
      <c r="D465" s="40" t="s">
        <v>1028</v>
      </c>
      <c r="E465" s="51" t="s">
        <v>1029</v>
      </c>
      <c r="F465" s="40" t="s">
        <v>17</v>
      </c>
      <c r="G465" s="46">
        <v>9103.4357142857152</v>
      </c>
      <c r="H465" s="46">
        <v>509792.4</v>
      </c>
      <c r="I465" s="52">
        <v>56</v>
      </c>
      <c r="Q465" s="1"/>
    </row>
    <row r="466" spans="1:17" ht="20.100000000000001" customHeight="1" x14ac:dyDescent="0.25">
      <c r="A466" s="48" t="s">
        <v>1030</v>
      </c>
      <c r="B466" s="49">
        <v>42697</v>
      </c>
      <c r="C466" s="53"/>
      <c r="D466" s="40" t="s">
        <v>1031</v>
      </c>
      <c r="E466" s="51" t="s">
        <v>1032</v>
      </c>
      <c r="F466" s="40" t="s">
        <v>17</v>
      </c>
      <c r="G466" s="46">
        <v>207.13740950226244</v>
      </c>
      <c r="H466" s="46">
        <v>183109.47</v>
      </c>
      <c r="I466" s="52">
        <v>884</v>
      </c>
      <c r="Q466" s="1"/>
    </row>
    <row r="467" spans="1:17" ht="20.100000000000001" customHeight="1" x14ac:dyDescent="0.25">
      <c r="A467" s="48">
        <v>40999</v>
      </c>
      <c r="B467" s="49">
        <v>41940</v>
      </c>
      <c r="C467" s="53"/>
      <c r="D467" s="40" t="s">
        <v>1033</v>
      </c>
      <c r="E467" s="51" t="s">
        <v>1034</v>
      </c>
      <c r="F467" s="40" t="s">
        <v>17</v>
      </c>
      <c r="G467" s="46">
        <v>227.32075949367089</v>
      </c>
      <c r="H467" s="46">
        <v>89791.7</v>
      </c>
      <c r="I467" s="52">
        <v>395</v>
      </c>
      <c r="Q467" s="1"/>
    </row>
    <row r="468" spans="1:17" ht="20.100000000000001" customHeight="1" x14ac:dyDescent="0.25">
      <c r="A468" s="48">
        <v>42058</v>
      </c>
      <c r="B468" s="49">
        <v>43113</v>
      </c>
      <c r="C468" s="53"/>
      <c r="D468" s="40" t="s">
        <v>1035</v>
      </c>
      <c r="E468" s="51" t="s">
        <v>1036</v>
      </c>
      <c r="F468" s="40" t="s">
        <v>17</v>
      </c>
      <c r="G468" s="46">
        <v>48.963688725490201</v>
      </c>
      <c r="H468" s="46">
        <v>39954.370000000003</v>
      </c>
      <c r="I468" s="52">
        <v>816</v>
      </c>
      <c r="Q468" s="1"/>
    </row>
    <row r="469" spans="1:17" ht="20.100000000000001" customHeight="1" x14ac:dyDescent="0.25">
      <c r="A469" s="48">
        <v>40999</v>
      </c>
      <c r="B469" s="49">
        <v>42980</v>
      </c>
      <c r="C469" s="53"/>
      <c r="D469" s="40" t="s">
        <v>1037</v>
      </c>
      <c r="E469" s="51" t="s">
        <v>1038</v>
      </c>
      <c r="F469" s="40" t="s">
        <v>17</v>
      </c>
      <c r="G469" s="46">
        <v>310.99923076923079</v>
      </c>
      <c r="H469" s="46">
        <v>12128.970000000001</v>
      </c>
      <c r="I469" s="52">
        <v>39</v>
      </c>
      <c r="Q469" s="1"/>
    </row>
    <row r="470" spans="1:17" ht="20.100000000000001" customHeight="1" x14ac:dyDescent="0.25">
      <c r="A470" s="48">
        <v>43496</v>
      </c>
      <c r="B470" s="49">
        <v>43496</v>
      </c>
      <c r="C470" s="53"/>
      <c r="D470" s="40" t="s">
        <v>1040</v>
      </c>
      <c r="E470" s="51" t="s">
        <v>1041</v>
      </c>
      <c r="F470" s="40" t="s">
        <v>17</v>
      </c>
      <c r="G470" s="46">
        <v>8.4505799091581295</v>
      </c>
      <c r="H470" s="46">
        <v>80001.640000000014</v>
      </c>
      <c r="I470" s="52">
        <v>9467</v>
      </c>
      <c r="Q470" s="1"/>
    </row>
    <row r="471" spans="1:17" ht="20.100000000000001" customHeight="1" x14ac:dyDescent="0.25">
      <c r="A471" s="48">
        <v>41639</v>
      </c>
      <c r="B471" s="49">
        <v>43083</v>
      </c>
      <c r="C471" s="53"/>
      <c r="D471" s="40" t="s">
        <v>1042</v>
      </c>
      <c r="E471" s="51" t="s">
        <v>1043</v>
      </c>
      <c r="F471" s="40" t="s">
        <v>17</v>
      </c>
      <c r="G471" s="46">
        <v>33.430253550398334</v>
      </c>
      <c r="H471" s="46">
        <v>482565.70999999996</v>
      </c>
      <c r="I471" s="52">
        <v>14435</v>
      </c>
      <c r="Q471" s="1"/>
    </row>
    <row r="472" spans="1:17" ht="20.100000000000001" customHeight="1" x14ac:dyDescent="0.25">
      <c r="A472" s="48">
        <v>43496</v>
      </c>
      <c r="B472" s="49">
        <v>43496</v>
      </c>
      <c r="C472" s="53"/>
      <c r="D472" s="40" t="s">
        <v>1044</v>
      </c>
      <c r="E472" s="51" t="s">
        <v>1045</v>
      </c>
      <c r="F472" s="40" t="s">
        <v>17</v>
      </c>
      <c r="G472" s="46">
        <v>3272.6549999999997</v>
      </c>
      <c r="H472" s="46">
        <v>13090.619999999999</v>
      </c>
      <c r="I472" s="52">
        <v>4</v>
      </c>
      <c r="Q472" s="1"/>
    </row>
    <row r="473" spans="1:17" ht="20.100000000000001" customHeight="1" x14ac:dyDescent="0.25">
      <c r="A473" s="48">
        <v>42341</v>
      </c>
      <c r="B473" s="49">
        <v>42863</v>
      </c>
      <c r="C473" s="53"/>
      <c r="D473" s="40" t="s">
        <v>1046</v>
      </c>
      <c r="E473" s="51" t="s">
        <v>1047</v>
      </c>
      <c r="F473" s="40" t="s">
        <v>17</v>
      </c>
      <c r="G473" s="46">
        <v>31.729333333333333</v>
      </c>
      <c r="H473" s="46">
        <v>951.88</v>
      </c>
      <c r="I473" s="52">
        <v>30</v>
      </c>
      <c r="Q473" s="1"/>
    </row>
    <row r="474" spans="1:17" ht="20.100000000000001" customHeight="1" x14ac:dyDescent="0.25">
      <c r="A474" s="48" t="s">
        <v>341</v>
      </c>
      <c r="B474" s="49">
        <v>43335</v>
      </c>
      <c r="C474" s="53"/>
      <c r="D474" s="40" t="s">
        <v>1048</v>
      </c>
      <c r="E474" s="51" t="s">
        <v>1049</v>
      </c>
      <c r="F474" s="40" t="s">
        <v>17</v>
      </c>
      <c r="G474" s="46">
        <v>6827.9525000000003</v>
      </c>
      <c r="H474" s="46">
        <v>27311.81</v>
      </c>
      <c r="I474" s="52">
        <v>4</v>
      </c>
      <c r="Q474" s="1"/>
    </row>
    <row r="475" spans="1:17" ht="20.100000000000001" customHeight="1" x14ac:dyDescent="0.25">
      <c r="A475" s="48">
        <v>41388</v>
      </c>
      <c r="B475" s="49">
        <v>43113</v>
      </c>
      <c r="C475" s="53"/>
      <c r="D475" s="40" t="s">
        <v>1050</v>
      </c>
      <c r="E475" s="51" t="s">
        <v>1051</v>
      </c>
      <c r="F475" s="40" t="s">
        <v>17</v>
      </c>
      <c r="G475" s="46">
        <v>2527.9699999999998</v>
      </c>
      <c r="H475" s="46">
        <v>5055.9399999999996</v>
      </c>
      <c r="I475" s="52">
        <v>2</v>
      </c>
      <c r="Q475" s="1"/>
    </row>
    <row r="476" spans="1:17" ht="20.100000000000001" customHeight="1" x14ac:dyDescent="0.25">
      <c r="A476" s="48">
        <v>43111</v>
      </c>
      <c r="B476" s="49">
        <v>43113</v>
      </c>
      <c r="C476" s="53"/>
      <c r="D476" s="40" t="s">
        <v>1052</v>
      </c>
      <c r="E476" s="51" t="s">
        <v>1053</v>
      </c>
      <c r="F476" s="40" t="s">
        <v>17</v>
      </c>
      <c r="G476" s="46">
        <v>1643.18</v>
      </c>
      <c r="H476" s="46">
        <v>6572.72</v>
      </c>
      <c r="I476" s="52">
        <v>4</v>
      </c>
      <c r="Q476" s="1"/>
    </row>
    <row r="477" spans="1:17" ht="20.100000000000001" customHeight="1" x14ac:dyDescent="0.25">
      <c r="A477" s="48">
        <v>43439</v>
      </c>
      <c r="B477" s="49">
        <v>43439</v>
      </c>
      <c r="C477" s="53"/>
      <c r="D477" s="40" t="s">
        <v>1054</v>
      </c>
      <c r="E477" s="51" t="s">
        <v>1055</v>
      </c>
      <c r="F477" s="40" t="s">
        <v>17</v>
      </c>
      <c r="G477" s="46">
        <v>2124</v>
      </c>
      <c r="H477" s="46">
        <v>8496</v>
      </c>
      <c r="I477" s="52">
        <v>4</v>
      </c>
      <c r="Q477" s="1"/>
    </row>
    <row r="478" spans="1:17" ht="20.100000000000001" customHeight="1" x14ac:dyDescent="0.25">
      <c r="A478" s="48">
        <v>41780</v>
      </c>
      <c r="B478" s="49">
        <v>41782</v>
      </c>
      <c r="C478" s="53"/>
      <c r="D478" s="40" t="s">
        <v>1056</v>
      </c>
      <c r="E478" s="51" t="s">
        <v>1057</v>
      </c>
      <c r="F478" s="40" t="s">
        <v>17</v>
      </c>
      <c r="G478" s="46">
        <v>182.40812499999998</v>
      </c>
      <c r="H478" s="46">
        <v>2918.5299999999997</v>
      </c>
      <c r="I478" s="52">
        <v>16</v>
      </c>
      <c r="Q478" s="1"/>
    </row>
    <row r="479" spans="1:17" ht="20.100000000000001" customHeight="1" x14ac:dyDescent="0.25">
      <c r="A479" s="48">
        <v>42534</v>
      </c>
      <c r="B479" s="49">
        <v>43102</v>
      </c>
      <c r="C479" s="53"/>
      <c r="D479" s="40" t="s">
        <v>1058</v>
      </c>
      <c r="E479" s="51" t="s">
        <v>1059</v>
      </c>
      <c r="F479" s="40" t="s">
        <v>17</v>
      </c>
      <c r="G479" s="46">
        <v>529.08371794871789</v>
      </c>
      <c r="H479" s="46">
        <v>41268.53</v>
      </c>
      <c r="I479" s="52">
        <v>78</v>
      </c>
      <c r="Q479" s="1"/>
    </row>
    <row r="480" spans="1:17" ht="20.100000000000001" customHeight="1" x14ac:dyDescent="0.25">
      <c r="A480" s="48">
        <v>40997</v>
      </c>
      <c r="B480" s="49">
        <v>41629</v>
      </c>
      <c r="C480" s="53"/>
      <c r="D480" s="40" t="s">
        <v>1060</v>
      </c>
      <c r="E480" s="51" t="s">
        <v>1061</v>
      </c>
      <c r="F480" s="40" t="s">
        <v>17</v>
      </c>
      <c r="G480" s="46">
        <v>448.03</v>
      </c>
      <c r="H480" s="46">
        <v>448.03</v>
      </c>
      <c r="I480" s="52">
        <v>1</v>
      </c>
      <c r="Q480" s="1"/>
    </row>
    <row r="481" spans="1:17" ht="20.100000000000001" customHeight="1" x14ac:dyDescent="0.25">
      <c r="A481" s="48">
        <v>43111</v>
      </c>
      <c r="B481" s="49">
        <v>43113</v>
      </c>
      <c r="C481" s="53"/>
      <c r="D481" s="40" t="s">
        <v>1062</v>
      </c>
      <c r="E481" s="51" t="s">
        <v>1063</v>
      </c>
      <c r="F481" s="40" t="s">
        <v>17</v>
      </c>
      <c r="G481" s="46">
        <v>2111.1999999999998</v>
      </c>
      <c r="H481" s="46">
        <v>14778.4</v>
      </c>
      <c r="I481" s="52">
        <v>7</v>
      </c>
      <c r="Q481" s="1"/>
    </row>
    <row r="482" spans="1:17" ht="20.100000000000001" customHeight="1" x14ac:dyDescent="0.25">
      <c r="A482" s="48">
        <v>42063</v>
      </c>
      <c r="B482" s="49">
        <v>42143</v>
      </c>
      <c r="C482" s="53"/>
      <c r="D482" s="40" t="s">
        <v>1064</v>
      </c>
      <c r="E482" s="51" t="s">
        <v>1065</v>
      </c>
      <c r="F482" s="40" t="s">
        <v>17</v>
      </c>
      <c r="G482" s="46">
        <v>262.505</v>
      </c>
      <c r="H482" s="46">
        <v>525.01</v>
      </c>
      <c r="I482" s="52">
        <v>2</v>
      </c>
      <c r="Q482" s="1"/>
    </row>
    <row r="483" spans="1:17" ht="20.100000000000001" customHeight="1" x14ac:dyDescent="0.25">
      <c r="A483" s="48">
        <v>42368</v>
      </c>
      <c r="B483" s="49">
        <v>42690</v>
      </c>
      <c r="C483" s="53"/>
      <c r="D483" s="40" t="s">
        <v>1066</v>
      </c>
      <c r="E483" s="51" t="s">
        <v>1067</v>
      </c>
      <c r="F483" s="40" t="s">
        <v>17</v>
      </c>
      <c r="G483" s="46">
        <v>373.42400000000004</v>
      </c>
      <c r="H483" s="46">
        <v>33608.160000000003</v>
      </c>
      <c r="I483" s="52">
        <v>90</v>
      </c>
      <c r="Q483" s="1"/>
    </row>
    <row r="484" spans="1:17" ht="20.100000000000001" customHeight="1" x14ac:dyDescent="0.25">
      <c r="A484" s="48">
        <v>40999</v>
      </c>
      <c r="B484" s="49">
        <v>42426</v>
      </c>
      <c r="C484" s="53"/>
      <c r="D484" s="40" t="s">
        <v>1068</v>
      </c>
      <c r="E484" s="51" t="s">
        <v>1069</v>
      </c>
      <c r="F484" s="40" t="s">
        <v>17</v>
      </c>
      <c r="G484" s="46">
        <v>36.535600000000002</v>
      </c>
      <c r="H484" s="46">
        <v>7307.12</v>
      </c>
      <c r="I484" s="52">
        <v>200</v>
      </c>
      <c r="Q484" s="1"/>
    </row>
    <row r="485" spans="1:17" ht="20.100000000000001" customHeight="1" x14ac:dyDescent="0.25">
      <c r="A485" s="48">
        <v>40999</v>
      </c>
      <c r="B485" s="49">
        <v>41870</v>
      </c>
      <c r="C485" s="53"/>
      <c r="D485" s="40" t="s">
        <v>1070</v>
      </c>
      <c r="E485" s="51" t="s">
        <v>1071</v>
      </c>
      <c r="F485" s="40" t="s">
        <v>17</v>
      </c>
      <c r="G485" s="46">
        <v>60.720909090909089</v>
      </c>
      <c r="H485" s="46">
        <v>667.93</v>
      </c>
      <c r="I485" s="52">
        <v>11</v>
      </c>
      <c r="Q485" s="1"/>
    </row>
    <row r="486" spans="1:17" ht="20.100000000000001" customHeight="1" x14ac:dyDescent="0.25">
      <c r="A486" s="48">
        <v>43157</v>
      </c>
      <c r="B486" s="49">
        <v>43159</v>
      </c>
      <c r="C486" s="53"/>
      <c r="D486" s="40" t="s">
        <v>1072</v>
      </c>
      <c r="E486" s="51" t="s">
        <v>1073</v>
      </c>
      <c r="F486" s="40" t="s">
        <v>17</v>
      </c>
      <c r="G486" s="46">
        <v>492.6167562380038</v>
      </c>
      <c r="H486" s="46">
        <v>256653.33</v>
      </c>
      <c r="I486" s="52">
        <v>521</v>
      </c>
      <c r="Q486" s="1"/>
    </row>
    <row r="487" spans="1:17" ht="20.100000000000001" customHeight="1" x14ac:dyDescent="0.25">
      <c r="A487" s="48">
        <v>40997</v>
      </c>
      <c r="B487" s="49">
        <v>41201</v>
      </c>
      <c r="C487" s="53"/>
      <c r="D487" s="40" t="s">
        <v>1074</v>
      </c>
      <c r="E487" s="51" t="s">
        <v>1075</v>
      </c>
      <c r="F487" s="40" t="s">
        <v>17</v>
      </c>
      <c r="G487" s="46">
        <v>803.03069767441878</v>
      </c>
      <c r="H487" s="46">
        <v>207181.92000000004</v>
      </c>
      <c r="I487" s="52">
        <v>258</v>
      </c>
      <c r="Q487" s="1"/>
    </row>
    <row r="488" spans="1:17" ht="20.100000000000001" customHeight="1" x14ac:dyDescent="0.25">
      <c r="A488" s="48" t="s">
        <v>1076</v>
      </c>
      <c r="B488" s="49">
        <v>43203</v>
      </c>
      <c r="C488" s="53"/>
      <c r="D488" s="40" t="s">
        <v>1077</v>
      </c>
      <c r="E488" s="51" t="s">
        <v>1078</v>
      </c>
      <c r="F488" s="40" t="s">
        <v>17</v>
      </c>
      <c r="G488" s="46">
        <v>1107.3222513089004</v>
      </c>
      <c r="H488" s="46">
        <v>422997.1</v>
      </c>
      <c r="I488" s="52">
        <v>382</v>
      </c>
      <c r="Q488" s="1"/>
    </row>
    <row r="489" spans="1:17" ht="20.100000000000001" customHeight="1" x14ac:dyDescent="0.25">
      <c r="A489" s="48">
        <v>41047</v>
      </c>
      <c r="B489" s="49">
        <v>42426</v>
      </c>
      <c r="C489" s="53"/>
      <c r="D489" s="40" t="s">
        <v>1079</v>
      </c>
      <c r="E489" s="51" t="s">
        <v>1080</v>
      </c>
      <c r="F489" s="40" t="s">
        <v>17</v>
      </c>
      <c r="G489" s="46">
        <v>157.63976190476191</v>
      </c>
      <c r="H489" s="46">
        <v>19862.61</v>
      </c>
      <c r="I489" s="52">
        <v>126</v>
      </c>
      <c r="Q489" s="1"/>
    </row>
    <row r="490" spans="1:17" ht="20.100000000000001" customHeight="1" x14ac:dyDescent="0.25">
      <c r="A490" s="48">
        <v>43111</v>
      </c>
      <c r="B490" s="49">
        <v>43113</v>
      </c>
      <c r="C490" s="53"/>
      <c r="D490" s="40" t="s">
        <v>1081</v>
      </c>
      <c r="E490" s="51" t="s">
        <v>1082</v>
      </c>
      <c r="F490" s="40" t="s">
        <v>17</v>
      </c>
      <c r="G490" s="46">
        <v>34.61</v>
      </c>
      <c r="H490" s="46">
        <v>519.15</v>
      </c>
      <c r="I490" s="52">
        <v>15</v>
      </c>
      <c r="Q490" s="1"/>
    </row>
    <row r="491" spans="1:17" ht="20.100000000000001" customHeight="1" x14ac:dyDescent="0.25">
      <c r="A491" s="48">
        <v>43111</v>
      </c>
      <c r="B491" s="49">
        <v>43113</v>
      </c>
      <c r="C491" s="53"/>
      <c r="D491" s="40" t="s">
        <v>1083</v>
      </c>
      <c r="E491" s="51" t="s">
        <v>1084</v>
      </c>
      <c r="F491" s="40" t="s">
        <v>17</v>
      </c>
      <c r="G491" s="46">
        <v>28.41</v>
      </c>
      <c r="H491" s="46">
        <v>340.92</v>
      </c>
      <c r="I491" s="52">
        <v>12</v>
      </c>
      <c r="Q491" s="1"/>
    </row>
    <row r="492" spans="1:17" ht="20.100000000000001" customHeight="1" x14ac:dyDescent="0.25">
      <c r="A492" s="48">
        <v>42353</v>
      </c>
      <c r="B492" s="49">
        <v>43102</v>
      </c>
      <c r="C492" s="53"/>
      <c r="D492" s="40" t="s">
        <v>1085</v>
      </c>
      <c r="E492" s="51" t="s">
        <v>1086</v>
      </c>
      <c r="F492" s="40" t="s">
        <v>17</v>
      </c>
      <c r="G492" s="46">
        <v>199.99785714285716</v>
      </c>
      <c r="H492" s="46">
        <v>2799.9700000000003</v>
      </c>
      <c r="I492" s="52">
        <v>14</v>
      </c>
      <c r="Q492" s="1"/>
    </row>
    <row r="493" spans="1:17" ht="20.100000000000001" customHeight="1" x14ac:dyDescent="0.25">
      <c r="A493" s="48" t="s">
        <v>1087</v>
      </c>
      <c r="B493" s="49">
        <v>42607</v>
      </c>
      <c r="C493" s="53"/>
      <c r="D493" s="40" t="s">
        <v>1088</v>
      </c>
      <c r="E493" s="51" t="s">
        <v>1089</v>
      </c>
      <c r="F493" s="40" t="s">
        <v>17</v>
      </c>
      <c r="G493" s="46">
        <v>430.74</v>
      </c>
      <c r="H493" s="46">
        <v>861.48</v>
      </c>
      <c r="I493" s="52">
        <v>2</v>
      </c>
      <c r="Q493" s="1"/>
    </row>
    <row r="494" spans="1:17" ht="20.100000000000001" customHeight="1" x14ac:dyDescent="0.25">
      <c r="A494" s="48" t="s">
        <v>1090</v>
      </c>
      <c r="B494" s="49">
        <v>42368</v>
      </c>
      <c r="C494" s="53"/>
      <c r="D494" s="40" t="s">
        <v>1091</v>
      </c>
      <c r="E494" s="51" t="s">
        <v>1092</v>
      </c>
      <c r="F494" s="40" t="s">
        <v>17</v>
      </c>
      <c r="G494" s="46">
        <v>134.20641509433963</v>
      </c>
      <c r="H494" s="46">
        <v>7112.9400000000005</v>
      </c>
      <c r="I494" s="52">
        <v>53</v>
      </c>
      <c r="Q494" s="1"/>
    </row>
    <row r="495" spans="1:17" ht="20.100000000000001" customHeight="1" x14ac:dyDescent="0.25">
      <c r="A495" s="48">
        <v>42621</v>
      </c>
      <c r="B495" s="49">
        <v>42623</v>
      </c>
      <c r="C495" s="53"/>
      <c r="D495" s="40" t="s">
        <v>1093</v>
      </c>
      <c r="E495" s="51" t="s">
        <v>1094</v>
      </c>
      <c r="F495" s="40" t="s">
        <v>17</v>
      </c>
      <c r="G495" s="46">
        <v>270.33</v>
      </c>
      <c r="H495" s="46">
        <v>540.66</v>
      </c>
      <c r="I495" s="52">
        <v>2</v>
      </c>
      <c r="Q495" s="1"/>
    </row>
    <row r="496" spans="1:17" ht="20.100000000000001" customHeight="1" x14ac:dyDescent="0.25">
      <c r="A496" s="48" t="s">
        <v>30</v>
      </c>
      <c r="B496" s="49">
        <v>43426</v>
      </c>
      <c r="C496" s="53"/>
      <c r="D496" s="40" t="s">
        <v>1095</v>
      </c>
      <c r="E496" s="51" t="s">
        <v>1096</v>
      </c>
      <c r="F496" s="40" t="s">
        <v>17</v>
      </c>
      <c r="G496" s="46">
        <v>151.995</v>
      </c>
      <c r="H496" s="46">
        <v>303.99</v>
      </c>
      <c r="I496" s="52">
        <v>2</v>
      </c>
      <c r="Q496" s="1"/>
    </row>
    <row r="497" spans="1:17" ht="20.100000000000001" customHeight="1" x14ac:dyDescent="0.25">
      <c r="A497" s="48" t="s">
        <v>1097</v>
      </c>
      <c r="B497" s="49">
        <v>43364</v>
      </c>
      <c r="C497" s="53"/>
      <c r="D497" s="40" t="s">
        <v>1098</v>
      </c>
      <c r="E497" s="51" t="s">
        <v>1099</v>
      </c>
      <c r="F497" s="40" t="s">
        <v>17</v>
      </c>
      <c r="G497" s="46">
        <v>124.72839053803335</v>
      </c>
      <c r="H497" s="46">
        <v>806743.22999999975</v>
      </c>
      <c r="I497" s="52">
        <v>6468</v>
      </c>
      <c r="Q497" s="1"/>
    </row>
    <row r="498" spans="1:17" ht="20.100000000000001" customHeight="1" x14ac:dyDescent="0.25">
      <c r="A498" s="48">
        <v>42618</v>
      </c>
      <c r="B498" s="49">
        <v>43113</v>
      </c>
      <c r="C498" s="53"/>
      <c r="D498" s="40" t="s">
        <v>1100</v>
      </c>
      <c r="E498" s="51" t="s">
        <v>1101</v>
      </c>
      <c r="F498" s="40" t="s">
        <v>17</v>
      </c>
      <c r="G498" s="46">
        <v>7458.07</v>
      </c>
      <c r="H498" s="46">
        <v>59664.56</v>
      </c>
      <c r="I498" s="52">
        <v>8</v>
      </c>
      <c r="Q498" s="1"/>
    </row>
    <row r="499" spans="1:17" ht="20.100000000000001" customHeight="1" x14ac:dyDescent="0.25">
      <c r="A499" s="48">
        <v>41415</v>
      </c>
      <c r="B499" s="49">
        <v>43113</v>
      </c>
      <c r="C499" s="53"/>
      <c r="D499" s="40" t="s">
        <v>1102</v>
      </c>
      <c r="E499" s="51" t="s">
        <v>1103</v>
      </c>
      <c r="F499" s="40" t="s">
        <v>17</v>
      </c>
      <c r="G499" s="46">
        <v>56.879500000000007</v>
      </c>
      <c r="H499" s="46">
        <v>1137.5900000000001</v>
      </c>
      <c r="I499" s="52">
        <v>20</v>
      </c>
      <c r="Q499" s="1"/>
    </row>
    <row r="500" spans="1:17" ht="20.100000000000001" customHeight="1" x14ac:dyDescent="0.25">
      <c r="A500" s="48">
        <v>42980</v>
      </c>
      <c r="B500" s="49">
        <v>42983</v>
      </c>
      <c r="C500" s="53"/>
      <c r="D500" s="40" t="s">
        <v>1104</v>
      </c>
      <c r="E500" s="51" t="s">
        <v>1105</v>
      </c>
      <c r="F500" s="40" t="s">
        <v>17</v>
      </c>
      <c r="G500" s="46">
        <v>102.73</v>
      </c>
      <c r="H500" s="46">
        <v>1540.95</v>
      </c>
      <c r="I500" s="52">
        <v>15</v>
      </c>
      <c r="Q500" s="1"/>
    </row>
    <row r="501" spans="1:17" ht="20.100000000000001" customHeight="1" x14ac:dyDescent="0.25">
      <c r="A501" s="48">
        <v>41405</v>
      </c>
      <c r="B501" s="49">
        <v>41408</v>
      </c>
      <c r="C501" s="53"/>
      <c r="D501" s="40" t="s">
        <v>1106</v>
      </c>
      <c r="E501" s="51" t="s">
        <v>1107</v>
      </c>
      <c r="F501" s="40" t="s">
        <v>17</v>
      </c>
      <c r="G501" s="46">
        <v>1</v>
      </c>
      <c r="H501" s="46">
        <v>2</v>
      </c>
      <c r="I501" s="52">
        <v>2</v>
      </c>
      <c r="Q501" s="1"/>
    </row>
    <row r="502" spans="1:17" ht="20.100000000000001" customHeight="1" x14ac:dyDescent="0.25">
      <c r="A502" s="48">
        <v>40997</v>
      </c>
      <c r="B502" s="49">
        <v>40999</v>
      </c>
      <c r="C502" s="53"/>
      <c r="D502" s="40" t="s">
        <v>1108</v>
      </c>
      <c r="E502" s="51" t="s">
        <v>1109</v>
      </c>
      <c r="F502" s="40" t="s">
        <v>17</v>
      </c>
      <c r="G502" s="46">
        <v>47395.357499999998</v>
      </c>
      <c r="H502" s="46">
        <v>379162.86</v>
      </c>
      <c r="I502" s="52">
        <v>8</v>
      </c>
      <c r="Q502" s="1"/>
    </row>
    <row r="503" spans="1:17" ht="20.100000000000001" customHeight="1" x14ac:dyDescent="0.25">
      <c r="A503" s="48">
        <v>41668</v>
      </c>
      <c r="B503" s="49">
        <v>43113</v>
      </c>
      <c r="C503" s="53"/>
      <c r="D503" s="40" t="s">
        <v>1110</v>
      </c>
      <c r="E503" s="51" t="s">
        <v>1111</v>
      </c>
      <c r="F503" s="40" t="s">
        <v>17</v>
      </c>
      <c r="G503" s="46">
        <v>2.0959090909090907</v>
      </c>
      <c r="H503" s="46">
        <v>184.44</v>
      </c>
      <c r="I503" s="52">
        <v>88</v>
      </c>
      <c r="Q503" s="1"/>
    </row>
    <row r="504" spans="1:17" ht="20.100000000000001" customHeight="1" x14ac:dyDescent="0.25">
      <c r="A504" s="48">
        <v>40999</v>
      </c>
      <c r="B504" s="49">
        <v>42703</v>
      </c>
      <c r="C504" s="53"/>
      <c r="D504" s="40" t="s">
        <v>1112</v>
      </c>
      <c r="E504" s="51" t="s">
        <v>1113</v>
      </c>
      <c r="F504" s="40" t="s">
        <v>17</v>
      </c>
      <c r="G504" s="46">
        <v>41.495351758793973</v>
      </c>
      <c r="H504" s="46">
        <v>33030.300000000003</v>
      </c>
      <c r="I504" s="52">
        <v>796</v>
      </c>
      <c r="Q504" s="1"/>
    </row>
    <row r="505" spans="1:17" ht="20.100000000000001" customHeight="1" x14ac:dyDescent="0.25">
      <c r="A505" s="48">
        <v>43496</v>
      </c>
      <c r="B505" s="49">
        <v>43496</v>
      </c>
      <c r="C505" s="53"/>
      <c r="D505" s="40" t="s">
        <v>1114</v>
      </c>
      <c r="E505" s="51" t="s">
        <v>1115</v>
      </c>
      <c r="F505" s="40" t="s">
        <v>17</v>
      </c>
      <c r="G505" s="46">
        <v>13.505749999999999</v>
      </c>
      <c r="H505" s="46">
        <v>2701.1499999999996</v>
      </c>
      <c r="I505" s="52">
        <v>200</v>
      </c>
      <c r="Q505" s="1"/>
    </row>
    <row r="506" spans="1:17" ht="20.100000000000001" customHeight="1" x14ac:dyDescent="0.25">
      <c r="A506" s="48">
        <v>42808</v>
      </c>
      <c r="B506" s="49">
        <v>42810</v>
      </c>
      <c r="C506" s="53"/>
      <c r="D506" s="40" t="s">
        <v>1116</v>
      </c>
      <c r="E506" s="51" t="s">
        <v>1117</v>
      </c>
      <c r="F506" s="40" t="s">
        <v>17</v>
      </c>
      <c r="G506" s="46">
        <v>112.64138781804162</v>
      </c>
      <c r="H506" s="46">
        <v>146095.87999999998</v>
      </c>
      <c r="I506" s="52">
        <v>1297</v>
      </c>
      <c r="Q506" s="1"/>
    </row>
    <row r="507" spans="1:17" ht="20.100000000000001" customHeight="1" x14ac:dyDescent="0.25">
      <c r="A507" s="48">
        <v>43496</v>
      </c>
      <c r="B507" s="49">
        <v>43496</v>
      </c>
      <c r="C507" s="53"/>
      <c r="D507" s="40" t="s">
        <v>1118</v>
      </c>
      <c r="E507" s="51" t="s">
        <v>1119</v>
      </c>
      <c r="F507" s="40" t="s">
        <v>17</v>
      </c>
      <c r="G507" s="46">
        <v>41.861620111731845</v>
      </c>
      <c r="H507" s="46">
        <v>14986.460000000001</v>
      </c>
      <c r="I507" s="52">
        <v>358</v>
      </c>
      <c r="Q507" s="1"/>
    </row>
    <row r="508" spans="1:17" ht="20.100000000000001" customHeight="1" x14ac:dyDescent="0.25">
      <c r="A508" s="48">
        <v>43496</v>
      </c>
      <c r="B508" s="49">
        <v>43496</v>
      </c>
      <c r="C508" s="53"/>
      <c r="D508" s="40" t="s">
        <v>1120</v>
      </c>
      <c r="E508" s="51" t="s">
        <v>1121</v>
      </c>
      <c r="F508" s="40" t="s">
        <v>17</v>
      </c>
      <c r="G508" s="46">
        <v>88.894112359550562</v>
      </c>
      <c r="H508" s="46">
        <v>39557.879999999997</v>
      </c>
      <c r="I508" s="52">
        <v>445</v>
      </c>
      <c r="Q508" s="1"/>
    </row>
    <row r="509" spans="1:17" ht="20.100000000000001" customHeight="1" x14ac:dyDescent="0.25">
      <c r="A509" s="48">
        <v>40999</v>
      </c>
      <c r="B509" s="49">
        <v>41668</v>
      </c>
      <c r="C509" s="53"/>
      <c r="D509" s="40" t="s">
        <v>1122</v>
      </c>
      <c r="E509" s="51" t="s">
        <v>1123</v>
      </c>
      <c r="F509" s="40" t="s">
        <v>17</v>
      </c>
      <c r="G509" s="46">
        <v>1</v>
      </c>
      <c r="H509" s="46">
        <v>1</v>
      </c>
      <c r="I509" s="52">
        <v>1</v>
      </c>
      <c r="Q509" s="1"/>
    </row>
    <row r="510" spans="1:17" ht="20.100000000000001" customHeight="1" x14ac:dyDescent="0.25">
      <c r="A510" s="48">
        <v>40999</v>
      </c>
      <c r="B510" s="49">
        <v>42948</v>
      </c>
      <c r="C510" s="53"/>
      <c r="D510" s="40" t="s">
        <v>1124</v>
      </c>
      <c r="E510" s="51" t="s">
        <v>1125</v>
      </c>
      <c r="F510" s="40" t="s">
        <v>17</v>
      </c>
      <c r="G510" s="46">
        <v>25.313333333333333</v>
      </c>
      <c r="H510" s="46">
        <v>379.7</v>
      </c>
      <c r="I510" s="52">
        <v>15</v>
      </c>
      <c r="Q510" s="1"/>
    </row>
    <row r="511" spans="1:17" ht="20.100000000000001" customHeight="1" x14ac:dyDescent="0.25">
      <c r="A511" s="48">
        <v>41145</v>
      </c>
      <c r="B511" s="49">
        <v>43031</v>
      </c>
      <c r="C511" s="53"/>
      <c r="D511" s="40" t="s">
        <v>1126</v>
      </c>
      <c r="E511" s="51" t="s">
        <v>1127</v>
      </c>
      <c r="F511" s="40" t="s">
        <v>17</v>
      </c>
      <c r="G511" s="46">
        <v>47.044499999999999</v>
      </c>
      <c r="H511" s="46">
        <v>1881.78</v>
      </c>
      <c r="I511" s="52">
        <v>40</v>
      </c>
      <c r="Q511" s="1"/>
    </row>
    <row r="512" spans="1:17" ht="20.100000000000001" customHeight="1" x14ac:dyDescent="0.25">
      <c r="A512" s="48">
        <v>43496</v>
      </c>
      <c r="B512" s="49">
        <v>43496</v>
      </c>
      <c r="C512" s="53"/>
      <c r="D512" s="40" t="s">
        <v>1128</v>
      </c>
      <c r="E512" s="51" t="s">
        <v>1129</v>
      </c>
      <c r="F512" s="40" t="s">
        <v>17</v>
      </c>
      <c r="G512" s="46">
        <v>951.36928101653803</v>
      </c>
      <c r="H512" s="46">
        <v>14899394.310000002</v>
      </c>
      <c r="I512" s="52">
        <v>15661</v>
      </c>
      <c r="Q512" s="1"/>
    </row>
    <row r="513" spans="1:17" ht="20.100000000000001" customHeight="1" x14ac:dyDescent="0.25">
      <c r="A513" s="48">
        <v>40999</v>
      </c>
      <c r="B513" s="49">
        <v>43091</v>
      </c>
      <c r="C513" s="53"/>
      <c r="D513" s="40" t="s">
        <v>1130</v>
      </c>
      <c r="E513" s="51" t="s">
        <v>1131</v>
      </c>
      <c r="F513" s="40" t="s">
        <v>17</v>
      </c>
      <c r="G513" s="46">
        <v>1.2</v>
      </c>
      <c r="H513" s="46">
        <v>1.2</v>
      </c>
      <c r="I513" s="52">
        <v>1</v>
      </c>
      <c r="Q513" s="1"/>
    </row>
    <row r="514" spans="1:17" ht="20.100000000000001" customHeight="1" x14ac:dyDescent="0.25">
      <c r="A514" s="48">
        <v>40997</v>
      </c>
      <c r="B514" s="49">
        <v>40999</v>
      </c>
      <c r="C514" s="53"/>
      <c r="D514" s="40" t="s">
        <v>1132</v>
      </c>
      <c r="E514" s="51" t="s">
        <v>1133</v>
      </c>
      <c r="F514" s="40" t="s">
        <v>17</v>
      </c>
      <c r="G514" s="46">
        <v>1715.8999999999999</v>
      </c>
      <c r="H514" s="46">
        <v>5147.7</v>
      </c>
      <c r="I514" s="52">
        <v>3</v>
      </c>
      <c r="Q514" s="1"/>
    </row>
    <row r="515" spans="1:17" ht="20.100000000000001" customHeight="1" x14ac:dyDescent="0.25">
      <c r="A515" s="48">
        <v>42829</v>
      </c>
      <c r="B515" s="49">
        <v>43113</v>
      </c>
      <c r="C515" s="53"/>
      <c r="D515" s="40" t="s">
        <v>1134</v>
      </c>
      <c r="E515" s="51" t="s">
        <v>1135</v>
      </c>
      <c r="F515" s="40" t="s">
        <v>17</v>
      </c>
      <c r="G515" s="46">
        <v>553.17999999999995</v>
      </c>
      <c r="H515" s="46">
        <v>553.17999999999995</v>
      </c>
      <c r="I515" s="52">
        <v>1</v>
      </c>
      <c r="Q515" s="1"/>
    </row>
    <row r="516" spans="1:17" ht="20.100000000000001" customHeight="1" x14ac:dyDescent="0.25">
      <c r="A516" s="48">
        <v>42362</v>
      </c>
      <c r="B516" s="49">
        <v>42690</v>
      </c>
      <c r="C516" s="53"/>
      <c r="D516" s="40" t="s">
        <v>1136</v>
      </c>
      <c r="E516" s="51" t="s">
        <v>1137</v>
      </c>
      <c r="F516" s="40" t="s">
        <v>17</v>
      </c>
      <c r="G516" s="46">
        <v>207.54416666666668</v>
      </c>
      <c r="H516" s="46">
        <v>2490.5300000000002</v>
      </c>
      <c r="I516" s="52">
        <v>12</v>
      </c>
      <c r="Q516" s="1"/>
    </row>
    <row r="517" spans="1:17" ht="20.100000000000001" customHeight="1" x14ac:dyDescent="0.25">
      <c r="A517" s="48">
        <v>40997</v>
      </c>
      <c r="B517" s="49">
        <v>40999</v>
      </c>
      <c r="C517" s="53"/>
      <c r="D517" s="40" t="s">
        <v>1138</v>
      </c>
      <c r="E517" s="51" t="s">
        <v>1139</v>
      </c>
      <c r="F517" s="40" t="s">
        <v>17</v>
      </c>
      <c r="G517" s="46">
        <v>116.29007523939811</v>
      </c>
      <c r="H517" s="46">
        <v>340032.18000000005</v>
      </c>
      <c r="I517" s="52">
        <v>2924</v>
      </c>
      <c r="Q517" s="1"/>
    </row>
    <row r="518" spans="1:17" ht="20.100000000000001" customHeight="1" x14ac:dyDescent="0.25">
      <c r="A518" s="48">
        <v>40999</v>
      </c>
      <c r="B518" s="49">
        <v>42385</v>
      </c>
      <c r="C518" s="53"/>
      <c r="D518" s="40" t="s">
        <v>1140</v>
      </c>
      <c r="E518" s="51" t="s">
        <v>1141</v>
      </c>
      <c r="F518" s="40" t="s">
        <v>17</v>
      </c>
      <c r="G518" s="46">
        <v>195.4228424657534</v>
      </c>
      <c r="H518" s="46">
        <v>342380.81999999995</v>
      </c>
      <c r="I518" s="52">
        <v>1752</v>
      </c>
      <c r="Q518" s="1"/>
    </row>
    <row r="519" spans="1:17" ht="20.100000000000001" customHeight="1" x14ac:dyDescent="0.25">
      <c r="A519" s="48">
        <v>40997</v>
      </c>
      <c r="B519" s="49">
        <v>40999</v>
      </c>
      <c r="C519" s="53"/>
      <c r="D519" s="40" t="s">
        <v>1142</v>
      </c>
      <c r="E519" s="51" t="s">
        <v>1143</v>
      </c>
      <c r="F519" s="40" t="s">
        <v>17</v>
      </c>
      <c r="G519" s="46">
        <v>54.624399353926918</v>
      </c>
      <c r="H519" s="46">
        <v>270554.65000000002</v>
      </c>
      <c r="I519" s="52">
        <v>4953</v>
      </c>
      <c r="Q519" s="1"/>
    </row>
    <row r="520" spans="1:17" ht="20.100000000000001" customHeight="1" x14ac:dyDescent="0.25">
      <c r="A520" s="48">
        <v>40997</v>
      </c>
      <c r="B520" s="49">
        <v>42487</v>
      </c>
      <c r="C520" s="53"/>
      <c r="D520" s="40" t="s">
        <v>1144</v>
      </c>
      <c r="E520" s="51" t="s">
        <v>1145</v>
      </c>
      <c r="F520" s="40" t="s">
        <v>17</v>
      </c>
      <c r="G520" s="46">
        <v>45.599626920263354</v>
      </c>
      <c r="H520" s="46">
        <v>124669.38</v>
      </c>
      <c r="I520" s="52">
        <v>2734</v>
      </c>
      <c r="Q520" s="1"/>
    </row>
    <row r="521" spans="1:17" ht="20.100000000000001" customHeight="1" x14ac:dyDescent="0.25">
      <c r="A521" s="48" t="s">
        <v>288</v>
      </c>
      <c r="B521" s="49">
        <v>43417</v>
      </c>
      <c r="C521" s="53"/>
      <c r="D521" s="40" t="s">
        <v>1146</v>
      </c>
      <c r="E521" s="51" t="s">
        <v>1147</v>
      </c>
      <c r="F521" s="40" t="s">
        <v>17</v>
      </c>
      <c r="G521" s="46">
        <v>53.347553173387787</v>
      </c>
      <c r="H521" s="46">
        <v>3448759.2700000005</v>
      </c>
      <c r="I521" s="52">
        <v>64647</v>
      </c>
      <c r="Q521" s="1"/>
    </row>
    <row r="522" spans="1:17" ht="20.100000000000001" customHeight="1" x14ac:dyDescent="0.25">
      <c r="A522" s="48">
        <v>42555</v>
      </c>
      <c r="B522" s="49">
        <v>43102</v>
      </c>
      <c r="C522" s="53"/>
      <c r="D522" s="40" t="s">
        <v>1150</v>
      </c>
      <c r="E522" s="51" t="s">
        <v>1151</v>
      </c>
      <c r="F522" s="40" t="s">
        <v>17</v>
      </c>
      <c r="G522" s="46">
        <v>726.67707243460779</v>
      </c>
      <c r="H522" s="46">
        <v>722317.01000000013</v>
      </c>
      <c r="I522" s="52">
        <v>994</v>
      </c>
      <c r="Q522" s="1"/>
    </row>
    <row r="523" spans="1:17" ht="20.100000000000001" customHeight="1" x14ac:dyDescent="0.25">
      <c r="A523" s="48">
        <v>43102</v>
      </c>
      <c r="B523" s="49">
        <v>43104</v>
      </c>
      <c r="C523" s="53"/>
      <c r="D523" s="40" t="s">
        <v>1152</v>
      </c>
      <c r="E523" s="51" t="s">
        <v>1153</v>
      </c>
      <c r="F523" s="40" t="s">
        <v>17</v>
      </c>
      <c r="G523" s="46">
        <v>385.10999999999996</v>
      </c>
      <c r="H523" s="46">
        <v>25417.26</v>
      </c>
      <c r="I523" s="52">
        <v>66</v>
      </c>
      <c r="Q523" s="1"/>
    </row>
    <row r="524" spans="1:17" ht="20.100000000000001" customHeight="1" x14ac:dyDescent="0.25">
      <c r="A524" s="48" t="s">
        <v>85</v>
      </c>
      <c r="B524" s="49">
        <v>42557</v>
      </c>
      <c r="C524" s="53"/>
      <c r="D524" s="40" t="s">
        <v>1154</v>
      </c>
      <c r="E524" s="51" t="s">
        <v>1155</v>
      </c>
      <c r="F524" s="40" t="s">
        <v>17</v>
      </c>
      <c r="G524" s="46">
        <v>58054.53666666666</v>
      </c>
      <c r="H524" s="46">
        <v>696654.44</v>
      </c>
      <c r="I524" s="52">
        <v>12</v>
      </c>
      <c r="Q524" s="1"/>
    </row>
    <row r="525" spans="1:17" ht="20.100000000000001" customHeight="1" x14ac:dyDescent="0.25">
      <c r="A525" s="48">
        <v>42453</v>
      </c>
      <c r="B525" s="49">
        <v>42721</v>
      </c>
      <c r="C525" s="53"/>
      <c r="D525" s="40" t="s">
        <v>1156</v>
      </c>
      <c r="E525" s="51" t="s">
        <v>1157</v>
      </c>
      <c r="F525" s="40" t="s">
        <v>17</v>
      </c>
      <c r="G525" s="46">
        <v>1747.3960396039604</v>
      </c>
      <c r="H525" s="46">
        <v>176487</v>
      </c>
      <c r="I525" s="52">
        <v>101</v>
      </c>
      <c r="Q525" s="1"/>
    </row>
    <row r="526" spans="1:17" ht="20.100000000000001" customHeight="1" x14ac:dyDescent="0.25">
      <c r="A526" s="48">
        <v>41954</v>
      </c>
      <c r="B526" s="49">
        <v>41956</v>
      </c>
      <c r="C526" s="53"/>
      <c r="D526" s="40" t="s">
        <v>1158</v>
      </c>
      <c r="E526" s="51" t="s">
        <v>1159</v>
      </c>
      <c r="F526" s="40" t="s">
        <v>17</v>
      </c>
      <c r="G526" s="46">
        <v>0.6905</v>
      </c>
      <c r="H526" s="46">
        <v>276.2</v>
      </c>
      <c r="I526" s="52">
        <v>400</v>
      </c>
      <c r="Q526" s="1"/>
    </row>
    <row r="527" spans="1:17" ht="20.100000000000001" customHeight="1" x14ac:dyDescent="0.25">
      <c r="A527" s="48">
        <v>40997</v>
      </c>
      <c r="B527" s="49">
        <v>41274</v>
      </c>
      <c r="C527" s="53"/>
      <c r="D527" s="40" t="s">
        <v>1160</v>
      </c>
      <c r="E527" s="51" t="s">
        <v>1161</v>
      </c>
      <c r="F527" s="40" t="s">
        <v>17</v>
      </c>
      <c r="G527" s="46">
        <v>1.2400397104976624</v>
      </c>
      <c r="H527" s="46">
        <v>19360.740000000002</v>
      </c>
      <c r="I527" s="52">
        <v>15613</v>
      </c>
      <c r="Q527" s="1"/>
    </row>
    <row r="528" spans="1:17" ht="20.100000000000001" customHeight="1" x14ac:dyDescent="0.25">
      <c r="A528" s="48">
        <v>40997</v>
      </c>
      <c r="B528" s="49">
        <v>40999</v>
      </c>
      <c r="C528" s="53"/>
      <c r="D528" s="40" t="s">
        <v>1162</v>
      </c>
      <c r="E528" s="51" t="s">
        <v>1163</v>
      </c>
      <c r="F528" s="40" t="s">
        <v>17</v>
      </c>
      <c r="G528" s="46">
        <v>4.1535057306590257</v>
      </c>
      <c r="H528" s="46">
        <v>28991.47</v>
      </c>
      <c r="I528" s="52">
        <v>6980</v>
      </c>
      <c r="Q528" s="1"/>
    </row>
    <row r="529" spans="1:17" ht="20.100000000000001" customHeight="1" x14ac:dyDescent="0.25">
      <c r="A529" s="48">
        <v>42368</v>
      </c>
      <c r="B529" s="49">
        <v>42882</v>
      </c>
      <c r="C529" s="53"/>
      <c r="D529" s="40" t="s">
        <v>1164</v>
      </c>
      <c r="E529" s="51" t="s">
        <v>1165</v>
      </c>
      <c r="F529" s="40" t="s">
        <v>17</v>
      </c>
      <c r="G529" s="46">
        <v>922.70500000000004</v>
      </c>
      <c r="H529" s="46">
        <v>1845.41</v>
      </c>
      <c r="I529" s="52">
        <v>2</v>
      </c>
      <c r="Q529" s="1"/>
    </row>
    <row r="530" spans="1:17" ht="20.100000000000001" customHeight="1" x14ac:dyDescent="0.25">
      <c r="A530" s="48">
        <v>42381</v>
      </c>
      <c r="B530" s="49">
        <v>42386</v>
      </c>
      <c r="C530" s="53"/>
      <c r="D530" s="40" t="s">
        <v>1166</v>
      </c>
      <c r="E530" s="51" t="s">
        <v>1167</v>
      </c>
      <c r="F530" s="40" t="s">
        <v>17</v>
      </c>
      <c r="G530" s="46">
        <v>804.4</v>
      </c>
      <c r="H530" s="46">
        <v>45046.400000000001</v>
      </c>
      <c r="I530" s="52">
        <v>56</v>
      </c>
      <c r="Q530" s="1"/>
    </row>
    <row r="531" spans="1:17" ht="20.100000000000001" customHeight="1" x14ac:dyDescent="0.25">
      <c r="A531" s="48">
        <v>41596</v>
      </c>
      <c r="B531" s="49">
        <v>42386</v>
      </c>
      <c r="C531" s="53"/>
      <c r="D531" s="40" t="s">
        <v>1168</v>
      </c>
      <c r="E531" s="51" t="s">
        <v>1169</v>
      </c>
      <c r="F531" s="40" t="s">
        <v>17</v>
      </c>
      <c r="G531" s="46">
        <v>114.73</v>
      </c>
      <c r="H531" s="46">
        <v>7457.45</v>
      </c>
      <c r="I531" s="52">
        <v>65</v>
      </c>
      <c r="Q531" s="1"/>
    </row>
    <row r="532" spans="1:17" ht="20.100000000000001" customHeight="1" x14ac:dyDescent="0.25">
      <c r="A532" s="48">
        <v>40997</v>
      </c>
      <c r="B532" s="49">
        <v>42386</v>
      </c>
      <c r="C532" s="53"/>
      <c r="D532" s="40" t="s">
        <v>1170</v>
      </c>
      <c r="E532" s="51" t="s">
        <v>1171</v>
      </c>
      <c r="F532" s="40" t="s">
        <v>17</v>
      </c>
      <c r="G532" s="46">
        <v>57.953548387096774</v>
      </c>
      <c r="H532" s="46">
        <v>5389.68</v>
      </c>
      <c r="I532" s="52">
        <v>93</v>
      </c>
      <c r="Q532" s="1"/>
    </row>
    <row r="533" spans="1:17" ht="20.100000000000001" customHeight="1" x14ac:dyDescent="0.25">
      <c r="A533" s="48">
        <v>40997</v>
      </c>
      <c r="B533" s="49">
        <v>40999</v>
      </c>
      <c r="C533" s="53"/>
      <c r="D533" s="40" t="s">
        <v>1172</v>
      </c>
      <c r="E533" s="51" t="s">
        <v>1173</v>
      </c>
      <c r="F533" s="40" t="s">
        <v>17</v>
      </c>
      <c r="G533" s="46">
        <v>77.39</v>
      </c>
      <c r="H533" s="46">
        <v>30801.22</v>
      </c>
      <c r="I533" s="52">
        <v>398</v>
      </c>
      <c r="Q533" s="1"/>
    </row>
    <row r="534" spans="1:17" ht="20.100000000000001" customHeight="1" x14ac:dyDescent="0.25">
      <c r="A534" s="48">
        <v>41274</v>
      </c>
      <c r="B534" s="49">
        <v>41316</v>
      </c>
      <c r="C534" s="53"/>
      <c r="D534" s="40" t="s">
        <v>1178</v>
      </c>
      <c r="E534" s="51" t="s">
        <v>1179</v>
      </c>
      <c r="F534" s="40" t="s">
        <v>17</v>
      </c>
      <c r="G534" s="46">
        <v>46.120439330543931</v>
      </c>
      <c r="H534" s="46">
        <v>22045.57</v>
      </c>
      <c r="I534" s="52">
        <v>478</v>
      </c>
      <c r="Q534" s="1"/>
    </row>
    <row r="535" spans="1:17" ht="20.100000000000001" customHeight="1" x14ac:dyDescent="0.25">
      <c r="A535" s="48">
        <v>40997</v>
      </c>
      <c r="B535" s="49">
        <v>40999</v>
      </c>
      <c r="C535" s="53"/>
      <c r="D535" s="40" t="s">
        <v>1184</v>
      </c>
      <c r="E535" s="51" t="s">
        <v>1185</v>
      </c>
      <c r="F535" s="40" t="s">
        <v>17</v>
      </c>
      <c r="G535" s="46">
        <v>154.3125</v>
      </c>
      <c r="H535" s="46">
        <v>617.25</v>
      </c>
      <c r="I535" s="52">
        <v>4</v>
      </c>
      <c r="Q535" s="1"/>
    </row>
    <row r="536" spans="1:17" ht="20.100000000000001" customHeight="1" x14ac:dyDescent="0.25">
      <c r="A536" s="48">
        <v>40997</v>
      </c>
      <c r="B536" s="49">
        <v>40999</v>
      </c>
      <c r="C536" s="53"/>
      <c r="D536" s="40" t="s">
        <v>1186</v>
      </c>
      <c r="E536" s="51" t="s">
        <v>1187</v>
      </c>
      <c r="F536" s="40" t="s">
        <v>17</v>
      </c>
      <c r="G536" s="46">
        <v>63.892857142857146</v>
      </c>
      <c r="H536" s="46">
        <v>1789</v>
      </c>
      <c r="I536" s="52">
        <v>28</v>
      </c>
      <c r="Q536" s="1"/>
    </row>
    <row r="537" spans="1:17" ht="20.100000000000001" customHeight="1" x14ac:dyDescent="0.25">
      <c r="A537" s="48">
        <v>41317</v>
      </c>
      <c r="B537" s="49">
        <v>42386</v>
      </c>
      <c r="C537" s="53"/>
      <c r="D537" s="40" t="s">
        <v>1190</v>
      </c>
      <c r="E537" s="51" t="s">
        <v>1191</v>
      </c>
      <c r="F537" s="40" t="s">
        <v>17</v>
      </c>
      <c r="G537" s="46">
        <v>81.100000000000009</v>
      </c>
      <c r="H537" s="46">
        <v>1135.4000000000001</v>
      </c>
      <c r="I537" s="52">
        <v>14</v>
      </c>
      <c r="Q537" s="1"/>
    </row>
    <row r="538" spans="1:17" ht="20.100000000000001" customHeight="1" x14ac:dyDescent="0.25">
      <c r="A538" s="48">
        <v>40997</v>
      </c>
      <c r="B538" s="49">
        <v>40999</v>
      </c>
      <c r="C538" s="53"/>
      <c r="D538" s="40" t="s">
        <v>1192</v>
      </c>
      <c r="E538" s="51" t="s">
        <v>1193</v>
      </c>
      <c r="F538" s="40" t="s">
        <v>17</v>
      </c>
      <c r="G538" s="46">
        <v>85.608000000000004</v>
      </c>
      <c r="H538" s="46">
        <v>94168.8</v>
      </c>
      <c r="I538" s="52">
        <v>1100</v>
      </c>
      <c r="Q538" s="1"/>
    </row>
    <row r="539" spans="1:17" ht="20.100000000000001" customHeight="1" x14ac:dyDescent="0.25">
      <c r="A539" s="48">
        <v>40997</v>
      </c>
      <c r="B539" s="49">
        <v>40999</v>
      </c>
      <c r="C539" s="53"/>
      <c r="D539" s="40" t="s">
        <v>1194</v>
      </c>
      <c r="E539" s="51" t="s">
        <v>1195</v>
      </c>
      <c r="F539" s="40" t="s">
        <v>17</v>
      </c>
      <c r="G539" s="46">
        <v>665.45719202898545</v>
      </c>
      <c r="H539" s="46">
        <v>367332.37</v>
      </c>
      <c r="I539" s="52">
        <v>552</v>
      </c>
      <c r="Q539" s="1"/>
    </row>
    <row r="540" spans="1:17" ht="20.100000000000001" customHeight="1" x14ac:dyDescent="0.25">
      <c r="A540" s="48">
        <v>41274</v>
      </c>
      <c r="B540" s="49">
        <v>42570</v>
      </c>
      <c r="C540" s="53"/>
      <c r="D540" s="40" t="s">
        <v>1198</v>
      </c>
      <c r="E540" s="51" t="s">
        <v>1199</v>
      </c>
      <c r="F540" s="40" t="s">
        <v>17</v>
      </c>
      <c r="G540" s="46">
        <v>29.087066326530611</v>
      </c>
      <c r="H540" s="46">
        <v>11402.13</v>
      </c>
      <c r="I540" s="52">
        <v>392</v>
      </c>
      <c r="Q540" s="1"/>
    </row>
    <row r="541" spans="1:17" ht="20.100000000000001" customHeight="1" x14ac:dyDescent="0.25">
      <c r="A541" s="48">
        <v>42420</v>
      </c>
      <c r="B541" s="49">
        <v>42690</v>
      </c>
      <c r="C541" s="53"/>
      <c r="D541" s="40" t="s">
        <v>1200</v>
      </c>
      <c r="E541" s="51" t="s">
        <v>1201</v>
      </c>
      <c r="F541" s="40" t="s">
        <v>17</v>
      </c>
      <c r="G541" s="46">
        <v>825.68121405750821</v>
      </c>
      <c r="H541" s="46">
        <v>258438.22000000006</v>
      </c>
      <c r="I541" s="52">
        <v>313</v>
      </c>
      <c r="Q541" s="1"/>
    </row>
    <row r="542" spans="1:17" ht="20.100000000000001" customHeight="1" x14ac:dyDescent="0.25">
      <c r="A542" s="48">
        <v>40997</v>
      </c>
      <c r="B542" s="49">
        <v>40999</v>
      </c>
      <c r="C542" s="53"/>
      <c r="D542" s="40" t="s">
        <v>1202</v>
      </c>
      <c r="E542" s="51" t="s">
        <v>1203</v>
      </c>
      <c r="F542" s="40" t="s">
        <v>17</v>
      </c>
      <c r="G542" s="46">
        <v>991.8</v>
      </c>
      <c r="H542" s="46">
        <v>4959</v>
      </c>
      <c r="I542" s="52">
        <v>5</v>
      </c>
      <c r="Q542" s="1"/>
    </row>
    <row r="543" spans="1:17" ht="20.100000000000001" customHeight="1" x14ac:dyDescent="0.25">
      <c r="A543" s="48">
        <v>40997</v>
      </c>
      <c r="B543" s="49">
        <v>40999</v>
      </c>
      <c r="C543" s="53"/>
      <c r="D543" s="40" t="s">
        <v>1204</v>
      </c>
      <c r="E543" s="51" t="s">
        <v>1205</v>
      </c>
      <c r="F543" s="40" t="s">
        <v>17</v>
      </c>
      <c r="G543" s="46">
        <v>480.83166666666671</v>
      </c>
      <c r="H543" s="46">
        <v>28849.9</v>
      </c>
      <c r="I543" s="52">
        <v>60</v>
      </c>
      <c r="Q543" s="1"/>
    </row>
    <row r="544" spans="1:17" ht="20.100000000000001" customHeight="1" x14ac:dyDescent="0.25">
      <c r="A544" s="48">
        <v>43496</v>
      </c>
      <c r="B544" s="49">
        <v>43496</v>
      </c>
      <c r="C544" s="53"/>
      <c r="D544" s="40" t="s">
        <v>1206</v>
      </c>
      <c r="E544" s="51" t="s">
        <v>1207</v>
      </c>
      <c r="F544" s="40" t="s">
        <v>17</v>
      </c>
      <c r="G544" s="46">
        <v>112.16953765846384</v>
      </c>
      <c r="H544" s="46">
        <v>150419.35</v>
      </c>
      <c r="I544" s="52">
        <v>1341</v>
      </c>
      <c r="Q544" s="1"/>
    </row>
    <row r="545" spans="1:17" ht="20.100000000000001" customHeight="1" x14ac:dyDescent="0.25">
      <c r="A545" s="48">
        <v>40997</v>
      </c>
      <c r="B545" s="49">
        <v>40999</v>
      </c>
      <c r="C545" s="53"/>
      <c r="D545" s="40" t="s">
        <v>1208</v>
      </c>
      <c r="E545" s="51" t="s">
        <v>1209</v>
      </c>
      <c r="F545" s="40" t="s">
        <v>17</v>
      </c>
      <c r="G545" s="46">
        <v>1711</v>
      </c>
      <c r="H545" s="46">
        <v>27376</v>
      </c>
      <c r="I545" s="52">
        <v>16</v>
      </c>
      <c r="Q545" s="1"/>
    </row>
    <row r="546" spans="1:17" ht="20.100000000000001" customHeight="1" x14ac:dyDescent="0.25">
      <c r="A546" s="48">
        <v>40997</v>
      </c>
      <c r="B546" s="49">
        <v>40999</v>
      </c>
      <c r="C546" s="53"/>
      <c r="D546" s="40" t="s">
        <v>1210</v>
      </c>
      <c r="E546" s="51" t="s">
        <v>1211</v>
      </c>
      <c r="F546" s="40" t="s">
        <v>17</v>
      </c>
      <c r="G546" s="46">
        <v>182.06433884297519</v>
      </c>
      <c r="H546" s="46">
        <v>132178.71</v>
      </c>
      <c r="I546" s="52">
        <v>726</v>
      </c>
      <c r="Q546" s="1"/>
    </row>
    <row r="547" spans="1:17" ht="20.100000000000001" customHeight="1" x14ac:dyDescent="0.25">
      <c r="A547" s="48">
        <v>41663</v>
      </c>
      <c r="B547" s="49">
        <v>41670</v>
      </c>
      <c r="C547" s="53"/>
      <c r="D547" s="40" t="s">
        <v>1212</v>
      </c>
      <c r="E547" s="51" t="s">
        <v>1213</v>
      </c>
      <c r="F547" s="40" t="s">
        <v>17</v>
      </c>
      <c r="G547" s="46">
        <v>2837.9572941176471</v>
      </c>
      <c r="H547" s="46">
        <v>241226.37</v>
      </c>
      <c r="I547" s="52">
        <v>85</v>
      </c>
      <c r="Q547" s="1"/>
    </row>
    <row r="548" spans="1:17" ht="20.100000000000001" customHeight="1" x14ac:dyDescent="0.25">
      <c r="A548" s="48">
        <v>43448</v>
      </c>
      <c r="B548" s="49">
        <v>43448</v>
      </c>
      <c r="C548" s="53"/>
      <c r="D548" s="40" t="s">
        <v>1214</v>
      </c>
      <c r="E548" s="51" t="s">
        <v>1215</v>
      </c>
      <c r="F548" s="40" t="s">
        <v>17</v>
      </c>
      <c r="G548" s="46">
        <v>15.736598820546199</v>
      </c>
      <c r="H548" s="46">
        <v>1619752.3799999997</v>
      </c>
      <c r="I548" s="52">
        <v>102929</v>
      </c>
      <c r="Q548" s="1"/>
    </row>
    <row r="549" spans="1:17" ht="20.100000000000001" customHeight="1" x14ac:dyDescent="0.25">
      <c r="A549" s="48">
        <v>40999</v>
      </c>
      <c r="B549" s="49">
        <v>42703</v>
      </c>
      <c r="C549" s="53"/>
      <c r="D549" s="40" t="s">
        <v>1216</v>
      </c>
      <c r="E549" s="51" t="s">
        <v>1217</v>
      </c>
      <c r="F549" s="40" t="s">
        <v>17</v>
      </c>
      <c r="G549" s="46">
        <v>2.9767166900840039</v>
      </c>
      <c r="H549" s="46">
        <v>199148.30000000002</v>
      </c>
      <c r="I549" s="52">
        <v>66902</v>
      </c>
      <c r="Q549" s="1"/>
    </row>
    <row r="550" spans="1:17" ht="20.100000000000001" customHeight="1" x14ac:dyDescent="0.25">
      <c r="A550" s="48">
        <v>40999</v>
      </c>
      <c r="B550" s="49">
        <v>42608</v>
      </c>
      <c r="C550" s="53"/>
      <c r="D550" s="40" t="s">
        <v>1218</v>
      </c>
      <c r="E550" s="51" t="s">
        <v>1219</v>
      </c>
      <c r="F550" s="40" t="s">
        <v>17</v>
      </c>
      <c r="G550" s="46">
        <v>184.0502908277405</v>
      </c>
      <c r="H550" s="46">
        <v>82270.48</v>
      </c>
      <c r="I550" s="52">
        <v>447</v>
      </c>
      <c r="Q550" s="1"/>
    </row>
    <row r="551" spans="1:17" ht="20.100000000000001" customHeight="1" x14ac:dyDescent="0.25">
      <c r="A551" s="48">
        <v>40997</v>
      </c>
      <c r="B551" s="49">
        <v>40999</v>
      </c>
      <c r="C551" s="53"/>
      <c r="D551" s="40" t="s">
        <v>1220</v>
      </c>
      <c r="E551" s="51" t="s">
        <v>1221</v>
      </c>
      <c r="F551" s="40" t="s">
        <v>17</v>
      </c>
      <c r="G551" s="46">
        <v>158.15903917416622</v>
      </c>
      <c r="H551" s="46">
        <v>597524.85</v>
      </c>
      <c r="I551" s="52">
        <v>3778</v>
      </c>
      <c r="Q551" s="1"/>
    </row>
    <row r="552" spans="1:17" ht="20.100000000000001" customHeight="1" x14ac:dyDescent="0.25">
      <c r="A552" s="48">
        <v>40999</v>
      </c>
      <c r="B552" s="49">
        <v>43049</v>
      </c>
      <c r="C552" s="53"/>
      <c r="D552" s="40" t="s">
        <v>1222</v>
      </c>
      <c r="E552" s="51" t="s">
        <v>1223</v>
      </c>
      <c r="F552" s="40" t="s">
        <v>17</v>
      </c>
      <c r="G552" s="46">
        <v>61.363589743589742</v>
      </c>
      <c r="H552" s="46">
        <v>45470.42</v>
      </c>
      <c r="I552" s="52">
        <v>741</v>
      </c>
      <c r="Q552" s="1"/>
    </row>
    <row r="553" spans="1:17" ht="20.100000000000001" customHeight="1" x14ac:dyDescent="0.25">
      <c r="A553" s="48">
        <v>40997</v>
      </c>
      <c r="B553" s="49">
        <v>40999</v>
      </c>
      <c r="C553" s="53"/>
      <c r="D553" s="40" t="s">
        <v>1224</v>
      </c>
      <c r="E553" s="51" t="s">
        <v>1225</v>
      </c>
      <c r="F553" s="40" t="s">
        <v>17</v>
      </c>
      <c r="G553" s="46">
        <v>144.56</v>
      </c>
      <c r="H553" s="46">
        <v>433.68</v>
      </c>
      <c r="I553" s="52">
        <v>3</v>
      </c>
      <c r="Q553" s="1"/>
    </row>
    <row r="554" spans="1:17" ht="20.100000000000001" customHeight="1" x14ac:dyDescent="0.25">
      <c r="A554" s="48">
        <v>42944</v>
      </c>
      <c r="B554" s="49">
        <v>42948</v>
      </c>
      <c r="C554" s="53"/>
      <c r="D554" s="40" t="s">
        <v>1228</v>
      </c>
      <c r="E554" s="51" t="s">
        <v>1229</v>
      </c>
      <c r="F554" s="40" t="s">
        <v>17</v>
      </c>
      <c r="G554" s="46">
        <v>1023.2239999999999</v>
      </c>
      <c r="H554" s="46">
        <v>5116.12</v>
      </c>
      <c r="I554" s="52">
        <v>5</v>
      </c>
      <c r="Q554" s="1"/>
    </row>
    <row r="555" spans="1:17" ht="20.100000000000001" customHeight="1" x14ac:dyDescent="0.25">
      <c r="A555" s="48">
        <v>41204</v>
      </c>
      <c r="B555" s="49">
        <v>41206</v>
      </c>
      <c r="C555" s="53"/>
      <c r="D555" s="40" t="s">
        <v>1230</v>
      </c>
      <c r="E555" s="51" t="s">
        <v>1231</v>
      </c>
      <c r="F555" s="40" t="s">
        <v>17</v>
      </c>
      <c r="G555" s="46">
        <v>103.05655172413793</v>
      </c>
      <c r="H555" s="46">
        <v>14943.2</v>
      </c>
      <c r="I555" s="52">
        <v>145</v>
      </c>
      <c r="Q555" s="1"/>
    </row>
    <row r="556" spans="1:17" ht="20.100000000000001" customHeight="1" x14ac:dyDescent="0.25">
      <c r="A556" s="48">
        <v>40999</v>
      </c>
      <c r="B556" s="49">
        <v>42703</v>
      </c>
      <c r="C556" s="53"/>
      <c r="D556" s="40" t="s">
        <v>1232</v>
      </c>
      <c r="E556" s="51" t="s">
        <v>1233</v>
      </c>
      <c r="F556" s="40" t="s">
        <v>17</v>
      </c>
      <c r="G556" s="46">
        <v>36.547483059051309</v>
      </c>
      <c r="H556" s="46">
        <v>37753.550000000003</v>
      </c>
      <c r="I556" s="52">
        <v>1033</v>
      </c>
      <c r="Q556" s="1"/>
    </row>
    <row r="557" spans="1:17" ht="20.100000000000001" customHeight="1" x14ac:dyDescent="0.25">
      <c r="A557" s="48" t="s">
        <v>311</v>
      </c>
      <c r="B557" s="49">
        <v>43433</v>
      </c>
      <c r="C557" s="53"/>
      <c r="D557" s="40" t="s">
        <v>1234</v>
      </c>
      <c r="E557" s="51" t="s">
        <v>1235</v>
      </c>
      <c r="F557" s="40" t="s">
        <v>17</v>
      </c>
      <c r="G557" s="46">
        <v>241.69746145940394</v>
      </c>
      <c r="H557" s="46">
        <v>235171.63000000003</v>
      </c>
      <c r="I557" s="52">
        <v>973</v>
      </c>
      <c r="Q557" s="1"/>
    </row>
    <row r="558" spans="1:17" ht="20.100000000000001" customHeight="1" x14ac:dyDescent="0.25">
      <c r="A558" s="48" t="s">
        <v>969</v>
      </c>
      <c r="B558" s="49">
        <v>43383</v>
      </c>
      <c r="C558" s="53"/>
      <c r="D558" s="40" t="s">
        <v>1236</v>
      </c>
      <c r="E558" s="51" t="s">
        <v>1237</v>
      </c>
      <c r="F558" s="40" t="s">
        <v>17</v>
      </c>
      <c r="G558" s="46">
        <v>179.88530712530715</v>
      </c>
      <c r="H558" s="46">
        <v>146426.64000000001</v>
      </c>
      <c r="I558" s="52">
        <v>814</v>
      </c>
      <c r="Q558" s="1"/>
    </row>
    <row r="559" spans="1:17" ht="20.100000000000001" customHeight="1" x14ac:dyDescent="0.25">
      <c r="A559" s="48">
        <v>43496</v>
      </c>
      <c r="B559" s="49">
        <v>43496</v>
      </c>
      <c r="C559" s="53"/>
      <c r="D559" s="40" t="s">
        <v>1238</v>
      </c>
      <c r="E559" s="51" t="s">
        <v>1239</v>
      </c>
      <c r="F559" s="40" t="s">
        <v>17</v>
      </c>
      <c r="G559" s="46">
        <v>1101.049962511715</v>
      </c>
      <c r="H559" s="46">
        <v>1174820.3099999998</v>
      </c>
      <c r="I559" s="52">
        <v>1067</v>
      </c>
      <c r="Q559" s="1"/>
    </row>
    <row r="560" spans="1:17" ht="20.100000000000001" customHeight="1" x14ac:dyDescent="0.25">
      <c r="A560" s="48">
        <v>43496</v>
      </c>
      <c r="B560" s="49">
        <v>43496</v>
      </c>
      <c r="C560" s="53"/>
      <c r="D560" s="40" t="s">
        <v>1240</v>
      </c>
      <c r="E560" s="51" t="s">
        <v>1241</v>
      </c>
      <c r="F560" s="40" t="s">
        <v>17</v>
      </c>
      <c r="G560" s="46">
        <v>531.53278622898313</v>
      </c>
      <c r="H560" s="46">
        <v>663884.44999999995</v>
      </c>
      <c r="I560" s="52">
        <v>1249</v>
      </c>
      <c r="Q560" s="1"/>
    </row>
    <row r="561" spans="1:17" ht="20.100000000000001" customHeight="1" x14ac:dyDescent="0.25">
      <c r="A561" s="48">
        <v>40997</v>
      </c>
      <c r="B561" s="49">
        <v>40999</v>
      </c>
      <c r="C561" s="53"/>
      <c r="D561" s="40" t="s">
        <v>1242</v>
      </c>
      <c r="E561" s="51" t="s">
        <v>1243</v>
      </c>
      <c r="F561" s="40" t="s">
        <v>17</v>
      </c>
      <c r="G561" s="46">
        <v>1424.9194444444445</v>
      </c>
      <c r="H561" s="46">
        <v>25648.55</v>
      </c>
      <c r="I561" s="52">
        <v>18</v>
      </c>
      <c r="Q561" s="1"/>
    </row>
    <row r="562" spans="1:17" ht="20.100000000000001" customHeight="1" x14ac:dyDescent="0.25">
      <c r="A562" s="48">
        <v>43052</v>
      </c>
      <c r="B562" s="49">
        <v>43054</v>
      </c>
      <c r="C562" s="53"/>
      <c r="D562" s="40" t="s">
        <v>1246</v>
      </c>
      <c r="E562" s="51" t="s">
        <v>1247</v>
      </c>
      <c r="F562" s="40" t="s">
        <v>17</v>
      </c>
      <c r="G562" s="46">
        <v>44.03</v>
      </c>
      <c r="H562" s="46">
        <v>811604.99</v>
      </c>
      <c r="I562" s="52">
        <v>18433</v>
      </c>
      <c r="Q562" s="1"/>
    </row>
    <row r="563" spans="1:17" ht="20.100000000000001" customHeight="1" x14ac:dyDescent="0.25">
      <c r="A563" s="48">
        <v>43171</v>
      </c>
      <c r="B563" s="49" t="s">
        <v>1076</v>
      </c>
      <c r="C563" s="53"/>
      <c r="D563" s="40" t="s">
        <v>1248</v>
      </c>
      <c r="E563" s="51" t="s">
        <v>1249</v>
      </c>
      <c r="F563" s="40" t="s">
        <v>17</v>
      </c>
      <c r="G563" s="46">
        <v>30.08510033880636</v>
      </c>
      <c r="H563" s="46">
        <v>346309.59</v>
      </c>
      <c r="I563" s="52">
        <v>11511</v>
      </c>
      <c r="Q563" s="1"/>
    </row>
    <row r="564" spans="1:17" ht="20.100000000000001" customHeight="1" x14ac:dyDescent="0.25">
      <c r="A564" s="48">
        <v>41409</v>
      </c>
      <c r="B564" s="49">
        <v>41849</v>
      </c>
      <c r="C564" s="53"/>
      <c r="D564" s="40" t="s">
        <v>1250</v>
      </c>
      <c r="E564" s="51" t="s">
        <v>1251</v>
      </c>
      <c r="F564" s="40" t="s">
        <v>17</v>
      </c>
      <c r="G564" s="46">
        <v>24.779999999999998</v>
      </c>
      <c r="H564" s="46">
        <v>1288.56</v>
      </c>
      <c r="I564" s="52">
        <v>52</v>
      </c>
      <c r="Q564" s="1"/>
    </row>
    <row r="565" spans="1:17" ht="20.100000000000001" customHeight="1" x14ac:dyDescent="0.25">
      <c r="A565" s="48">
        <v>41234</v>
      </c>
      <c r="B565" s="49">
        <v>41351</v>
      </c>
      <c r="C565" s="53"/>
      <c r="D565" s="40" t="s">
        <v>1252</v>
      </c>
      <c r="E565" s="51" t="s">
        <v>1253</v>
      </c>
      <c r="F565" s="40" t="s">
        <v>17</v>
      </c>
      <c r="G565" s="46">
        <v>4278.07</v>
      </c>
      <c r="H565" s="46">
        <v>8556.14</v>
      </c>
      <c r="I565" s="52">
        <v>2</v>
      </c>
      <c r="Q565" s="1"/>
    </row>
    <row r="566" spans="1:17" ht="20.100000000000001" customHeight="1" x14ac:dyDescent="0.25">
      <c r="A566" s="48">
        <v>41780</v>
      </c>
      <c r="B566" s="49">
        <v>41782</v>
      </c>
      <c r="C566" s="53"/>
      <c r="D566" s="40" t="s">
        <v>1254</v>
      </c>
      <c r="E566" s="51" t="s">
        <v>1255</v>
      </c>
      <c r="F566" s="40" t="s">
        <v>17</v>
      </c>
      <c r="G566" s="46">
        <v>1685.009</v>
      </c>
      <c r="H566" s="46">
        <v>151650.81</v>
      </c>
      <c r="I566" s="52">
        <v>90</v>
      </c>
      <c r="Q566" s="1"/>
    </row>
    <row r="567" spans="1:17" ht="20.100000000000001" customHeight="1" x14ac:dyDescent="0.25">
      <c r="A567" s="48" t="s">
        <v>1256</v>
      </c>
      <c r="B567" s="49">
        <v>43167</v>
      </c>
      <c r="C567" s="53"/>
      <c r="D567" s="40" t="s">
        <v>1257</v>
      </c>
      <c r="E567" s="51" t="s">
        <v>1258</v>
      </c>
      <c r="F567" s="40" t="s">
        <v>17</v>
      </c>
      <c r="G567" s="46">
        <v>2.2813366666666668</v>
      </c>
      <c r="H567" s="46">
        <v>6844.01</v>
      </c>
      <c r="I567" s="52">
        <v>3000</v>
      </c>
      <c r="Q567" s="1"/>
    </row>
    <row r="568" spans="1:17" ht="20.100000000000001" customHeight="1" x14ac:dyDescent="0.25">
      <c r="A568" s="48">
        <v>43032</v>
      </c>
      <c r="B568" s="49">
        <v>43083</v>
      </c>
      <c r="C568" s="53"/>
      <c r="D568" s="40" t="s">
        <v>1259</v>
      </c>
      <c r="E568" s="51" t="s">
        <v>1260</v>
      </c>
      <c r="F568" s="40" t="s">
        <v>17</v>
      </c>
      <c r="G568" s="46">
        <v>2.8792</v>
      </c>
      <c r="H568" s="46">
        <v>2879.2</v>
      </c>
      <c r="I568" s="52">
        <v>1000</v>
      </c>
      <c r="Q568" s="1"/>
    </row>
    <row r="569" spans="1:17" ht="20.100000000000001" customHeight="1" x14ac:dyDescent="0.25">
      <c r="A569" s="48" t="s">
        <v>1261</v>
      </c>
      <c r="B569" s="49">
        <v>42486</v>
      </c>
      <c r="C569" s="53"/>
      <c r="D569" s="40" t="s">
        <v>1262</v>
      </c>
      <c r="E569" s="51" t="s">
        <v>1263</v>
      </c>
      <c r="F569" s="40" t="s">
        <v>17</v>
      </c>
      <c r="G569" s="46">
        <v>1696.25</v>
      </c>
      <c r="H569" s="46">
        <v>5088.75</v>
      </c>
      <c r="I569" s="52">
        <v>3</v>
      </c>
      <c r="Q569" s="1"/>
    </row>
    <row r="570" spans="1:17" ht="20.100000000000001" customHeight="1" x14ac:dyDescent="0.25">
      <c r="A570" s="48">
        <v>42035</v>
      </c>
      <c r="B570" s="49">
        <v>42111</v>
      </c>
      <c r="C570" s="53"/>
      <c r="D570" s="40" t="s">
        <v>1264</v>
      </c>
      <c r="E570" s="51" t="s">
        <v>1265</v>
      </c>
      <c r="F570" s="40" t="s">
        <v>17</v>
      </c>
      <c r="G570" s="46">
        <v>2094.04</v>
      </c>
      <c r="H570" s="46">
        <v>4188.08</v>
      </c>
      <c r="I570" s="52">
        <v>2</v>
      </c>
      <c r="Q570" s="1"/>
    </row>
    <row r="571" spans="1:17" ht="20.100000000000001" customHeight="1" x14ac:dyDescent="0.25">
      <c r="A571" s="48">
        <v>40999</v>
      </c>
      <c r="B571" s="49">
        <v>43095</v>
      </c>
      <c r="C571" s="53"/>
      <c r="D571" s="40" t="s">
        <v>1266</v>
      </c>
      <c r="E571" s="51" t="s">
        <v>1267</v>
      </c>
      <c r="F571" s="40" t="s">
        <v>17</v>
      </c>
      <c r="G571" s="46">
        <v>42.080000000000005</v>
      </c>
      <c r="H571" s="46">
        <v>1514.88</v>
      </c>
      <c r="I571" s="52">
        <v>36</v>
      </c>
      <c r="Q571" s="1"/>
    </row>
    <row r="572" spans="1:17" ht="20.100000000000001" customHeight="1" x14ac:dyDescent="0.25">
      <c r="A572" s="48">
        <v>42646</v>
      </c>
      <c r="B572" s="49">
        <v>43217</v>
      </c>
      <c r="C572" s="53"/>
      <c r="D572" s="40" t="s">
        <v>1268</v>
      </c>
      <c r="E572" s="51" t="s">
        <v>1269</v>
      </c>
      <c r="F572" s="40" t="s">
        <v>17</v>
      </c>
      <c r="G572" s="46">
        <v>466.99236252545825</v>
      </c>
      <c r="H572" s="46">
        <v>229293.25</v>
      </c>
      <c r="I572" s="52">
        <v>491</v>
      </c>
      <c r="Q572" s="1"/>
    </row>
    <row r="573" spans="1:17" ht="20.100000000000001" customHeight="1" x14ac:dyDescent="0.25">
      <c r="A573" s="48">
        <v>43356</v>
      </c>
      <c r="B573" s="49" t="s">
        <v>1270</v>
      </c>
      <c r="C573" s="53"/>
      <c r="D573" s="40" t="s">
        <v>1271</v>
      </c>
      <c r="E573" s="51" t="s">
        <v>1272</v>
      </c>
      <c r="F573" s="40" t="s">
        <v>17</v>
      </c>
      <c r="G573" s="46">
        <v>173.69428571428574</v>
      </c>
      <c r="H573" s="46">
        <v>2431.7200000000003</v>
      </c>
      <c r="I573" s="52">
        <v>14</v>
      </c>
      <c r="Q573" s="1"/>
    </row>
    <row r="574" spans="1:17" ht="20.100000000000001" customHeight="1" x14ac:dyDescent="0.25">
      <c r="A574" s="48" t="s">
        <v>1273</v>
      </c>
      <c r="B574" s="49">
        <v>42004</v>
      </c>
      <c r="C574" s="53"/>
      <c r="D574" s="40" t="s">
        <v>1274</v>
      </c>
      <c r="E574" s="51" t="s">
        <v>1275</v>
      </c>
      <c r="F574" s="40" t="s">
        <v>17</v>
      </c>
      <c r="G574" s="46">
        <v>141.15</v>
      </c>
      <c r="H574" s="46">
        <v>282.3</v>
      </c>
      <c r="I574" s="52">
        <v>2</v>
      </c>
      <c r="Q574" s="1"/>
    </row>
    <row r="575" spans="1:17" ht="20.100000000000001" customHeight="1" x14ac:dyDescent="0.25">
      <c r="A575" s="48" t="s">
        <v>708</v>
      </c>
      <c r="B575" s="49">
        <v>43312</v>
      </c>
      <c r="C575" s="53"/>
      <c r="D575" s="40" t="s">
        <v>1276</v>
      </c>
      <c r="E575" s="51" t="s">
        <v>1277</v>
      </c>
      <c r="F575" s="40" t="s">
        <v>17</v>
      </c>
      <c r="G575" s="46">
        <v>143.58240000000001</v>
      </c>
      <c r="H575" s="46">
        <v>114865.92000000001</v>
      </c>
      <c r="I575" s="52">
        <v>800</v>
      </c>
      <c r="Q575" s="1"/>
    </row>
    <row r="576" spans="1:17" ht="20.100000000000001" customHeight="1" x14ac:dyDescent="0.25">
      <c r="A576" s="48">
        <v>43340</v>
      </c>
      <c r="B576" s="49">
        <v>43341</v>
      </c>
      <c r="C576" s="53"/>
      <c r="D576" s="40" t="s">
        <v>1278</v>
      </c>
      <c r="E576" s="51" t="s">
        <v>1279</v>
      </c>
      <c r="F576" s="40" t="s">
        <v>17</v>
      </c>
      <c r="G576" s="46">
        <v>264.25</v>
      </c>
      <c r="H576" s="46">
        <v>4228</v>
      </c>
      <c r="I576" s="52">
        <v>16</v>
      </c>
      <c r="Q576" s="1"/>
    </row>
    <row r="577" spans="1:17" ht="20.100000000000001" customHeight="1" x14ac:dyDescent="0.25">
      <c r="A577" s="48">
        <v>42941</v>
      </c>
      <c r="B577" s="49">
        <v>42943</v>
      </c>
      <c r="C577" s="53"/>
      <c r="D577" s="40" t="s">
        <v>1280</v>
      </c>
      <c r="E577" s="51" t="s">
        <v>1281</v>
      </c>
      <c r="F577" s="40" t="s">
        <v>17</v>
      </c>
      <c r="G577" s="46">
        <v>219.12658333333331</v>
      </c>
      <c r="H577" s="46">
        <v>78885.569999999992</v>
      </c>
      <c r="I577" s="52">
        <v>360</v>
      </c>
      <c r="Q577" s="1"/>
    </row>
    <row r="578" spans="1:17" ht="20.100000000000001" customHeight="1" x14ac:dyDescent="0.25">
      <c r="A578" s="48">
        <v>43496</v>
      </c>
      <c r="B578" s="49">
        <v>43496</v>
      </c>
      <c r="C578" s="53"/>
      <c r="D578" s="40" t="s">
        <v>1283</v>
      </c>
      <c r="E578" s="51" t="s">
        <v>1284</v>
      </c>
      <c r="F578" s="40" t="s">
        <v>17</v>
      </c>
      <c r="G578" s="46">
        <v>289.4844642857143</v>
      </c>
      <c r="H578" s="46">
        <v>16211.130000000001</v>
      </c>
      <c r="I578" s="52">
        <v>56</v>
      </c>
      <c r="Q578" s="1"/>
    </row>
    <row r="579" spans="1:17" ht="20.100000000000001" customHeight="1" x14ac:dyDescent="0.25">
      <c r="A579" s="48">
        <v>41409</v>
      </c>
      <c r="B579" s="49">
        <v>42934</v>
      </c>
      <c r="C579" s="53"/>
      <c r="D579" s="40" t="s">
        <v>1285</v>
      </c>
      <c r="E579" s="51" t="s">
        <v>1286</v>
      </c>
      <c r="F579" s="40" t="s">
        <v>17</v>
      </c>
      <c r="G579" s="46">
        <v>10.444594594594594</v>
      </c>
      <c r="H579" s="46">
        <v>1932.25</v>
      </c>
      <c r="I579" s="52">
        <v>185</v>
      </c>
      <c r="Q579" s="1"/>
    </row>
    <row r="580" spans="1:17" ht="20.100000000000001" customHeight="1" x14ac:dyDescent="0.25">
      <c r="A580" s="48">
        <v>43496</v>
      </c>
      <c r="B580" s="49">
        <v>43496</v>
      </c>
      <c r="C580" s="53"/>
      <c r="D580" s="40" t="s">
        <v>2540</v>
      </c>
      <c r="E580" s="51" t="s">
        <v>2541</v>
      </c>
      <c r="F580" s="40" t="s">
        <v>17</v>
      </c>
      <c r="G580" s="46">
        <v>49.239999999999995</v>
      </c>
      <c r="H580" s="46">
        <v>3840.72</v>
      </c>
      <c r="I580" s="52">
        <v>78</v>
      </c>
      <c r="Q580" s="1"/>
    </row>
    <row r="581" spans="1:17" ht="20.100000000000001" customHeight="1" x14ac:dyDescent="0.25">
      <c r="A581" s="48" t="s">
        <v>1273</v>
      </c>
      <c r="B581" s="49">
        <v>42004</v>
      </c>
      <c r="C581" s="53"/>
      <c r="D581" s="40" t="s">
        <v>1287</v>
      </c>
      <c r="E581" s="51" t="s">
        <v>1288</v>
      </c>
      <c r="F581" s="40" t="s">
        <v>17</v>
      </c>
      <c r="G581" s="46">
        <v>258.83333333333331</v>
      </c>
      <c r="H581" s="46">
        <v>1553</v>
      </c>
      <c r="I581" s="52">
        <v>6</v>
      </c>
      <c r="Q581" s="1"/>
    </row>
    <row r="582" spans="1:17" ht="20.100000000000001" customHeight="1" x14ac:dyDescent="0.25">
      <c r="A582" s="48">
        <v>42735</v>
      </c>
      <c r="B582" s="49">
        <v>42737</v>
      </c>
      <c r="C582" s="53"/>
      <c r="D582" s="40" t="s">
        <v>1289</v>
      </c>
      <c r="E582" s="51" t="s">
        <v>1290</v>
      </c>
      <c r="F582" s="40" t="s">
        <v>17</v>
      </c>
      <c r="G582" s="46">
        <v>150.5</v>
      </c>
      <c r="H582" s="46">
        <v>75250</v>
      </c>
      <c r="I582" s="52">
        <v>500</v>
      </c>
      <c r="Q582" s="1"/>
    </row>
    <row r="583" spans="1:17" ht="20.100000000000001" customHeight="1" x14ac:dyDescent="0.25">
      <c r="A583" s="48">
        <v>40997</v>
      </c>
      <c r="B583" s="49">
        <v>40999</v>
      </c>
      <c r="C583" s="53"/>
      <c r="D583" s="40" t="s">
        <v>1291</v>
      </c>
      <c r="E583" s="51" t="s">
        <v>1292</v>
      </c>
      <c r="F583" s="40" t="s">
        <v>17</v>
      </c>
      <c r="G583" s="46">
        <v>26.75</v>
      </c>
      <c r="H583" s="46">
        <v>80.25</v>
      </c>
      <c r="I583" s="52">
        <v>3</v>
      </c>
      <c r="Q583" s="1"/>
    </row>
    <row r="584" spans="1:17" ht="20.100000000000001" customHeight="1" x14ac:dyDescent="0.25">
      <c r="A584" s="48">
        <v>40997</v>
      </c>
      <c r="B584" s="49">
        <v>43113</v>
      </c>
      <c r="C584" s="53"/>
      <c r="D584" s="40" t="s">
        <v>1293</v>
      </c>
      <c r="E584" s="51" t="s">
        <v>1294</v>
      </c>
      <c r="F584" s="40" t="s">
        <v>17</v>
      </c>
      <c r="G584" s="46">
        <v>4.9225742574257429</v>
      </c>
      <c r="H584" s="46">
        <v>994.36</v>
      </c>
      <c r="I584" s="52">
        <v>202</v>
      </c>
      <c r="Q584" s="1"/>
    </row>
    <row r="585" spans="1:17" ht="20.100000000000001" customHeight="1" x14ac:dyDescent="0.25">
      <c r="A585" s="48">
        <v>40997</v>
      </c>
      <c r="B585" s="49">
        <v>43113</v>
      </c>
      <c r="C585" s="53"/>
      <c r="D585" s="40" t="s">
        <v>1295</v>
      </c>
      <c r="E585" s="51" t="s">
        <v>1296</v>
      </c>
      <c r="F585" s="40" t="s">
        <v>17</v>
      </c>
      <c r="G585" s="46">
        <v>4.6993333333333336</v>
      </c>
      <c r="H585" s="46">
        <v>352.45</v>
      </c>
      <c r="I585" s="52">
        <v>75</v>
      </c>
      <c r="Q585" s="1"/>
    </row>
    <row r="586" spans="1:17" ht="20.100000000000001" customHeight="1" x14ac:dyDescent="0.25">
      <c r="A586" s="48">
        <v>40997</v>
      </c>
      <c r="B586" s="49">
        <v>40999</v>
      </c>
      <c r="C586" s="53"/>
      <c r="D586" s="40" t="s">
        <v>1297</v>
      </c>
      <c r="E586" s="51" t="s">
        <v>1298</v>
      </c>
      <c r="F586" s="40" t="s">
        <v>17</v>
      </c>
      <c r="G586" s="46">
        <v>4.9230470914127427</v>
      </c>
      <c r="H586" s="46">
        <v>1777.22</v>
      </c>
      <c r="I586" s="52">
        <v>361</v>
      </c>
      <c r="Q586" s="1"/>
    </row>
    <row r="587" spans="1:17" ht="20.100000000000001" customHeight="1" x14ac:dyDescent="0.25">
      <c r="A587" s="48">
        <v>40997</v>
      </c>
      <c r="B587" s="49">
        <v>40999</v>
      </c>
      <c r="C587" s="53"/>
      <c r="D587" s="40" t="s">
        <v>1299</v>
      </c>
      <c r="E587" s="51" t="s">
        <v>1300</v>
      </c>
      <c r="F587" s="40" t="s">
        <v>17</v>
      </c>
      <c r="G587" s="46">
        <v>6.5609453781512608</v>
      </c>
      <c r="H587" s="46">
        <v>3123.01</v>
      </c>
      <c r="I587" s="52">
        <v>476</v>
      </c>
      <c r="Q587" s="1"/>
    </row>
    <row r="588" spans="1:17" ht="20.100000000000001" customHeight="1" x14ac:dyDescent="0.25">
      <c r="A588" s="48">
        <v>41173</v>
      </c>
      <c r="B588" s="49">
        <v>41177</v>
      </c>
      <c r="C588" s="53"/>
      <c r="D588" s="40" t="s">
        <v>1301</v>
      </c>
      <c r="E588" s="51" t="s">
        <v>1302</v>
      </c>
      <c r="F588" s="40" t="s">
        <v>17</v>
      </c>
      <c r="G588" s="46">
        <v>8.23</v>
      </c>
      <c r="H588" s="46">
        <v>8.23</v>
      </c>
      <c r="I588" s="52">
        <v>1</v>
      </c>
      <c r="Q588" s="1"/>
    </row>
    <row r="589" spans="1:17" ht="20.100000000000001" customHeight="1" x14ac:dyDescent="0.25">
      <c r="A589" s="48">
        <v>40997</v>
      </c>
      <c r="B589" s="49">
        <v>40999</v>
      </c>
      <c r="C589" s="53"/>
      <c r="D589" s="40" t="s">
        <v>1303</v>
      </c>
      <c r="E589" s="51" t="s">
        <v>1304</v>
      </c>
      <c r="F589" s="40" t="s">
        <v>17</v>
      </c>
      <c r="G589" s="46">
        <v>6.5609459459459458</v>
      </c>
      <c r="H589" s="46">
        <v>1456.53</v>
      </c>
      <c r="I589" s="52">
        <v>222</v>
      </c>
      <c r="Q589" s="1"/>
    </row>
    <row r="590" spans="1:17" ht="20.100000000000001" customHeight="1" x14ac:dyDescent="0.25">
      <c r="A590" s="48">
        <v>40997</v>
      </c>
      <c r="B590" s="49">
        <v>40999</v>
      </c>
      <c r="C590" s="53"/>
      <c r="D590" s="40" t="s">
        <v>1305</v>
      </c>
      <c r="E590" s="51" t="s">
        <v>1306</v>
      </c>
      <c r="F590" s="40" t="s">
        <v>17</v>
      </c>
      <c r="G590" s="46">
        <v>17.45</v>
      </c>
      <c r="H590" s="46">
        <v>17.45</v>
      </c>
      <c r="I590" s="52">
        <v>1</v>
      </c>
      <c r="Q590" s="1"/>
    </row>
    <row r="591" spans="1:17" ht="20.100000000000001" customHeight="1" x14ac:dyDescent="0.25">
      <c r="A591" s="48">
        <v>41359</v>
      </c>
      <c r="B591" s="49">
        <v>41624</v>
      </c>
      <c r="C591" s="53"/>
      <c r="D591" s="40" t="s">
        <v>1307</v>
      </c>
      <c r="E591" s="51" t="s">
        <v>1308</v>
      </c>
      <c r="F591" s="40" t="s">
        <v>17</v>
      </c>
      <c r="G591" s="46">
        <v>8.2026315789473685</v>
      </c>
      <c r="H591" s="46">
        <v>311.7</v>
      </c>
      <c r="I591" s="52">
        <v>38</v>
      </c>
      <c r="Q591" s="1"/>
    </row>
    <row r="592" spans="1:17" ht="20.100000000000001" customHeight="1" x14ac:dyDescent="0.25">
      <c r="A592" s="48">
        <v>41263</v>
      </c>
      <c r="B592" s="49">
        <v>43113</v>
      </c>
      <c r="C592" s="53"/>
      <c r="D592" s="40" t="s">
        <v>1309</v>
      </c>
      <c r="E592" s="51" t="s">
        <v>1310</v>
      </c>
      <c r="F592" s="40" t="s">
        <v>17</v>
      </c>
      <c r="G592" s="46">
        <v>2000.8473913043476</v>
      </c>
      <c r="H592" s="46">
        <v>92038.98</v>
      </c>
      <c r="I592" s="52">
        <v>46</v>
      </c>
      <c r="Q592" s="1"/>
    </row>
    <row r="593" spans="1:17" ht="20.100000000000001" customHeight="1" x14ac:dyDescent="0.25">
      <c r="A593" s="48">
        <v>41943</v>
      </c>
      <c r="B593" s="49">
        <v>42102</v>
      </c>
      <c r="C593" s="53"/>
      <c r="D593" s="40" t="s">
        <v>1311</v>
      </c>
      <c r="E593" s="51" t="s">
        <v>1312</v>
      </c>
      <c r="F593" s="40" t="s">
        <v>17</v>
      </c>
      <c r="G593" s="46">
        <v>2124</v>
      </c>
      <c r="H593" s="46">
        <v>78588</v>
      </c>
      <c r="I593" s="52">
        <v>37</v>
      </c>
      <c r="Q593" s="1"/>
    </row>
    <row r="594" spans="1:17" ht="20.100000000000001" customHeight="1" x14ac:dyDescent="0.25">
      <c r="A594" s="48" t="s">
        <v>1313</v>
      </c>
      <c r="B594" s="49">
        <v>41604</v>
      </c>
      <c r="C594" s="53"/>
      <c r="D594" s="40" t="s">
        <v>1314</v>
      </c>
      <c r="E594" s="51" t="s">
        <v>1315</v>
      </c>
      <c r="F594" s="40" t="s">
        <v>17</v>
      </c>
      <c r="G594" s="46">
        <v>8359.1</v>
      </c>
      <c r="H594" s="46">
        <v>41795.5</v>
      </c>
      <c r="I594" s="52">
        <v>5</v>
      </c>
      <c r="Q594" s="1"/>
    </row>
    <row r="595" spans="1:17" ht="20.100000000000001" customHeight="1" x14ac:dyDescent="0.25">
      <c r="A595" s="48">
        <v>40999</v>
      </c>
      <c r="B595" s="49">
        <v>42947</v>
      </c>
      <c r="C595" s="53"/>
      <c r="D595" s="40" t="s">
        <v>1316</v>
      </c>
      <c r="E595" s="51" t="s">
        <v>1317</v>
      </c>
      <c r="F595" s="40" t="s">
        <v>17</v>
      </c>
      <c r="G595" s="46">
        <v>746.50169014084497</v>
      </c>
      <c r="H595" s="46">
        <v>318009.71999999997</v>
      </c>
      <c r="I595" s="52">
        <v>426</v>
      </c>
      <c r="Q595" s="1"/>
    </row>
    <row r="596" spans="1:17" ht="20.100000000000001" customHeight="1" x14ac:dyDescent="0.25">
      <c r="A596" s="48">
        <v>42251</v>
      </c>
      <c r="B596" s="49">
        <v>42255</v>
      </c>
      <c r="C596" s="53"/>
      <c r="D596" s="40" t="s">
        <v>1318</v>
      </c>
      <c r="E596" s="51" t="s">
        <v>1319</v>
      </c>
      <c r="F596" s="40" t="s">
        <v>17</v>
      </c>
      <c r="G596" s="46">
        <v>1146.21525</v>
      </c>
      <c r="H596" s="46">
        <v>45848.61</v>
      </c>
      <c r="I596" s="52">
        <v>40</v>
      </c>
      <c r="Q596" s="1"/>
    </row>
    <row r="597" spans="1:17" ht="20.100000000000001" customHeight="1" x14ac:dyDescent="0.25">
      <c r="A597" s="48" t="s">
        <v>547</v>
      </c>
      <c r="B597" s="49">
        <v>43216</v>
      </c>
      <c r="C597" s="53"/>
      <c r="D597" s="40" t="s">
        <v>1320</v>
      </c>
      <c r="E597" s="51" t="s">
        <v>1321</v>
      </c>
      <c r="F597" s="40" t="s">
        <v>17</v>
      </c>
      <c r="G597" s="46">
        <v>8.4415461184241156</v>
      </c>
      <c r="H597" s="46">
        <v>181484.80000000005</v>
      </c>
      <c r="I597" s="52">
        <v>21499</v>
      </c>
      <c r="Q597" s="1"/>
    </row>
    <row r="598" spans="1:17" ht="20.100000000000001" customHeight="1" x14ac:dyDescent="0.25">
      <c r="A598" s="48">
        <v>42532</v>
      </c>
      <c r="B598" s="49">
        <v>42534</v>
      </c>
      <c r="C598" s="53"/>
      <c r="D598" s="40" t="s">
        <v>1322</v>
      </c>
      <c r="E598" s="51" t="s">
        <v>1323</v>
      </c>
      <c r="F598" s="40" t="s">
        <v>17</v>
      </c>
      <c r="G598" s="46">
        <v>1412.1190521978021</v>
      </c>
      <c r="H598" s="46">
        <v>1028022.6699999999</v>
      </c>
      <c r="I598" s="52">
        <v>728</v>
      </c>
      <c r="Q598" s="1"/>
    </row>
    <row r="599" spans="1:17" ht="20.100000000000001" customHeight="1" x14ac:dyDescent="0.25">
      <c r="A599" s="48">
        <v>42205</v>
      </c>
      <c r="B599" s="49">
        <v>43113</v>
      </c>
      <c r="C599" s="53"/>
      <c r="D599" s="40" t="s">
        <v>1324</v>
      </c>
      <c r="E599" s="51" t="s">
        <v>1325</v>
      </c>
      <c r="F599" s="43" t="s">
        <v>17</v>
      </c>
      <c r="G599" s="56">
        <v>271.02999999999997</v>
      </c>
      <c r="H599" s="46">
        <v>542.05999999999995</v>
      </c>
      <c r="I599" s="52">
        <v>2</v>
      </c>
      <c r="Q599" s="1"/>
    </row>
    <row r="600" spans="1:17" ht="20.100000000000001" customHeight="1" x14ac:dyDescent="0.25">
      <c r="A600" s="48">
        <v>43496</v>
      </c>
      <c r="B600" s="49">
        <v>43496</v>
      </c>
      <c r="C600" s="53"/>
      <c r="D600" s="40" t="s">
        <v>1326</v>
      </c>
      <c r="E600" s="51" t="s">
        <v>1327</v>
      </c>
      <c r="F600" s="40" t="s">
        <v>17</v>
      </c>
      <c r="G600" s="46">
        <v>126.07747601476015</v>
      </c>
      <c r="H600" s="46">
        <v>170834.98</v>
      </c>
      <c r="I600" s="52">
        <v>1355</v>
      </c>
      <c r="Q600" s="1"/>
    </row>
    <row r="601" spans="1:17" ht="20.100000000000001" customHeight="1" x14ac:dyDescent="0.25">
      <c r="A601" s="48" t="s">
        <v>1328</v>
      </c>
      <c r="B601" s="49">
        <v>42143</v>
      </c>
      <c r="C601" s="53"/>
      <c r="D601" s="40" t="s">
        <v>1329</v>
      </c>
      <c r="E601" s="51" t="s">
        <v>1330</v>
      </c>
      <c r="F601" s="40" t="s">
        <v>17</v>
      </c>
      <c r="G601" s="46">
        <v>1408.96</v>
      </c>
      <c r="H601" s="46">
        <v>1408.96</v>
      </c>
      <c r="I601" s="52">
        <v>1</v>
      </c>
      <c r="Q601" s="1"/>
    </row>
    <row r="602" spans="1:17" ht="20.100000000000001" customHeight="1" x14ac:dyDescent="0.25">
      <c r="A602" s="48">
        <v>42557</v>
      </c>
      <c r="B602" s="49">
        <v>42690</v>
      </c>
      <c r="C602" s="53"/>
      <c r="D602" s="40" t="s">
        <v>1331</v>
      </c>
      <c r="E602" s="51" t="s">
        <v>1332</v>
      </c>
      <c r="F602" s="40" t="s">
        <v>17</v>
      </c>
      <c r="G602" s="46">
        <v>5612.8615384615387</v>
      </c>
      <c r="H602" s="46">
        <v>72967.199999999997</v>
      </c>
      <c r="I602" s="52">
        <v>13</v>
      </c>
      <c r="Q602" s="1"/>
    </row>
    <row r="603" spans="1:17" ht="20.100000000000001" customHeight="1" x14ac:dyDescent="0.25">
      <c r="A603" s="48">
        <v>42599</v>
      </c>
      <c r="B603" s="49">
        <v>43105</v>
      </c>
      <c r="C603" s="53"/>
      <c r="D603" s="40" t="s">
        <v>1333</v>
      </c>
      <c r="E603" s="51" t="s">
        <v>1334</v>
      </c>
      <c r="F603" s="40" t="s">
        <v>17</v>
      </c>
      <c r="G603" s="46">
        <v>1.3225389221556885</v>
      </c>
      <c r="H603" s="46">
        <v>2208.64</v>
      </c>
      <c r="I603" s="52">
        <v>1670</v>
      </c>
      <c r="Q603" s="1"/>
    </row>
    <row r="604" spans="1:17" ht="20.100000000000001" customHeight="1" x14ac:dyDescent="0.25">
      <c r="A604" s="48">
        <v>40999</v>
      </c>
      <c r="B604" s="49">
        <v>43057</v>
      </c>
      <c r="C604" s="53"/>
      <c r="D604" s="40" t="s">
        <v>1335</v>
      </c>
      <c r="E604" s="51" t="s">
        <v>1336</v>
      </c>
      <c r="F604" s="40" t="s">
        <v>17</v>
      </c>
      <c r="G604" s="46">
        <v>93.66493488108722</v>
      </c>
      <c r="H604" s="46">
        <v>330824.55000000005</v>
      </c>
      <c r="I604" s="52">
        <v>3532</v>
      </c>
      <c r="Q604" s="1"/>
    </row>
    <row r="605" spans="1:17" ht="20.100000000000001" customHeight="1" x14ac:dyDescent="0.25">
      <c r="A605" s="48">
        <v>43496</v>
      </c>
      <c r="B605" s="49">
        <v>43496</v>
      </c>
      <c r="C605" s="53"/>
      <c r="D605" s="40" t="s">
        <v>1337</v>
      </c>
      <c r="E605" s="51" t="s">
        <v>1338</v>
      </c>
      <c r="F605" s="40" t="s">
        <v>17</v>
      </c>
      <c r="G605" s="46">
        <v>28.46368115942029</v>
      </c>
      <c r="H605" s="46">
        <v>39279.879999999997</v>
      </c>
      <c r="I605" s="52">
        <v>1380</v>
      </c>
      <c r="Q605" s="1"/>
    </row>
    <row r="606" spans="1:17" ht="20.100000000000001" customHeight="1" x14ac:dyDescent="0.25">
      <c r="A606" s="48" t="s">
        <v>368</v>
      </c>
      <c r="B606" s="49">
        <v>43374</v>
      </c>
      <c r="C606" s="53"/>
      <c r="D606" s="40" t="s">
        <v>1339</v>
      </c>
      <c r="E606" s="51" t="s">
        <v>1340</v>
      </c>
      <c r="F606" s="40" t="s">
        <v>17</v>
      </c>
      <c r="G606" s="46">
        <v>7.6410791096051582</v>
      </c>
      <c r="H606" s="46">
        <v>162365.29</v>
      </c>
      <c r="I606" s="52">
        <v>21249</v>
      </c>
      <c r="Q606" s="1"/>
    </row>
    <row r="607" spans="1:17" ht="20.100000000000001" customHeight="1" x14ac:dyDescent="0.25">
      <c r="A607" s="48">
        <v>42846</v>
      </c>
      <c r="B607" s="49">
        <v>42850</v>
      </c>
      <c r="C607" s="53"/>
      <c r="D607" s="40" t="s">
        <v>1341</v>
      </c>
      <c r="E607" s="51" t="s">
        <v>1342</v>
      </c>
      <c r="F607" s="40" t="s">
        <v>17</v>
      </c>
      <c r="G607" s="46">
        <v>8.4289097012746907</v>
      </c>
      <c r="H607" s="46">
        <v>173247.81</v>
      </c>
      <c r="I607" s="52">
        <v>20554</v>
      </c>
      <c r="Q607" s="1"/>
    </row>
    <row r="608" spans="1:17" ht="20.100000000000001" customHeight="1" x14ac:dyDescent="0.25">
      <c r="A608" s="48">
        <v>40999</v>
      </c>
      <c r="B608" s="49">
        <v>41348</v>
      </c>
      <c r="C608" s="53"/>
      <c r="D608" s="40" t="s">
        <v>1343</v>
      </c>
      <c r="E608" s="51" t="s">
        <v>1344</v>
      </c>
      <c r="F608" s="40" t="s">
        <v>17</v>
      </c>
      <c r="G608" s="46">
        <v>103.68005205047317</v>
      </c>
      <c r="H608" s="46">
        <v>2629326.1199999996</v>
      </c>
      <c r="I608" s="52">
        <v>25360</v>
      </c>
      <c r="Q608" s="1"/>
    </row>
    <row r="609" spans="1:17" ht="20.100000000000001" customHeight="1" x14ac:dyDescent="0.25">
      <c r="A609" s="48">
        <v>41261</v>
      </c>
      <c r="B609" s="49">
        <v>43081</v>
      </c>
      <c r="C609" s="53"/>
      <c r="D609" s="40" t="s">
        <v>1345</v>
      </c>
      <c r="E609" s="51" t="s">
        <v>1346</v>
      </c>
      <c r="F609" s="40" t="s">
        <v>17</v>
      </c>
      <c r="G609" s="46">
        <v>8.2988837920489296</v>
      </c>
      <c r="H609" s="46">
        <v>5427.47</v>
      </c>
      <c r="I609" s="52">
        <v>654</v>
      </c>
      <c r="Q609" s="1"/>
    </row>
    <row r="610" spans="1:17" ht="20.100000000000001" customHeight="1" x14ac:dyDescent="0.25">
      <c r="A610" s="48">
        <v>41573</v>
      </c>
      <c r="B610" s="49">
        <v>41575</v>
      </c>
      <c r="C610" s="53"/>
      <c r="D610" s="40" t="s">
        <v>1347</v>
      </c>
      <c r="E610" s="51" t="s">
        <v>1348</v>
      </c>
      <c r="F610" s="40" t="s">
        <v>17</v>
      </c>
      <c r="G610" s="46">
        <v>7.3441509433962269</v>
      </c>
      <c r="H610" s="46">
        <v>389.24</v>
      </c>
      <c r="I610" s="52">
        <v>53</v>
      </c>
      <c r="Q610" s="1"/>
    </row>
    <row r="611" spans="1:17" ht="20.100000000000001" customHeight="1" x14ac:dyDescent="0.25">
      <c r="A611" s="48">
        <v>40997</v>
      </c>
      <c r="B611" s="49">
        <v>41274</v>
      </c>
      <c r="C611" s="53"/>
      <c r="D611" s="40" t="s">
        <v>1349</v>
      </c>
      <c r="E611" s="51" t="s">
        <v>1350</v>
      </c>
      <c r="F611" s="40" t="s">
        <v>17</v>
      </c>
      <c r="G611" s="46">
        <v>6.3196819085487084</v>
      </c>
      <c r="H611" s="46">
        <v>3178.8</v>
      </c>
      <c r="I611" s="52">
        <v>503</v>
      </c>
      <c r="Q611" s="1"/>
    </row>
    <row r="612" spans="1:17" ht="20.100000000000001" customHeight="1" x14ac:dyDescent="0.25">
      <c r="A612" s="48">
        <v>40999</v>
      </c>
      <c r="B612" s="49">
        <v>42479</v>
      </c>
      <c r="C612" s="53"/>
      <c r="D612" s="40" t="s">
        <v>1351</v>
      </c>
      <c r="E612" s="51" t="s">
        <v>1352</v>
      </c>
      <c r="F612" s="40" t="s">
        <v>17</v>
      </c>
      <c r="G612" s="46">
        <v>3.0647301328993763</v>
      </c>
      <c r="H612" s="46">
        <v>11299.66</v>
      </c>
      <c r="I612" s="52">
        <v>3687</v>
      </c>
      <c r="Q612" s="1"/>
    </row>
    <row r="613" spans="1:17" ht="20.100000000000001" customHeight="1" x14ac:dyDescent="0.25">
      <c r="A613" s="48">
        <v>40999</v>
      </c>
      <c r="B613" s="49">
        <v>41391</v>
      </c>
      <c r="C613" s="53"/>
      <c r="D613" s="40" t="s">
        <v>1353</v>
      </c>
      <c r="E613" s="51" t="s">
        <v>1354</v>
      </c>
      <c r="F613" s="40" t="s">
        <v>17</v>
      </c>
      <c r="G613" s="46">
        <v>13.648859223300969</v>
      </c>
      <c r="H613" s="46">
        <v>22493.319999999996</v>
      </c>
      <c r="I613" s="52">
        <v>1648</v>
      </c>
      <c r="Q613" s="1"/>
    </row>
    <row r="614" spans="1:17" ht="20.100000000000001" customHeight="1" x14ac:dyDescent="0.25">
      <c r="A614" s="48">
        <v>40997</v>
      </c>
      <c r="B614" s="49">
        <v>41629</v>
      </c>
      <c r="C614" s="53"/>
      <c r="D614" s="40" t="s">
        <v>1355</v>
      </c>
      <c r="E614" s="51" t="s">
        <v>1356</v>
      </c>
      <c r="F614" s="40" t="s">
        <v>17</v>
      </c>
      <c r="G614" s="46">
        <v>23.37887295081967</v>
      </c>
      <c r="H614" s="46">
        <v>11408.89</v>
      </c>
      <c r="I614" s="52">
        <v>488</v>
      </c>
      <c r="Q614" s="1"/>
    </row>
    <row r="615" spans="1:17" ht="20.100000000000001" customHeight="1" x14ac:dyDescent="0.25">
      <c r="A615" s="48">
        <v>40999</v>
      </c>
      <c r="B615" s="49">
        <v>41195</v>
      </c>
      <c r="C615" s="53"/>
      <c r="D615" s="40" t="s">
        <v>1357</v>
      </c>
      <c r="E615" s="51" t="s">
        <v>1358</v>
      </c>
      <c r="F615" s="40" t="s">
        <v>17</v>
      </c>
      <c r="G615" s="46">
        <v>24.728623853211005</v>
      </c>
      <c r="H615" s="46">
        <v>26954.199999999997</v>
      </c>
      <c r="I615" s="52">
        <v>1090</v>
      </c>
      <c r="Q615" s="1"/>
    </row>
    <row r="616" spans="1:17" ht="20.100000000000001" customHeight="1" x14ac:dyDescent="0.25">
      <c r="A616" s="48">
        <v>42493</v>
      </c>
      <c r="B616" s="49">
        <v>43091</v>
      </c>
      <c r="C616" s="53"/>
      <c r="D616" s="40" t="s">
        <v>1359</v>
      </c>
      <c r="E616" s="51" t="s">
        <v>1360</v>
      </c>
      <c r="F616" s="40" t="s">
        <v>17</v>
      </c>
      <c r="G616" s="46">
        <v>30.761379310344829</v>
      </c>
      <c r="H616" s="46">
        <v>7136.64</v>
      </c>
      <c r="I616" s="52">
        <v>232</v>
      </c>
      <c r="Q616" s="1"/>
    </row>
    <row r="617" spans="1:17" ht="20.100000000000001" customHeight="1" x14ac:dyDescent="0.25">
      <c r="A617" s="48">
        <v>42629</v>
      </c>
      <c r="B617" s="49">
        <v>42633</v>
      </c>
      <c r="C617" s="53"/>
      <c r="D617" s="40" t="s">
        <v>1361</v>
      </c>
      <c r="E617" s="51" t="s">
        <v>1362</v>
      </c>
      <c r="F617" s="40" t="s">
        <v>17</v>
      </c>
      <c r="G617" s="46">
        <v>89.13888636363636</v>
      </c>
      <c r="H617" s="46">
        <v>39221.11</v>
      </c>
      <c r="I617" s="52">
        <v>440</v>
      </c>
      <c r="Q617" s="1"/>
    </row>
    <row r="618" spans="1:17" ht="20.100000000000001" customHeight="1" x14ac:dyDescent="0.25">
      <c r="A618" s="48">
        <v>41242</v>
      </c>
      <c r="B618" s="49">
        <v>42671</v>
      </c>
      <c r="C618" s="53"/>
      <c r="D618" s="40" t="s">
        <v>1363</v>
      </c>
      <c r="E618" s="51" t="s">
        <v>1364</v>
      </c>
      <c r="F618" s="40" t="s">
        <v>17</v>
      </c>
      <c r="G618" s="46">
        <v>70.023742494996668</v>
      </c>
      <c r="H618" s="46">
        <v>104965.59</v>
      </c>
      <c r="I618" s="52">
        <v>1499</v>
      </c>
      <c r="Q618" s="1"/>
    </row>
    <row r="619" spans="1:17" ht="20.100000000000001" customHeight="1" x14ac:dyDescent="0.25">
      <c r="A619" s="48">
        <v>40997</v>
      </c>
      <c r="B619" s="49">
        <v>40999</v>
      </c>
      <c r="C619" s="53"/>
      <c r="D619" s="40" t="s">
        <v>1365</v>
      </c>
      <c r="E619" s="51" t="s">
        <v>1366</v>
      </c>
      <c r="F619" s="40" t="s">
        <v>17</v>
      </c>
      <c r="G619" s="46">
        <v>14.186756756756756</v>
      </c>
      <c r="H619" s="46">
        <v>2099.64</v>
      </c>
      <c r="I619" s="52">
        <v>148</v>
      </c>
      <c r="Q619" s="1"/>
    </row>
    <row r="620" spans="1:17" ht="20.100000000000001" customHeight="1" x14ac:dyDescent="0.25">
      <c r="A620" s="48">
        <v>40999</v>
      </c>
      <c r="B620" s="49">
        <v>42611</v>
      </c>
      <c r="C620" s="53"/>
      <c r="D620" s="40" t="s">
        <v>1367</v>
      </c>
      <c r="E620" s="51" t="s">
        <v>1368</v>
      </c>
      <c r="F620" s="40" t="s">
        <v>17</v>
      </c>
      <c r="G620" s="46">
        <v>4.2745748804755133</v>
      </c>
      <c r="H620" s="46">
        <v>66161.87</v>
      </c>
      <c r="I620" s="52">
        <v>15478</v>
      </c>
      <c r="Q620" s="1"/>
    </row>
    <row r="621" spans="1:17" ht="20.100000000000001" customHeight="1" x14ac:dyDescent="0.25">
      <c r="A621" s="48">
        <v>40999</v>
      </c>
      <c r="B621" s="49">
        <v>41314</v>
      </c>
      <c r="C621" s="53"/>
      <c r="D621" s="40" t="s">
        <v>1369</v>
      </c>
      <c r="E621" s="51" t="s">
        <v>1370</v>
      </c>
      <c r="F621" s="40" t="s">
        <v>17</v>
      </c>
      <c r="G621" s="46">
        <v>10.430982544702591</v>
      </c>
      <c r="H621" s="46">
        <v>343012.43</v>
      </c>
      <c r="I621" s="52">
        <v>32884</v>
      </c>
      <c r="Q621" s="1"/>
    </row>
    <row r="622" spans="1:17" ht="20.100000000000001" customHeight="1" x14ac:dyDescent="0.25">
      <c r="A622" s="48">
        <v>40999</v>
      </c>
      <c r="B622" s="49">
        <v>42755</v>
      </c>
      <c r="C622" s="53"/>
      <c r="D622" s="40" t="s">
        <v>1371</v>
      </c>
      <c r="E622" s="51" t="s">
        <v>1372</v>
      </c>
      <c r="F622" s="40" t="s">
        <v>17</v>
      </c>
      <c r="G622" s="46">
        <v>12.775715106260771</v>
      </c>
      <c r="H622" s="46">
        <v>44485.04</v>
      </c>
      <c r="I622" s="52">
        <v>3482</v>
      </c>
      <c r="Q622" s="1"/>
    </row>
    <row r="623" spans="1:17" ht="20.100000000000001" customHeight="1" x14ac:dyDescent="0.25">
      <c r="A623" s="48">
        <v>40999</v>
      </c>
      <c r="B623" s="49">
        <v>43111</v>
      </c>
      <c r="C623" s="53"/>
      <c r="D623" s="40" t="s">
        <v>1373</v>
      </c>
      <c r="E623" s="51" t="s">
        <v>1374</v>
      </c>
      <c r="F623" s="40" t="s">
        <v>17</v>
      </c>
      <c r="G623" s="46">
        <v>2.3199999999999998</v>
      </c>
      <c r="H623" s="46">
        <v>39.44</v>
      </c>
      <c r="I623" s="52">
        <v>17</v>
      </c>
      <c r="Q623" s="1"/>
    </row>
    <row r="624" spans="1:17" ht="20.100000000000001" customHeight="1" x14ac:dyDescent="0.25">
      <c r="A624" s="48">
        <v>40997</v>
      </c>
      <c r="B624" s="49">
        <v>40999</v>
      </c>
      <c r="C624" s="53"/>
      <c r="D624" s="40" t="s">
        <v>1375</v>
      </c>
      <c r="E624" s="51" t="s">
        <v>1376</v>
      </c>
      <c r="F624" s="40" t="s">
        <v>17</v>
      </c>
      <c r="G624" s="46">
        <v>12.809473684210525</v>
      </c>
      <c r="H624" s="46">
        <v>243.38</v>
      </c>
      <c r="I624" s="52">
        <v>19</v>
      </c>
      <c r="Q624" s="1"/>
    </row>
    <row r="625" spans="1:17" ht="20.100000000000001" customHeight="1" x14ac:dyDescent="0.25">
      <c r="A625" s="48">
        <v>40997</v>
      </c>
      <c r="B625" s="49">
        <v>40999</v>
      </c>
      <c r="C625" s="53"/>
      <c r="D625" s="40" t="s">
        <v>1377</v>
      </c>
      <c r="E625" s="51" t="s">
        <v>1378</v>
      </c>
      <c r="F625" s="40" t="s">
        <v>17</v>
      </c>
      <c r="G625" s="46">
        <v>66.67</v>
      </c>
      <c r="H625" s="46">
        <v>66.67</v>
      </c>
      <c r="I625" s="52">
        <v>1</v>
      </c>
      <c r="Q625" s="1"/>
    </row>
    <row r="626" spans="1:17" ht="20.100000000000001" customHeight="1" x14ac:dyDescent="0.25">
      <c r="A626" s="48">
        <v>41299</v>
      </c>
      <c r="B626" s="49">
        <v>43113</v>
      </c>
      <c r="C626" s="53"/>
      <c r="D626" s="40" t="s">
        <v>1379</v>
      </c>
      <c r="E626" s="51" t="s">
        <v>1380</v>
      </c>
      <c r="F626" s="40" t="s">
        <v>17</v>
      </c>
      <c r="G626" s="46">
        <v>30.257713052858687</v>
      </c>
      <c r="H626" s="46">
        <v>28048.9</v>
      </c>
      <c r="I626" s="52">
        <v>927</v>
      </c>
      <c r="Q626" s="1"/>
    </row>
    <row r="627" spans="1:17" ht="20.100000000000001" customHeight="1" x14ac:dyDescent="0.25">
      <c r="A627" s="48">
        <v>40999</v>
      </c>
      <c r="B627" s="49">
        <v>41757</v>
      </c>
      <c r="C627" s="53"/>
      <c r="D627" s="40" t="s">
        <v>1381</v>
      </c>
      <c r="E627" s="51" t="s">
        <v>1382</v>
      </c>
      <c r="F627" s="40" t="s">
        <v>17</v>
      </c>
      <c r="G627" s="46">
        <v>57.69523170731707</v>
      </c>
      <c r="H627" s="46">
        <v>47310.09</v>
      </c>
      <c r="I627" s="52">
        <v>820</v>
      </c>
      <c r="Q627" s="1"/>
    </row>
    <row r="628" spans="1:17" ht="20.100000000000001" customHeight="1" x14ac:dyDescent="0.25">
      <c r="A628" s="48">
        <v>40999</v>
      </c>
      <c r="B628" s="49">
        <v>42690</v>
      </c>
      <c r="C628" s="53"/>
      <c r="D628" s="40" t="s">
        <v>1383</v>
      </c>
      <c r="E628" s="51" t="s">
        <v>1384</v>
      </c>
      <c r="F628" s="40" t="s">
        <v>17</v>
      </c>
      <c r="G628" s="46">
        <v>207.71250000000001</v>
      </c>
      <c r="H628" s="46">
        <v>4985.1000000000004</v>
      </c>
      <c r="I628" s="52">
        <v>24</v>
      </c>
      <c r="Q628" s="1"/>
    </row>
    <row r="629" spans="1:17" ht="20.100000000000001" customHeight="1" x14ac:dyDescent="0.25">
      <c r="A629" s="48">
        <v>41937</v>
      </c>
      <c r="B629" s="49">
        <v>42690</v>
      </c>
      <c r="C629" s="53"/>
      <c r="D629" s="40" t="s">
        <v>1385</v>
      </c>
      <c r="E629" s="51" t="s">
        <v>1386</v>
      </c>
      <c r="F629" s="40" t="s">
        <v>17</v>
      </c>
      <c r="G629" s="46">
        <v>101.34206185567011</v>
      </c>
      <c r="H629" s="46">
        <v>108131.98000000001</v>
      </c>
      <c r="I629" s="52">
        <v>1067</v>
      </c>
      <c r="Q629" s="1"/>
    </row>
    <row r="630" spans="1:17" ht="20.100000000000001" customHeight="1" x14ac:dyDescent="0.25">
      <c r="A630" s="48">
        <v>43496</v>
      </c>
      <c r="B630" s="49">
        <v>43496</v>
      </c>
      <c r="C630" s="53"/>
      <c r="D630" s="40" t="s">
        <v>1387</v>
      </c>
      <c r="E630" s="51" t="s">
        <v>1388</v>
      </c>
      <c r="F630" s="40" t="s">
        <v>17</v>
      </c>
      <c r="G630" s="46">
        <v>8.1516995184231167</v>
      </c>
      <c r="H630" s="46">
        <v>145573.05000000002</v>
      </c>
      <c r="I630" s="52">
        <v>17858</v>
      </c>
      <c r="Q630" s="1"/>
    </row>
    <row r="631" spans="1:17" ht="20.100000000000001" customHeight="1" x14ac:dyDescent="0.25">
      <c r="A631" s="48">
        <v>42385</v>
      </c>
      <c r="B631" s="49">
        <v>43113</v>
      </c>
      <c r="C631" s="53"/>
      <c r="D631" s="40" t="s">
        <v>1389</v>
      </c>
      <c r="E631" s="51" t="s">
        <v>1390</v>
      </c>
      <c r="F631" s="40" t="s">
        <v>17</v>
      </c>
      <c r="G631" s="46">
        <v>49.62</v>
      </c>
      <c r="H631" s="46">
        <v>4118.46</v>
      </c>
      <c r="I631" s="52">
        <v>83</v>
      </c>
      <c r="Q631" s="1"/>
    </row>
    <row r="632" spans="1:17" ht="20.100000000000001" customHeight="1" x14ac:dyDescent="0.25">
      <c r="A632" s="48">
        <v>40997</v>
      </c>
      <c r="B632" s="49">
        <v>40999</v>
      </c>
      <c r="C632" s="53"/>
      <c r="D632" s="40" t="s">
        <v>1391</v>
      </c>
      <c r="E632" s="51" t="s">
        <v>1392</v>
      </c>
      <c r="F632" s="40" t="s">
        <v>17</v>
      </c>
      <c r="G632" s="46">
        <v>36.515154639175258</v>
      </c>
      <c r="H632" s="46">
        <v>7083.9400000000005</v>
      </c>
      <c r="I632" s="52">
        <v>194</v>
      </c>
      <c r="Q632" s="1"/>
    </row>
    <row r="633" spans="1:17" ht="20.100000000000001" customHeight="1" x14ac:dyDescent="0.25">
      <c r="A633" s="48">
        <v>41402</v>
      </c>
      <c r="B633" s="49">
        <v>43113</v>
      </c>
      <c r="C633" s="53"/>
      <c r="D633" s="40" t="s">
        <v>1393</v>
      </c>
      <c r="E633" s="51" t="s">
        <v>1394</v>
      </c>
      <c r="F633" s="40" t="s">
        <v>17</v>
      </c>
      <c r="G633" s="46">
        <v>2.7864999999999998</v>
      </c>
      <c r="H633" s="46">
        <v>55.73</v>
      </c>
      <c r="I633" s="52">
        <v>20</v>
      </c>
      <c r="Q633" s="1"/>
    </row>
    <row r="634" spans="1:17" ht="20.100000000000001" customHeight="1" x14ac:dyDescent="0.25">
      <c r="A634" s="48">
        <v>43496</v>
      </c>
      <c r="B634" s="49">
        <v>43496</v>
      </c>
      <c r="C634" s="53"/>
      <c r="D634" s="40" t="s">
        <v>1395</v>
      </c>
      <c r="E634" s="51" t="s">
        <v>1396</v>
      </c>
      <c r="F634" s="40" t="s">
        <v>17</v>
      </c>
      <c r="G634" s="46">
        <v>58.65195873898935</v>
      </c>
      <c r="H634" s="46">
        <v>506049.10000000009</v>
      </c>
      <c r="I634" s="52">
        <v>8628</v>
      </c>
      <c r="Q634" s="1"/>
    </row>
    <row r="635" spans="1:17" ht="20.100000000000001" customHeight="1" x14ac:dyDescent="0.25">
      <c r="A635" s="48">
        <v>43496</v>
      </c>
      <c r="B635" s="49">
        <v>43496</v>
      </c>
      <c r="C635" s="53"/>
      <c r="D635" s="40" t="s">
        <v>1397</v>
      </c>
      <c r="E635" s="51" t="s">
        <v>1398</v>
      </c>
      <c r="F635" s="40" t="s">
        <v>17</v>
      </c>
      <c r="G635" s="46">
        <v>69.60265341103873</v>
      </c>
      <c r="H635" s="46">
        <v>203030.93999999997</v>
      </c>
      <c r="I635" s="52">
        <v>2917</v>
      </c>
      <c r="Q635" s="1"/>
    </row>
    <row r="636" spans="1:17" ht="20.100000000000001" customHeight="1" x14ac:dyDescent="0.25">
      <c r="A636" s="48">
        <v>41163</v>
      </c>
      <c r="B636" s="49">
        <v>41999</v>
      </c>
      <c r="C636" s="53"/>
      <c r="D636" s="40" t="s">
        <v>1399</v>
      </c>
      <c r="E636" s="51" t="s">
        <v>1400</v>
      </c>
      <c r="F636" s="40" t="s">
        <v>17</v>
      </c>
      <c r="G636" s="46">
        <v>26.088398914518319</v>
      </c>
      <c r="H636" s="46">
        <v>38454.300000000003</v>
      </c>
      <c r="I636" s="52">
        <v>1474</v>
      </c>
      <c r="Q636" s="1"/>
    </row>
    <row r="637" spans="1:17" ht="20.100000000000001" customHeight="1" x14ac:dyDescent="0.25">
      <c r="A637" s="48">
        <v>40999</v>
      </c>
      <c r="B637" s="49">
        <v>41668</v>
      </c>
      <c r="C637" s="53"/>
      <c r="D637" s="40" t="s">
        <v>1401</v>
      </c>
      <c r="E637" s="51" t="s">
        <v>1402</v>
      </c>
      <c r="F637" s="40" t="s">
        <v>17</v>
      </c>
      <c r="G637" s="46">
        <v>68.458871252204588</v>
      </c>
      <c r="H637" s="46">
        <v>38816.18</v>
      </c>
      <c r="I637" s="52">
        <v>567</v>
      </c>
      <c r="Q637" s="1"/>
    </row>
    <row r="638" spans="1:17" ht="20.100000000000001" customHeight="1" x14ac:dyDescent="0.25">
      <c r="A638" s="48">
        <v>40999</v>
      </c>
      <c r="B638" s="49">
        <v>41437</v>
      </c>
      <c r="C638" s="53"/>
      <c r="D638" s="40" t="s">
        <v>1403</v>
      </c>
      <c r="E638" s="51" t="s">
        <v>1404</v>
      </c>
      <c r="F638" s="40" t="s">
        <v>17</v>
      </c>
      <c r="G638" s="46">
        <v>23.280000000000005</v>
      </c>
      <c r="H638" s="46">
        <v>28424.880000000005</v>
      </c>
      <c r="I638" s="52">
        <v>1221</v>
      </c>
      <c r="Q638" s="1"/>
    </row>
    <row r="639" spans="1:17" ht="20.100000000000001" customHeight="1" x14ac:dyDescent="0.25">
      <c r="A639" s="48">
        <v>40999</v>
      </c>
      <c r="B639" s="49">
        <v>42660</v>
      </c>
      <c r="C639" s="53"/>
      <c r="D639" s="40" t="s">
        <v>1405</v>
      </c>
      <c r="E639" s="51" t="s">
        <v>1406</v>
      </c>
      <c r="F639" s="40" t="s">
        <v>17</v>
      </c>
      <c r="G639" s="46">
        <v>38.968984374999991</v>
      </c>
      <c r="H639" s="46">
        <v>4988.0299999999988</v>
      </c>
      <c r="I639" s="52">
        <v>128</v>
      </c>
      <c r="Q639" s="1"/>
    </row>
    <row r="640" spans="1:17" ht="20.100000000000001" customHeight="1" x14ac:dyDescent="0.25">
      <c r="A640" s="48">
        <v>40999</v>
      </c>
      <c r="B640" s="49">
        <v>41435</v>
      </c>
      <c r="C640" s="53"/>
      <c r="D640" s="40" t="s">
        <v>1407</v>
      </c>
      <c r="E640" s="51" t="s">
        <v>1408</v>
      </c>
      <c r="F640" s="40" t="s">
        <v>17</v>
      </c>
      <c r="G640" s="46">
        <v>41.456355715017935</v>
      </c>
      <c r="H640" s="46">
        <v>80881.349999999991</v>
      </c>
      <c r="I640" s="52">
        <v>1951</v>
      </c>
      <c r="Q640" s="1"/>
    </row>
    <row r="641" spans="1:17" ht="20.100000000000001" customHeight="1" x14ac:dyDescent="0.25">
      <c r="A641" s="48">
        <v>41916</v>
      </c>
      <c r="B641" s="49">
        <v>42338</v>
      </c>
      <c r="C641" s="53"/>
      <c r="D641" s="40" t="s">
        <v>1409</v>
      </c>
      <c r="E641" s="51" t="s">
        <v>1410</v>
      </c>
      <c r="F641" s="40" t="s">
        <v>17</v>
      </c>
      <c r="G641" s="46">
        <v>228.38</v>
      </c>
      <c r="H641" s="46">
        <v>33115.1</v>
      </c>
      <c r="I641" s="52">
        <v>145</v>
      </c>
      <c r="Q641" s="1"/>
    </row>
    <row r="642" spans="1:17" ht="20.100000000000001" customHeight="1" x14ac:dyDescent="0.25">
      <c r="A642" s="48">
        <v>40999</v>
      </c>
      <c r="B642" s="49">
        <v>41573</v>
      </c>
      <c r="C642" s="53"/>
      <c r="D642" s="40" t="s">
        <v>1411</v>
      </c>
      <c r="E642" s="51" t="s">
        <v>1412</v>
      </c>
      <c r="F642" s="40" t="s">
        <v>17</v>
      </c>
      <c r="G642" s="46">
        <v>120.58377256317691</v>
      </c>
      <c r="H642" s="46">
        <v>66803.41</v>
      </c>
      <c r="I642" s="52">
        <v>554</v>
      </c>
      <c r="Q642" s="1"/>
    </row>
    <row r="643" spans="1:17" ht="20.100000000000001" customHeight="1" x14ac:dyDescent="0.25">
      <c r="A643" s="48">
        <v>41668</v>
      </c>
      <c r="B643" s="49">
        <v>42386</v>
      </c>
      <c r="C643" s="53"/>
      <c r="D643" s="40" t="s">
        <v>1413</v>
      </c>
      <c r="E643" s="51" t="s">
        <v>1414</v>
      </c>
      <c r="F643" s="40" t="s">
        <v>17</v>
      </c>
      <c r="G643" s="46">
        <v>39.252800000000001</v>
      </c>
      <c r="H643" s="46">
        <v>981.32</v>
      </c>
      <c r="I643" s="52">
        <v>25</v>
      </c>
      <c r="Q643" s="1"/>
    </row>
    <row r="644" spans="1:17" ht="20.100000000000001" customHeight="1" x14ac:dyDescent="0.25">
      <c r="A644" s="48">
        <v>40999</v>
      </c>
      <c r="B644" s="49">
        <v>41668</v>
      </c>
      <c r="C644" s="53"/>
      <c r="D644" s="40" t="s">
        <v>1415</v>
      </c>
      <c r="E644" s="51" t="s">
        <v>1416</v>
      </c>
      <c r="F644" s="40" t="s">
        <v>17</v>
      </c>
      <c r="G644" s="46">
        <v>145.34283333333332</v>
      </c>
      <c r="H644" s="46">
        <v>8720.57</v>
      </c>
      <c r="I644" s="52">
        <v>60</v>
      </c>
      <c r="Q644" s="1"/>
    </row>
    <row r="645" spans="1:17" ht="20.100000000000001" customHeight="1" x14ac:dyDescent="0.25">
      <c r="A645" s="48">
        <v>40999</v>
      </c>
      <c r="B645" s="49">
        <v>42423</v>
      </c>
      <c r="C645" s="53"/>
      <c r="D645" s="40" t="s">
        <v>1417</v>
      </c>
      <c r="E645" s="51" t="s">
        <v>1418</v>
      </c>
      <c r="F645" s="40" t="s">
        <v>17</v>
      </c>
      <c r="G645" s="46">
        <v>64.449528023598816</v>
      </c>
      <c r="H645" s="46">
        <v>21848.39</v>
      </c>
      <c r="I645" s="52">
        <v>339</v>
      </c>
      <c r="Q645" s="1"/>
    </row>
    <row r="646" spans="1:17" ht="20.100000000000001" customHeight="1" x14ac:dyDescent="0.25">
      <c r="A646" s="48">
        <v>41668</v>
      </c>
      <c r="B646" s="49">
        <v>43113</v>
      </c>
      <c r="C646" s="53"/>
      <c r="D646" s="40" t="s">
        <v>1419</v>
      </c>
      <c r="E646" s="51" t="s">
        <v>1420</v>
      </c>
      <c r="F646" s="40" t="s">
        <v>17</v>
      </c>
      <c r="G646" s="46">
        <v>1.2045555555555556</v>
      </c>
      <c r="H646" s="46">
        <v>216.82</v>
      </c>
      <c r="I646" s="52">
        <v>180</v>
      </c>
      <c r="Q646" s="1"/>
    </row>
    <row r="647" spans="1:17" ht="20.100000000000001" customHeight="1" x14ac:dyDescent="0.25">
      <c r="A647" s="48" t="s">
        <v>1421</v>
      </c>
      <c r="B647" s="49">
        <v>42052</v>
      </c>
      <c r="C647" s="53"/>
      <c r="D647" s="40" t="s">
        <v>1422</v>
      </c>
      <c r="E647" s="51" t="s">
        <v>1423</v>
      </c>
      <c r="F647" s="40" t="s">
        <v>17</v>
      </c>
      <c r="G647" s="46">
        <v>6.7567442922374434</v>
      </c>
      <c r="H647" s="46">
        <v>29594.54</v>
      </c>
      <c r="I647" s="52">
        <v>4380</v>
      </c>
      <c r="Q647" s="1"/>
    </row>
    <row r="648" spans="1:17" ht="20.100000000000001" customHeight="1" x14ac:dyDescent="0.25">
      <c r="A648" s="48">
        <v>40997</v>
      </c>
      <c r="B648" s="49">
        <v>40999</v>
      </c>
      <c r="C648" s="53"/>
      <c r="D648" s="40" t="s">
        <v>1424</v>
      </c>
      <c r="E648" s="51" t="s">
        <v>1425</v>
      </c>
      <c r="F648" s="40" t="s">
        <v>17</v>
      </c>
      <c r="G648" s="46">
        <v>0.84203099510603596</v>
      </c>
      <c r="H648" s="46">
        <v>10323.300000000001</v>
      </c>
      <c r="I648" s="52">
        <v>12260</v>
      </c>
      <c r="Q648" s="1"/>
    </row>
    <row r="649" spans="1:17" ht="20.100000000000001" customHeight="1" x14ac:dyDescent="0.25">
      <c r="A649" s="48">
        <v>40997</v>
      </c>
      <c r="B649" s="49">
        <v>40999</v>
      </c>
      <c r="C649" s="53"/>
      <c r="D649" s="40" t="s">
        <v>1426</v>
      </c>
      <c r="E649" s="51" t="s">
        <v>1427</v>
      </c>
      <c r="F649" s="40" t="s">
        <v>17</v>
      </c>
      <c r="G649" s="46">
        <v>1.6472000000000002</v>
      </c>
      <c r="H649" s="46">
        <v>4818.0600000000004</v>
      </c>
      <c r="I649" s="52">
        <v>2925</v>
      </c>
      <c r="Q649" s="1"/>
    </row>
    <row r="650" spans="1:17" ht="20.100000000000001" customHeight="1" x14ac:dyDescent="0.25">
      <c r="A650" s="48">
        <v>43496</v>
      </c>
      <c r="B650" s="49">
        <v>43496</v>
      </c>
      <c r="C650" s="53"/>
      <c r="D650" s="40" t="s">
        <v>1428</v>
      </c>
      <c r="E650" s="51" t="s">
        <v>1429</v>
      </c>
      <c r="F650" s="40" t="s">
        <v>17</v>
      </c>
      <c r="G650" s="46">
        <v>0.35239083441418068</v>
      </c>
      <c r="H650" s="46">
        <v>815.07999999999993</v>
      </c>
      <c r="I650" s="52">
        <v>2313</v>
      </c>
      <c r="Q650" s="1"/>
    </row>
    <row r="651" spans="1:17" ht="20.100000000000001" customHeight="1" x14ac:dyDescent="0.25">
      <c r="A651" s="48">
        <v>41569</v>
      </c>
      <c r="B651" s="49">
        <v>42296</v>
      </c>
      <c r="C651" s="53"/>
      <c r="D651" s="40" t="s">
        <v>1430</v>
      </c>
      <c r="E651" s="51" t="s">
        <v>1431</v>
      </c>
      <c r="F651" s="40" t="s">
        <v>17</v>
      </c>
      <c r="G651" s="46">
        <v>2.0554014084507042</v>
      </c>
      <c r="H651" s="46">
        <v>17512.02</v>
      </c>
      <c r="I651" s="52">
        <v>8520</v>
      </c>
      <c r="Q651" s="1"/>
    </row>
    <row r="652" spans="1:17" ht="20.100000000000001" customHeight="1" x14ac:dyDescent="0.25">
      <c r="A652" s="48">
        <v>43496</v>
      </c>
      <c r="B652" s="49">
        <v>43496</v>
      </c>
      <c r="C652" s="53"/>
      <c r="D652" s="40" t="s">
        <v>1432</v>
      </c>
      <c r="E652" s="51" t="s">
        <v>1433</v>
      </c>
      <c r="F652" s="40" t="s">
        <v>17</v>
      </c>
      <c r="G652" s="46">
        <v>5.0434248300176279</v>
      </c>
      <c r="H652" s="46">
        <v>20027.439999999999</v>
      </c>
      <c r="I652" s="52">
        <v>3971</v>
      </c>
      <c r="Q652" s="1"/>
    </row>
    <row r="653" spans="1:17" ht="20.100000000000001" customHeight="1" x14ac:dyDescent="0.25">
      <c r="A653" s="48">
        <v>40999</v>
      </c>
      <c r="B653" s="49">
        <v>43124</v>
      </c>
      <c r="C653" s="53"/>
      <c r="D653" s="40" t="s">
        <v>1434</v>
      </c>
      <c r="E653" s="51" t="s">
        <v>1435</v>
      </c>
      <c r="F653" s="40" t="s">
        <v>17</v>
      </c>
      <c r="G653" s="46">
        <v>3.0140858518726343</v>
      </c>
      <c r="H653" s="46">
        <v>655325.56000000006</v>
      </c>
      <c r="I653" s="52">
        <v>217421</v>
      </c>
      <c r="Q653" s="1"/>
    </row>
    <row r="654" spans="1:17" ht="20.100000000000001" customHeight="1" x14ac:dyDescent="0.25">
      <c r="A654" s="48">
        <v>40999</v>
      </c>
      <c r="B654" s="49">
        <v>41415</v>
      </c>
      <c r="C654" s="53"/>
      <c r="D654" s="40" t="s">
        <v>1436</v>
      </c>
      <c r="E654" s="51" t="s">
        <v>1437</v>
      </c>
      <c r="F654" s="40" t="s">
        <v>17</v>
      </c>
      <c r="G654" s="46">
        <v>126.52470588235295</v>
      </c>
      <c r="H654" s="46">
        <v>2150.92</v>
      </c>
      <c r="I654" s="52">
        <v>17</v>
      </c>
      <c r="Q654" s="1"/>
    </row>
    <row r="655" spans="1:17" ht="20.100000000000001" customHeight="1" x14ac:dyDescent="0.25">
      <c r="A655" s="48">
        <v>43496</v>
      </c>
      <c r="B655" s="49">
        <v>43496</v>
      </c>
      <c r="C655" s="53"/>
      <c r="D655" s="40" t="s">
        <v>1438</v>
      </c>
      <c r="E655" s="51" t="s">
        <v>1439</v>
      </c>
      <c r="F655" s="40" t="s">
        <v>17</v>
      </c>
      <c r="G655" s="46">
        <v>265.32710101613861</v>
      </c>
      <c r="H655" s="46">
        <v>443892.23999999987</v>
      </c>
      <c r="I655" s="52">
        <v>1673</v>
      </c>
      <c r="Q655" s="1"/>
    </row>
    <row r="656" spans="1:17" ht="20.100000000000001" customHeight="1" x14ac:dyDescent="0.25">
      <c r="A656" s="48">
        <v>43496</v>
      </c>
      <c r="B656" s="49">
        <v>43496</v>
      </c>
      <c r="C656" s="53"/>
      <c r="D656" s="40" t="s">
        <v>1441</v>
      </c>
      <c r="E656" s="51" t="s">
        <v>1442</v>
      </c>
      <c r="F656" s="40" t="s">
        <v>17</v>
      </c>
      <c r="G656" s="46">
        <v>818.11263078470836</v>
      </c>
      <c r="H656" s="46">
        <v>3252815.8200000003</v>
      </c>
      <c r="I656" s="52">
        <v>3976</v>
      </c>
      <c r="Q656" s="1"/>
    </row>
    <row r="657" spans="1:17" ht="20.100000000000001" customHeight="1" x14ac:dyDescent="0.25">
      <c r="A657" s="48">
        <v>41248</v>
      </c>
      <c r="B657" s="49">
        <v>42991</v>
      </c>
      <c r="C657" s="53"/>
      <c r="D657" s="40" t="s">
        <v>1443</v>
      </c>
      <c r="E657" s="51" t="s">
        <v>1444</v>
      </c>
      <c r="F657" s="40" t="s">
        <v>17</v>
      </c>
      <c r="G657" s="46">
        <v>1</v>
      </c>
      <c r="H657" s="46">
        <v>22</v>
      </c>
      <c r="I657" s="52">
        <v>22</v>
      </c>
      <c r="Q657" s="1"/>
    </row>
    <row r="658" spans="1:17" ht="20.100000000000001" customHeight="1" x14ac:dyDescent="0.25">
      <c r="A658" s="48">
        <v>43496</v>
      </c>
      <c r="B658" s="49">
        <v>43496</v>
      </c>
      <c r="C658" s="53"/>
      <c r="D658" s="40" t="s">
        <v>1446</v>
      </c>
      <c r="E658" s="51" t="s">
        <v>1447</v>
      </c>
      <c r="F658" s="40" t="s">
        <v>17</v>
      </c>
      <c r="G658" s="46">
        <v>2420.0234482758619</v>
      </c>
      <c r="H658" s="46">
        <v>280722.71999999997</v>
      </c>
      <c r="I658" s="52">
        <v>116</v>
      </c>
      <c r="Q658" s="1"/>
    </row>
    <row r="659" spans="1:17" ht="20.100000000000001" customHeight="1" x14ac:dyDescent="0.25">
      <c r="A659" s="48">
        <v>42163</v>
      </c>
      <c r="B659" s="49">
        <v>43095</v>
      </c>
      <c r="C659" s="53"/>
      <c r="D659" s="40" t="s">
        <v>1448</v>
      </c>
      <c r="E659" s="51" t="s">
        <v>1449</v>
      </c>
      <c r="F659" s="40" t="s">
        <v>17</v>
      </c>
      <c r="G659" s="46">
        <v>1203.8399999999999</v>
      </c>
      <c r="H659" s="46">
        <v>2407.6799999999998</v>
      </c>
      <c r="I659" s="52">
        <v>2</v>
      </c>
      <c r="Q659" s="1"/>
    </row>
    <row r="660" spans="1:17" ht="20.100000000000001" customHeight="1" x14ac:dyDescent="0.25">
      <c r="A660" s="48">
        <v>43496</v>
      </c>
      <c r="B660" s="49">
        <v>43496</v>
      </c>
      <c r="C660" s="53"/>
      <c r="D660" s="40" t="s">
        <v>1450</v>
      </c>
      <c r="E660" s="51" t="s">
        <v>1451</v>
      </c>
      <c r="F660" s="40" t="s">
        <v>17</v>
      </c>
      <c r="G660" s="46">
        <v>141.42428571428573</v>
      </c>
      <c r="H660" s="46">
        <v>25739.22</v>
      </c>
      <c r="I660" s="52">
        <v>182</v>
      </c>
      <c r="Q660" s="1"/>
    </row>
    <row r="661" spans="1:17" ht="20.100000000000001" customHeight="1" x14ac:dyDescent="0.25">
      <c r="A661" s="48">
        <v>42503</v>
      </c>
      <c r="B661" s="49">
        <v>43004</v>
      </c>
      <c r="C661" s="53"/>
      <c r="D661" s="40" t="s">
        <v>1452</v>
      </c>
      <c r="E661" s="51" t="s">
        <v>1453</v>
      </c>
      <c r="F661" s="40" t="s">
        <v>17</v>
      </c>
      <c r="G661" s="46">
        <v>414.06333333333333</v>
      </c>
      <c r="H661" s="46">
        <v>1242.19</v>
      </c>
      <c r="I661" s="52">
        <v>3</v>
      </c>
      <c r="Q661" s="1"/>
    </row>
    <row r="662" spans="1:17" ht="20.100000000000001" customHeight="1" x14ac:dyDescent="0.25">
      <c r="A662" s="48">
        <v>40999</v>
      </c>
      <c r="B662" s="49">
        <v>42426</v>
      </c>
      <c r="C662" s="53"/>
      <c r="D662" s="40" t="s">
        <v>1454</v>
      </c>
      <c r="E662" s="51" t="s">
        <v>1455</v>
      </c>
      <c r="F662" s="40" t="s">
        <v>17</v>
      </c>
      <c r="G662" s="46">
        <v>1.8465340789707618</v>
      </c>
      <c r="H662" s="46">
        <v>114246.91</v>
      </c>
      <c r="I662" s="52">
        <v>61871</v>
      </c>
      <c r="Q662" s="1"/>
    </row>
    <row r="663" spans="1:17" ht="20.100000000000001" customHeight="1" x14ac:dyDescent="0.25">
      <c r="A663" s="48">
        <v>40997</v>
      </c>
      <c r="B663" s="49">
        <v>40999</v>
      </c>
      <c r="C663" s="53"/>
      <c r="D663" s="40" t="s">
        <v>1456</v>
      </c>
      <c r="E663" s="51" t="s">
        <v>1457</v>
      </c>
      <c r="F663" s="40" t="s">
        <v>17</v>
      </c>
      <c r="G663" s="46">
        <v>1.4082392542723976</v>
      </c>
      <c r="H663" s="46">
        <v>5438.62</v>
      </c>
      <c r="I663" s="52">
        <v>3862</v>
      </c>
      <c r="Q663" s="1"/>
    </row>
    <row r="664" spans="1:17" ht="20.100000000000001" customHeight="1" x14ac:dyDescent="0.25">
      <c r="A664" s="48">
        <v>43496</v>
      </c>
      <c r="B664" s="49">
        <v>43496</v>
      </c>
      <c r="C664" s="53"/>
      <c r="D664" s="40" t="s">
        <v>1458</v>
      </c>
      <c r="E664" s="51" t="s">
        <v>1459</v>
      </c>
      <c r="F664" s="40" t="s">
        <v>17</v>
      </c>
      <c r="G664" s="46">
        <v>6.4083656659802752</v>
      </c>
      <c r="H664" s="46">
        <v>59129.99</v>
      </c>
      <c r="I664" s="52">
        <v>9227</v>
      </c>
      <c r="Q664" s="1"/>
    </row>
    <row r="665" spans="1:17" ht="20.100000000000001" customHeight="1" x14ac:dyDescent="0.25">
      <c r="A665" s="48">
        <v>40997</v>
      </c>
      <c r="B665" s="49">
        <v>41613</v>
      </c>
      <c r="C665" s="53"/>
      <c r="D665" s="40" t="s">
        <v>1460</v>
      </c>
      <c r="E665" s="51" t="s">
        <v>1461</v>
      </c>
      <c r="F665" s="40" t="s">
        <v>17</v>
      </c>
      <c r="G665" s="46">
        <v>50.035681818181821</v>
      </c>
      <c r="H665" s="46">
        <v>26418.84</v>
      </c>
      <c r="I665" s="52">
        <v>528</v>
      </c>
      <c r="Q665" s="1"/>
    </row>
    <row r="666" spans="1:17" ht="20.100000000000001" customHeight="1" x14ac:dyDescent="0.25">
      <c r="A666" s="48">
        <v>41360</v>
      </c>
      <c r="B666" s="49">
        <v>43145</v>
      </c>
      <c r="C666" s="53"/>
      <c r="D666" s="40" t="s">
        <v>1462</v>
      </c>
      <c r="E666" s="51" t="s">
        <v>1463</v>
      </c>
      <c r="F666" s="40" t="s">
        <v>17</v>
      </c>
      <c r="G666" s="46">
        <v>144.78358721523296</v>
      </c>
      <c r="H666" s="46">
        <v>425808.53000000009</v>
      </c>
      <c r="I666" s="52">
        <v>2941</v>
      </c>
      <c r="Q666" s="1"/>
    </row>
    <row r="667" spans="1:17" ht="20.100000000000001" customHeight="1" x14ac:dyDescent="0.25">
      <c r="A667" s="48">
        <v>43255</v>
      </c>
      <c r="B667" s="49">
        <v>43292</v>
      </c>
      <c r="C667" s="53"/>
      <c r="D667" s="40" t="s">
        <v>1464</v>
      </c>
      <c r="E667" s="51" t="s">
        <v>1465</v>
      </c>
      <c r="F667" s="40" t="s">
        <v>17</v>
      </c>
      <c r="G667" s="46">
        <v>40.13336004579277</v>
      </c>
      <c r="H667" s="46">
        <v>70112.979999999967</v>
      </c>
      <c r="I667" s="52">
        <v>1747</v>
      </c>
      <c r="Q667" s="1"/>
    </row>
    <row r="668" spans="1:17" ht="20.100000000000001" customHeight="1" x14ac:dyDescent="0.25">
      <c r="A668" s="48">
        <v>40999</v>
      </c>
      <c r="B668" s="49">
        <v>42426</v>
      </c>
      <c r="C668" s="53"/>
      <c r="D668" s="40" t="s">
        <v>1466</v>
      </c>
      <c r="E668" s="51" t="s">
        <v>1467</v>
      </c>
      <c r="F668" s="40" t="s">
        <v>17</v>
      </c>
      <c r="G668" s="46">
        <v>0.62154738562091505</v>
      </c>
      <c r="H668" s="46">
        <v>3803.87</v>
      </c>
      <c r="I668" s="52">
        <v>6120</v>
      </c>
      <c r="Q668" s="1"/>
    </row>
    <row r="669" spans="1:17" ht="20.100000000000001" customHeight="1" x14ac:dyDescent="0.25">
      <c r="A669" s="48">
        <v>43496</v>
      </c>
      <c r="B669" s="49">
        <v>43496</v>
      </c>
      <c r="C669" s="53"/>
      <c r="D669" s="40" t="s">
        <v>1469</v>
      </c>
      <c r="E669" s="51" t="s">
        <v>1470</v>
      </c>
      <c r="F669" s="40" t="s">
        <v>17</v>
      </c>
      <c r="G669" s="46">
        <v>77.275559588626749</v>
      </c>
      <c r="H669" s="46">
        <v>127736.50000000001</v>
      </c>
      <c r="I669" s="52">
        <v>1653</v>
      </c>
      <c r="Q669" s="1"/>
    </row>
    <row r="670" spans="1:17" ht="20.100000000000001" customHeight="1" x14ac:dyDescent="0.25">
      <c r="A670" s="48">
        <v>40999</v>
      </c>
      <c r="B670" s="49">
        <v>42702</v>
      </c>
      <c r="C670" s="53"/>
      <c r="D670" s="40" t="s">
        <v>1471</v>
      </c>
      <c r="E670" s="51" t="s">
        <v>1472</v>
      </c>
      <c r="F670" s="40" t="s">
        <v>17</v>
      </c>
      <c r="G670" s="46">
        <v>3.52</v>
      </c>
      <c r="H670" s="46">
        <v>1094.72</v>
      </c>
      <c r="I670" s="52">
        <v>311</v>
      </c>
      <c r="Q670" s="1"/>
    </row>
    <row r="671" spans="1:17" ht="20.100000000000001" customHeight="1" x14ac:dyDescent="0.25">
      <c r="A671" s="48">
        <v>42385</v>
      </c>
      <c r="B671" s="49">
        <v>43113</v>
      </c>
      <c r="C671" s="53"/>
      <c r="D671" s="40" t="s">
        <v>1473</v>
      </c>
      <c r="E671" s="51" t="s">
        <v>1474</v>
      </c>
      <c r="F671" s="40" t="s">
        <v>17</v>
      </c>
      <c r="G671" s="46">
        <v>31.00004376367615</v>
      </c>
      <c r="H671" s="46">
        <v>14167.02</v>
      </c>
      <c r="I671" s="52">
        <v>457</v>
      </c>
      <c r="Q671" s="1"/>
    </row>
    <row r="672" spans="1:17" ht="20.100000000000001" customHeight="1" x14ac:dyDescent="0.25">
      <c r="A672" s="48">
        <v>40999</v>
      </c>
      <c r="B672" s="49">
        <v>42703</v>
      </c>
      <c r="C672" s="53"/>
      <c r="D672" s="40" t="s">
        <v>1475</v>
      </c>
      <c r="E672" s="51" t="s">
        <v>1476</v>
      </c>
      <c r="F672" s="40" t="s">
        <v>17</v>
      </c>
      <c r="G672" s="46">
        <v>14.444208942390368</v>
      </c>
      <c r="H672" s="46">
        <v>33597.229999999996</v>
      </c>
      <c r="I672" s="52">
        <v>2326</v>
      </c>
      <c r="Q672" s="1"/>
    </row>
    <row r="673" spans="1:17" ht="20.100000000000001" customHeight="1" x14ac:dyDescent="0.25">
      <c r="A673" s="48">
        <v>42703</v>
      </c>
      <c r="B673" s="49">
        <v>42704</v>
      </c>
      <c r="C673" s="53"/>
      <c r="D673" s="40" t="s">
        <v>1477</v>
      </c>
      <c r="E673" s="51" t="s">
        <v>1478</v>
      </c>
      <c r="F673" s="40" t="s">
        <v>17</v>
      </c>
      <c r="G673" s="46">
        <v>8.0549650349650364</v>
      </c>
      <c r="H673" s="46">
        <v>4607.4400000000005</v>
      </c>
      <c r="I673" s="52">
        <v>572</v>
      </c>
      <c r="Q673" s="1"/>
    </row>
    <row r="674" spans="1:17" ht="20.100000000000001" customHeight="1" x14ac:dyDescent="0.25">
      <c r="A674" s="48" t="s">
        <v>1468</v>
      </c>
      <c r="B674" s="49">
        <v>43362</v>
      </c>
      <c r="C674" s="53"/>
      <c r="D674" s="40" t="s">
        <v>1479</v>
      </c>
      <c r="E674" s="51" t="s">
        <v>1480</v>
      </c>
      <c r="F674" s="40" t="s">
        <v>17</v>
      </c>
      <c r="G674" s="46">
        <v>609.53736979166672</v>
      </c>
      <c r="H674" s="46">
        <v>234062.35</v>
      </c>
      <c r="I674" s="52">
        <v>384</v>
      </c>
      <c r="Q674" s="1"/>
    </row>
    <row r="675" spans="1:17" ht="20.100000000000001" customHeight="1" x14ac:dyDescent="0.25">
      <c r="A675" s="48">
        <v>43496</v>
      </c>
      <c r="B675" s="49">
        <v>43496</v>
      </c>
      <c r="C675" s="53"/>
      <c r="D675" s="40" t="s">
        <v>1481</v>
      </c>
      <c r="E675" s="51" t="s">
        <v>1482</v>
      </c>
      <c r="F675" s="40" t="s">
        <v>17</v>
      </c>
      <c r="G675" s="46">
        <v>679.54191216216213</v>
      </c>
      <c r="H675" s="46">
        <v>1005722.03</v>
      </c>
      <c r="I675" s="52">
        <v>1480</v>
      </c>
      <c r="Q675" s="1"/>
    </row>
    <row r="676" spans="1:17" ht="20.100000000000001" customHeight="1" x14ac:dyDescent="0.25">
      <c r="A676" s="48">
        <v>40999</v>
      </c>
      <c r="B676" s="49">
        <v>41599</v>
      </c>
      <c r="C676" s="53"/>
      <c r="D676" s="40" t="s">
        <v>1483</v>
      </c>
      <c r="E676" s="51" t="s">
        <v>1484</v>
      </c>
      <c r="F676" s="40" t="s">
        <v>17</v>
      </c>
      <c r="G676" s="46">
        <v>1</v>
      </c>
      <c r="H676" s="46">
        <v>10</v>
      </c>
      <c r="I676" s="52">
        <v>10</v>
      </c>
      <c r="Q676" s="1"/>
    </row>
    <row r="677" spans="1:17" ht="20.100000000000001" customHeight="1" x14ac:dyDescent="0.25">
      <c r="A677" s="48">
        <v>40997</v>
      </c>
      <c r="B677" s="49">
        <v>41274</v>
      </c>
      <c r="C677" s="53"/>
      <c r="D677" s="40" t="s">
        <v>1485</v>
      </c>
      <c r="E677" s="51" t="s">
        <v>1486</v>
      </c>
      <c r="F677" s="40" t="s">
        <v>17</v>
      </c>
      <c r="G677" s="46">
        <v>30.527715736040609</v>
      </c>
      <c r="H677" s="46">
        <v>6013.96</v>
      </c>
      <c r="I677" s="52">
        <v>197</v>
      </c>
      <c r="Q677" s="1"/>
    </row>
    <row r="678" spans="1:17" ht="20.100000000000001" customHeight="1" x14ac:dyDescent="0.25">
      <c r="A678" s="48">
        <v>43496</v>
      </c>
      <c r="B678" s="49">
        <v>43496</v>
      </c>
      <c r="C678" s="53"/>
      <c r="D678" s="40" t="s">
        <v>1487</v>
      </c>
      <c r="E678" s="51" t="s">
        <v>1488</v>
      </c>
      <c r="F678" s="40" t="s">
        <v>17</v>
      </c>
      <c r="G678" s="46">
        <v>411.98129370225945</v>
      </c>
      <c r="H678" s="46">
        <v>17852385.40000001</v>
      </c>
      <c r="I678" s="52">
        <v>43333</v>
      </c>
      <c r="Q678" s="1"/>
    </row>
    <row r="679" spans="1:17" ht="20.100000000000001" customHeight="1" x14ac:dyDescent="0.25">
      <c r="A679" s="48">
        <v>40997</v>
      </c>
      <c r="B679" s="49">
        <v>40999</v>
      </c>
      <c r="C679" s="53"/>
      <c r="D679" s="40" t="s">
        <v>1489</v>
      </c>
      <c r="E679" s="51" t="s">
        <v>1490</v>
      </c>
      <c r="F679" s="40" t="s">
        <v>17</v>
      </c>
      <c r="G679" s="46">
        <v>79.823088235294122</v>
      </c>
      <c r="H679" s="46">
        <v>385385.87000000005</v>
      </c>
      <c r="I679" s="52">
        <v>4828</v>
      </c>
      <c r="Q679" s="1"/>
    </row>
    <row r="680" spans="1:17" ht="20.100000000000001" customHeight="1" x14ac:dyDescent="0.25">
      <c r="A680" s="48" t="s">
        <v>1491</v>
      </c>
      <c r="B680" s="49">
        <v>42563</v>
      </c>
      <c r="C680" s="53"/>
      <c r="D680" s="40" t="s">
        <v>1492</v>
      </c>
      <c r="E680" s="51" t="s">
        <v>1493</v>
      </c>
      <c r="F680" s="40" t="s">
        <v>17</v>
      </c>
      <c r="G680" s="46">
        <v>2282.12</v>
      </c>
      <c r="H680" s="46">
        <v>367421.32</v>
      </c>
      <c r="I680" s="52">
        <v>161</v>
      </c>
      <c r="Q680" s="1"/>
    </row>
    <row r="681" spans="1:17" ht="20.100000000000001" customHeight="1" x14ac:dyDescent="0.25">
      <c r="A681" s="48">
        <v>40999</v>
      </c>
      <c r="B681" s="49">
        <v>42438</v>
      </c>
      <c r="C681" s="53"/>
      <c r="D681" s="40" t="s">
        <v>1494</v>
      </c>
      <c r="E681" s="51" t="s">
        <v>1495</v>
      </c>
      <c r="F681" s="40" t="s">
        <v>17</v>
      </c>
      <c r="G681" s="46">
        <v>1</v>
      </c>
      <c r="H681" s="46">
        <v>5</v>
      </c>
      <c r="I681" s="52">
        <v>5</v>
      </c>
      <c r="Q681" s="1"/>
    </row>
    <row r="682" spans="1:17" ht="20.100000000000001" customHeight="1" x14ac:dyDescent="0.25">
      <c r="A682" s="48">
        <v>42131</v>
      </c>
      <c r="B682" s="49">
        <v>42802</v>
      </c>
      <c r="C682" s="53"/>
      <c r="D682" s="40" t="s">
        <v>1496</v>
      </c>
      <c r="E682" s="51" t="s">
        <v>1497</v>
      </c>
      <c r="F682" s="40" t="s">
        <v>17</v>
      </c>
      <c r="G682" s="46">
        <v>84.735798122065717</v>
      </c>
      <c r="H682" s="46">
        <v>36097.449999999997</v>
      </c>
      <c r="I682" s="52">
        <v>426</v>
      </c>
      <c r="Q682" s="1"/>
    </row>
    <row r="683" spans="1:17" ht="20.100000000000001" customHeight="1" x14ac:dyDescent="0.25">
      <c r="A683" s="48">
        <v>41540</v>
      </c>
      <c r="B683" s="49">
        <v>41543</v>
      </c>
      <c r="C683" s="53"/>
      <c r="D683" s="40" t="s">
        <v>1498</v>
      </c>
      <c r="E683" s="51" t="s">
        <v>1499</v>
      </c>
      <c r="F683" s="40" t="s">
        <v>17</v>
      </c>
      <c r="G683" s="46">
        <v>1</v>
      </c>
      <c r="H683" s="46">
        <v>5</v>
      </c>
      <c r="I683" s="52">
        <v>5</v>
      </c>
      <c r="Q683" s="1"/>
    </row>
    <row r="684" spans="1:17" ht="20.100000000000001" customHeight="1" x14ac:dyDescent="0.25">
      <c r="A684" s="48">
        <v>43496</v>
      </c>
      <c r="B684" s="49">
        <v>43496</v>
      </c>
      <c r="C684" s="53"/>
      <c r="D684" s="40" t="s">
        <v>1500</v>
      </c>
      <c r="E684" s="51" t="s">
        <v>1501</v>
      </c>
      <c r="F684" s="40" t="s">
        <v>17</v>
      </c>
      <c r="G684" s="46">
        <v>18.98327927927928</v>
      </c>
      <c r="H684" s="46">
        <v>21071.440000000002</v>
      </c>
      <c r="I684" s="52">
        <v>1110</v>
      </c>
      <c r="Q684" s="1"/>
    </row>
    <row r="685" spans="1:17" ht="20.100000000000001" customHeight="1" x14ac:dyDescent="0.25">
      <c r="A685" s="48" t="s">
        <v>1504</v>
      </c>
      <c r="B685" s="49">
        <v>42447</v>
      </c>
      <c r="C685" s="53"/>
      <c r="D685" s="40" t="s">
        <v>1505</v>
      </c>
      <c r="E685" s="51" t="s">
        <v>1506</v>
      </c>
      <c r="F685" s="40" t="s">
        <v>17</v>
      </c>
      <c r="G685" s="46">
        <v>26517.066500000004</v>
      </c>
      <c r="H685" s="46">
        <v>530341.33000000007</v>
      </c>
      <c r="I685" s="52">
        <v>20</v>
      </c>
      <c r="Q685" s="1"/>
    </row>
    <row r="686" spans="1:17" ht="20.100000000000001" customHeight="1" x14ac:dyDescent="0.25">
      <c r="A686" s="48">
        <v>40999</v>
      </c>
      <c r="B686" s="49">
        <v>41780</v>
      </c>
      <c r="C686" s="53"/>
      <c r="D686" s="40" t="s">
        <v>1507</v>
      </c>
      <c r="E686" s="51" t="s">
        <v>1508</v>
      </c>
      <c r="F686" s="40" t="s">
        <v>17</v>
      </c>
      <c r="G686" s="46">
        <v>2919.43</v>
      </c>
      <c r="H686" s="46">
        <v>75905.179999999993</v>
      </c>
      <c r="I686" s="52">
        <v>26</v>
      </c>
      <c r="Q686" s="1"/>
    </row>
    <row r="687" spans="1:17" ht="20.100000000000001" customHeight="1" x14ac:dyDescent="0.25">
      <c r="A687" s="48">
        <v>41940</v>
      </c>
      <c r="B687" s="49">
        <v>42088</v>
      </c>
      <c r="C687" s="53"/>
      <c r="D687" s="40" t="s">
        <v>1509</v>
      </c>
      <c r="E687" s="51" t="s">
        <v>1510</v>
      </c>
      <c r="F687" s="40" t="s">
        <v>17</v>
      </c>
      <c r="G687" s="46">
        <v>5177.2972222222224</v>
      </c>
      <c r="H687" s="46">
        <v>93191.35</v>
      </c>
      <c r="I687" s="52">
        <v>18</v>
      </c>
      <c r="Q687" s="1"/>
    </row>
    <row r="688" spans="1:17" ht="20.100000000000001" customHeight="1" x14ac:dyDescent="0.25">
      <c r="A688" s="48">
        <v>41355</v>
      </c>
      <c r="B688" s="49">
        <v>41909</v>
      </c>
      <c r="C688" s="53"/>
      <c r="D688" s="40" t="s">
        <v>1511</v>
      </c>
      <c r="E688" s="51" t="s">
        <v>1512</v>
      </c>
      <c r="F688" s="40" t="s">
        <v>17</v>
      </c>
      <c r="G688" s="46">
        <v>24.06</v>
      </c>
      <c r="H688" s="46">
        <v>50309.46</v>
      </c>
      <c r="I688" s="52">
        <v>2091</v>
      </c>
      <c r="Q688" s="1"/>
    </row>
    <row r="689" spans="1:17" ht="20.100000000000001" customHeight="1" x14ac:dyDescent="0.25">
      <c r="A689" s="48">
        <v>40999</v>
      </c>
      <c r="B689" s="49">
        <v>42426</v>
      </c>
      <c r="C689" s="53"/>
      <c r="D689" s="40" t="s">
        <v>1513</v>
      </c>
      <c r="E689" s="51" t="s">
        <v>1514</v>
      </c>
      <c r="F689" s="40" t="s">
        <v>17</v>
      </c>
      <c r="G689" s="46">
        <v>1577.6000000000001</v>
      </c>
      <c r="H689" s="46">
        <v>18931.2</v>
      </c>
      <c r="I689" s="52">
        <v>12</v>
      </c>
      <c r="Q689" s="1"/>
    </row>
    <row r="690" spans="1:17" ht="20.100000000000001" customHeight="1" x14ac:dyDescent="0.25">
      <c r="A690" s="48">
        <v>43496</v>
      </c>
      <c r="B690" s="49">
        <v>43496</v>
      </c>
      <c r="C690" s="53"/>
      <c r="D690" s="40" t="s">
        <v>1515</v>
      </c>
      <c r="E690" s="51" t="s">
        <v>1516</v>
      </c>
      <c r="F690" s="40" t="s">
        <v>17</v>
      </c>
      <c r="G690" s="46">
        <v>1089.363319327731</v>
      </c>
      <c r="H690" s="46">
        <v>1296342.3499999999</v>
      </c>
      <c r="I690" s="52">
        <v>1190</v>
      </c>
      <c r="Q690" s="1"/>
    </row>
    <row r="691" spans="1:17" ht="20.100000000000001" customHeight="1" x14ac:dyDescent="0.25">
      <c r="A691" s="48">
        <v>40997</v>
      </c>
      <c r="B691" s="49">
        <v>40999</v>
      </c>
      <c r="C691" s="53"/>
      <c r="D691" s="40" t="s">
        <v>1517</v>
      </c>
      <c r="E691" s="51" t="s">
        <v>1518</v>
      </c>
      <c r="F691" s="40" t="s">
        <v>17</v>
      </c>
      <c r="G691" s="46">
        <v>420.3950476190476</v>
      </c>
      <c r="H691" s="46">
        <v>44141.479999999996</v>
      </c>
      <c r="I691" s="52">
        <v>105</v>
      </c>
      <c r="Q691" s="1"/>
    </row>
    <row r="692" spans="1:17" ht="20.100000000000001" customHeight="1" x14ac:dyDescent="0.25">
      <c r="A692" s="48">
        <v>43496</v>
      </c>
      <c r="B692" s="49">
        <v>43496</v>
      </c>
      <c r="C692" s="53"/>
      <c r="D692" s="40" t="s">
        <v>1519</v>
      </c>
      <c r="E692" s="51" t="s">
        <v>1520</v>
      </c>
      <c r="F692" s="40" t="s">
        <v>17</v>
      </c>
      <c r="G692" s="46">
        <v>177.3412731619845</v>
      </c>
      <c r="H692" s="46">
        <v>593383.90000000014</v>
      </c>
      <c r="I692" s="52">
        <v>3346</v>
      </c>
      <c r="Q692" s="1"/>
    </row>
    <row r="693" spans="1:17" ht="20.100000000000001" customHeight="1" x14ac:dyDescent="0.25">
      <c r="A693" s="48">
        <v>40999</v>
      </c>
      <c r="B693" s="49">
        <v>41780</v>
      </c>
      <c r="C693" s="53"/>
      <c r="D693" s="40" t="s">
        <v>1521</v>
      </c>
      <c r="E693" s="51" t="s">
        <v>1522</v>
      </c>
      <c r="F693" s="40" t="s">
        <v>17</v>
      </c>
      <c r="G693" s="46">
        <v>5051.53</v>
      </c>
      <c r="H693" s="46">
        <v>5051.53</v>
      </c>
      <c r="I693" s="52">
        <v>1</v>
      </c>
      <c r="Q693" s="1"/>
    </row>
    <row r="694" spans="1:17" ht="20.100000000000001" customHeight="1" x14ac:dyDescent="0.25">
      <c r="A694" s="48">
        <v>43340</v>
      </c>
      <c r="B694" s="49">
        <v>43341</v>
      </c>
      <c r="C694" s="53"/>
      <c r="D694" s="40" t="s">
        <v>1523</v>
      </c>
      <c r="E694" s="51" t="s">
        <v>1524</v>
      </c>
      <c r="F694" s="40" t="s">
        <v>17</v>
      </c>
      <c r="G694" s="46">
        <v>149.68</v>
      </c>
      <c r="H694" s="46">
        <v>2993.6</v>
      </c>
      <c r="I694" s="52">
        <v>20</v>
      </c>
      <c r="Q694" s="1"/>
    </row>
    <row r="695" spans="1:17" ht="20.100000000000001" customHeight="1" x14ac:dyDescent="0.25">
      <c r="A695" s="48">
        <v>40999</v>
      </c>
      <c r="B695" s="49">
        <v>41388</v>
      </c>
      <c r="C695" s="53"/>
      <c r="D695" s="40" t="s">
        <v>1525</v>
      </c>
      <c r="E695" s="51" t="s">
        <v>1526</v>
      </c>
      <c r="F695" s="40" t="s">
        <v>17</v>
      </c>
      <c r="G695" s="46">
        <v>904.8</v>
      </c>
      <c r="H695" s="46">
        <v>904.8</v>
      </c>
      <c r="I695" s="52">
        <v>1</v>
      </c>
      <c r="Q695" s="1"/>
    </row>
    <row r="696" spans="1:17" ht="20.100000000000001" customHeight="1" x14ac:dyDescent="0.25">
      <c r="A696" s="48" t="s">
        <v>1527</v>
      </c>
      <c r="B696" s="49">
        <v>42305</v>
      </c>
      <c r="C696" s="53"/>
      <c r="D696" s="40" t="s">
        <v>1528</v>
      </c>
      <c r="E696" s="51" t="s">
        <v>1529</v>
      </c>
      <c r="F696" s="40" t="s">
        <v>17</v>
      </c>
      <c r="G696" s="46">
        <v>500.32</v>
      </c>
      <c r="H696" s="46">
        <v>4502.88</v>
      </c>
      <c r="I696" s="52">
        <v>9</v>
      </c>
      <c r="Q696" s="1"/>
    </row>
    <row r="697" spans="1:17" ht="20.100000000000001" customHeight="1" x14ac:dyDescent="0.25">
      <c r="A697" s="48">
        <v>43444</v>
      </c>
      <c r="B697" s="49">
        <v>43444</v>
      </c>
      <c r="C697" s="53"/>
      <c r="D697" s="40" t="s">
        <v>1530</v>
      </c>
      <c r="E697" s="51" t="s">
        <v>1531</v>
      </c>
      <c r="F697" s="40" t="s">
        <v>17</v>
      </c>
      <c r="G697" s="46">
        <v>1358.8077666666666</v>
      </c>
      <c r="H697" s="46">
        <v>407642.32999999996</v>
      </c>
      <c r="I697" s="52">
        <v>300</v>
      </c>
      <c r="Q697" s="1"/>
    </row>
    <row r="698" spans="1:17" ht="20.100000000000001" customHeight="1" x14ac:dyDescent="0.25">
      <c r="A698" s="48">
        <v>42542</v>
      </c>
      <c r="B698" s="49">
        <v>43089</v>
      </c>
      <c r="C698" s="53"/>
      <c r="D698" s="40" t="s">
        <v>1532</v>
      </c>
      <c r="E698" s="51" t="s">
        <v>1533</v>
      </c>
      <c r="F698" s="43" t="s">
        <v>17</v>
      </c>
      <c r="G698" s="56">
        <v>443.25487804878043</v>
      </c>
      <c r="H698" s="46">
        <v>18173.449999999997</v>
      </c>
      <c r="I698" s="52">
        <v>41</v>
      </c>
      <c r="Q698" s="1"/>
    </row>
    <row r="699" spans="1:17" ht="20.100000000000001" customHeight="1" x14ac:dyDescent="0.25">
      <c r="A699" s="48">
        <v>40997</v>
      </c>
      <c r="B699" s="49">
        <v>40999</v>
      </c>
      <c r="C699" s="53"/>
      <c r="D699" s="40" t="s">
        <v>1534</v>
      </c>
      <c r="E699" s="51" t="s">
        <v>1535</v>
      </c>
      <c r="F699" s="40" t="s">
        <v>17</v>
      </c>
      <c r="G699" s="46">
        <v>18002.544999999998</v>
      </c>
      <c r="H699" s="46">
        <v>36005.089999999997</v>
      </c>
      <c r="I699" s="52">
        <v>2</v>
      </c>
      <c r="Q699" s="1"/>
    </row>
    <row r="700" spans="1:17" ht="20.100000000000001" customHeight="1" x14ac:dyDescent="0.25">
      <c r="A700" s="48" t="s">
        <v>1536</v>
      </c>
      <c r="B700" s="49">
        <v>42488</v>
      </c>
      <c r="C700" s="53"/>
      <c r="D700" s="40" t="s">
        <v>1537</v>
      </c>
      <c r="E700" s="51" t="s">
        <v>1538</v>
      </c>
      <c r="F700" s="40" t="s">
        <v>17</v>
      </c>
      <c r="G700" s="46">
        <v>14773.637727272728</v>
      </c>
      <c r="H700" s="46">
        <v>325020.03000000003</v>
      </c>
      <c r="I700" s="52">
        <v>22</v>
      </c>
      <c r="Q700" s="1"/>
    </row>
    <row r="701" spans="1:17" ht="20.100000000000001" customHeight="1" x14ac:dyDescent="0.25">
      <c r="A701" s="48">
        <v>42457</v>
      </c>
      <c r="B701" s="49">
        <v>42935</v>
      </c>
      <c r="C701" s="53"/>
      <c r="D701" s="40" t="s">
        <v>1539</v>
      </c>
      <c r="E701" s="51" t="s">
        <v>1540</v>
      </c>
      <c r="F701" s="40" t="s">
        <v>17</v>
      </c>
      <c r="G701" s="46">
        <v>14228.444054054056</v>
      </c>
      <c r="H701" s="46">
        <v>526452.43000000005</v>
      </c>
      <c r="I701" s="52">
        <v>37</v>
      </c>
      <c r="Q701" s="1"/>
    </row>
    <row r="702" spans="1:17" ht="20.100000000000001" customHeight="1" x14ac:dyDescent="0.25">
      <c r="A702" s="48">
        <v>42914</v>
      </c>
      <c r="B702" s="49">
        <v>43071</v>
      </c>
      <c r="C702" s="53"/>
      <c r="D702" s="40" t="s">
        <v>1541</v>
      </c>
      <c r="E702" s="51" t="s">
        <v>1542</v>
      </c>
      <c r="F702" s="40" t="s">
        <v>17</v>
      </c>
      <c r="G702" s="46">
        <v>28159.154482758626</v>
      </c>
      <c r="H702" s="46">
        <v>816615.4800000001</v>
      </c>
      <c r="I702" s="52">
        <v>29</v>
      </c>
      <c r="Q702" s="1"/>
    </row>
    <row r="703" spans="1:17" ht="20.100000000000001" customHeight="1" x14ac:dyDescent="0.25">
      <c r="A703" s="48">
        <v>40999</v>
      </c>
      <c r="B703" s="49">
        <v>42426</v>
      </c>
      <c r="C703" s="53"/>
      <c r="D703" s="40" t="s">
        <v>1543</v>
      </c>
      <c r="E703" s="51" t="s">
        <v>1544</v>
      </c>
      <c r="F703" s="40" t="s">
        <v>17</v>
      </c>
      <c r="G703" s="46">
        <v>0.85</v>
      </c>
      <c r="H703" s="46">
        <v>2720</v>
      </c>
      <c r="I703" s="52">
        <v>3200</v>
      </c>
      <c r="Q703" s="1"/>
    </row>
    <row r="704" spans="1:17" ht="20.100000000000001" customHeight="1" x14ac:dyDescent="0.25">
      <c r="A704" s="48" t="s">
        <v>1545</v>
      </c>
      <c r="B704" s="49">
        <v>43032</v>
      </c>
      <c r="C704" s="53"/>
      <c r="D704" s="40" t="s">
        <v>1546</v>
      </c>
      <c r="E704" s="51" t="s">
        <v>1547</v>
      </c>
      <c r="F704" s="40" t="s">
        <v>17</v>
      </c>
      <c r="G704" s="46">
        <v>223.0972881355932</v>
      </c>
      <c r="H704" s="46">
        <v>26325.48</v>
      </c>
      <c r="I704" s="52">
        <v>118</v>
      </c>
      <c r="Q704" s="1"/>
    </row>
    <row r="705" spans="1:17" ht="20.100000000000001" customHeight="1" x14ac:dyDescent="0.25">
      <c r="A705" s="48">
        <v>43496</v>
      </c>
      <c r="B705" s="49">
        <v>43496</v>
      </c>
      <c r="C705" s="53"/>
      <c r="D705" s="40" t="s">
        <v>1548</v>
      </c>
      <c r="E705" s="51" t="s">
        <v>1549</v>
      </c>
      <c r="F705" s="40" t="s">
        <v>17</v>
      </c>
      <c r="G705" s="46">
        <v>40.142938366718035</v>
      </c>
      <c r="H705" s="46">
        <v>2344749.0300000003</v>
      </c>
      <c r="I705" s="52">
        <v>58410</v>
      </c>
      <c r="Q705" s="1"/>
    </row>
    <row r="706" spans="1:17" ht="20.100000000000001" customHeight="1" x14ac:dyDescent="0.25">
      <c r="A706" s="48">
        <v>41242</v>
      </c>
      <c r="B706" s="49">
        <v>41780</v>
      </c>
      <c r="C706" s="53"/>
      <c r="D706" s="40" t="s">
        <v>1550</v>
      </c>
      <c r="E706" s="51" t="s">
        <v>1551</v>
      </c>
      <c r="F706" s="40" t="s">
        <v>17</v>
      </c>
      <c r="G706" s="46">
        <v>7.4752454780361761</v>
      </c>
      <c r="H706" s="46">
        <v>2892.92</v>
      </c>
      <c r="I706" s="52">
        <v>387</v>
      </c>
      <c r="Q706" s="1"/>
    </row>
    <row r="707" spans="1:17" ht="20.100000000000001" customHeight="1" x14ac:dyDescent="0.25">
      <c r="A707" s="48">
        <v>41562</v>
      </c>
      <c r="B707" s="49">
        <v>41849</v>
      </c>
      <c r="C707" s="53"/>
      <c r="D707" s="40" t="s">
        <v>1552</v>
      </c>
      <c r="E707" s="51" t="s">
        <v>1553</v>
      </c>
      <c r="F707" s="40" t="s">
        <v>17</v>
      </c>
      <c r="G707" s="46">
        <v>46.999933774834439</v>
      </c>
      <c r="H707" s="46">
        <v>7096.99</v>
      </c>
      <c r="I707" s="52">
        <v>151</v>
      </c>
      <c r="Q707" s="1"/>
    </row>
    <row r="708" spans="1:17" ht="20.100000000000001" customHeight="1" x14ac:dyDescent="0.25">
      <c r="A708" s="48" t="s">
        <v>389</v>
      </c>
      <c r="B708" s="49">
        <v>43341</v>
      </c>
      <c r="C708" s="53"/>
      <c r="D708" s="40" t="s">
        <v>1554</v>
      </c>
      <c r="E708" s="51" t="s">
        <v>1555</v>
      </c>
      <c r="F708" s="40" t="s">
        <v>17</v>
      </c>
      <c r="G708" s="46">
        <v>41.3</v>
      </c>
      <c r="H708" s="46">
        <v>1239</v>
      </c>
      <c r="I708" s="52">
        <v>30</v>
      </c>
      <c r="Q708" s="1"/>
    </row>
    <row r="709" spans="1:17" ht="20.100000000000001" customHeight="1" x14ac:dyDescent="0.25">
      <c r="A709" s="48">
        <v>43496</v>
      </c>
      <c r="B709" s="49">
        <v>43496</v>
      </c>
      <c r="C709" s="53"/>
      <c r="D709" s="40" t="s">
        <v>1556</v>
      </c>
      <c r="E709" s="51" t="s">
        <v>1557</v>
      </c>
      <c r="F709" s="40" t="s">
        <v>17</v>
      </c>
      <c r="G709" s="46">
        <v>1040.8114065934069</v>
      </c>
      <c r="H709" s="46">
        <v>2841415.1400000006</v>
      </c>
      <c r="I709" s="52">
        <v>2730</v>
      </c>
      <c r="Q709" s="1"/>
    </row>
    <row r="710" spans="1:17" ht="20.100000000000001" customHeight="1" x14ac:dyDescent="0.25">
      <c r="A710" s="48">
        <v>43496</v>
      </c>
      <c r="B710" s="49">
        <v>43496</v>
      </c>
      <c r="C710" s="53"/>
      <c r="D710" s="40" t="s">
        <v>1558</v>
      </c>
      <c r="E710" s="51" t="s">
        <v>1559</v>
      </c>
      <c r="F710" s="40" t="s">
        <v>17</v>
      </c>
      <c r="G710" s="46">
        <v>7.1427003058103962</v>
      </c>
      <c r="H710" s="46">
        <v>163496.40999999997</v>
      </c>
      <c r="I710" s="52">
        <v>22890</v>
      </c>
      <c r="Q710" s="1"/>
    </row>
    <row r="711" spans="1:17" ht="20.100000000000001" customHeight="1" x14ac:dyDescent="0.25">
      <c r="A711" s="48">
        <v>42912</v>
      </c>
      <c r="B711" s="49">
        <v>43091</v>
      </c>
      <c r="C711" s="53"/>
      <c r="D711" s="40" t="s">
        <v>1560</v>
      </c>
      <c r="E711" s="51" t="s">
        <v>1561</v>
      </c>
      <c r="F711" s="40" t="s">
        <v>17</v>
      </c>
      <c r="G711" s="46">
        <v>12.571297722992636</v>
      </c>
      <c r="H711" s="46">
        <v>146857.89999999997</v>
      </c>
      <c r="I711" s="52">
        <v>11682</v>
      </c>
      <c r="Q711" s="1"/>
    </row>
    <row r="712" spans="1:17" ht="20.100000000000001" customHeight="1" x14ac:dyDescent="0.25">
      <c r="A712" s="48">
        <v>43496</v>
      </c>
      <c r="B712" s="49">
        <v>43496</v>
      </c>
      <c r="C712" s="53"/>
      <c r="D712" s="40" t="s">
        <v>1562</v>
      </c>
      <c r="E712" s="51" t="s">
        <v>1563</v>
      </c>
      <c r="F712" s="40" t="s">
        <v>17</v>
      </c>
      <c r="G712" s="46">
        <v>61.732127659574459</v>
      </c>
      <c r="H712" s="46">
        <v>37718.329999999994</v>
      </c>
      <c r="I712" s="52">
        <v>611</v>
      </c>
      <c r="Q712" s="1"/>
    </row>
    <row r="713" spans="1:17" ht="20.100000000000001" customHeight="1" x14ac:dyDescent="0.25">
      <c r="A713" s="48" t="s">
        <v>974</v>
      </c>
      <c r="B713" s="49">
        <v>43146</v>
      </c>
      <c r="C713" s="53"/>
      <c r="D713" s="40" t="s">
        <v>1564</v>
      </c>
      <c r="E713" s="51" t="s">
        <v>1565</v>
      </c>
      <c r="F713" s="40" t="s">
        <v>17</v>
      </c>
      <c r="G713" s="46">
        <v>297.1257738896366</v>
      </c>
      <c r="H713" s="46">
        <v>1103822.25</v>
      </c>
      <c r="I713" s="52">
        <v>3715</v>
      </c>
      <c r="Q713" s="1"/>
    </row>
    <row r="714" spans="1:17" ht="20.100000000000001" customHeight="1" x14ac:dyDescent="0.25">
      <c r="A714" s="48">
        <v>40999</v>
      </c>
      <c r="B714" s="49">
        <v>41780</v>
      </c>
      <c r="C714" s="53"/>
      <c r="D714" s="40" t="s">
        <v>1566</v>
      </c>
      <c r="E714" s="51" t="s">
        <v>1567</v>
      </c>
      <c r="F714" s="40" t="s">
        <v>17</v>
      </c>
      <c r="G714" s="46">
        <v>9628</v>
      </c>
      <c r="H714" s="46">
        <v>57768</v>
      </c>
      <c r="I714" s="52">
        <v>6</v>
      </c>
      <c r="Q714" s="1"/>
    </row>
    <row r="715" spans="1:17" ht="20.100000000000001" customHeight="1" x14ac:dyDescent="0.25">
      <c r="A715" s="48">
        <v>42332</v>
      </c>
      <c r="B715" s="49">
        <v>43095</v>
      </c>
      <c r="C715" s="53"/>
      <c r="D715" s="40" t="s">
        <v>1568</v>
      </c>
      <c r="E715" s="51" t="s">
        <v>1569</v>
      </c>
      <c r="F715" s="40" t="s">
        <v>17</v>
      </c>
      <c r="G715" s="46">
        <v>243.60623489932885</v>
      </c>
      <c r="H715" s="46">
        <v>362973.29</v>
      </c>
      <c r="I715" s="52">
        <v>1490</v>
      </c>
      <c r="Q715" s="1"/>
    </row>
    <row r="716" spans="1:17" ht="20.100000000000001" customHeight="1" x14ac:dyDescent="0.25">
      <c r="A716" s="48" t="s">
        <v>35</v>
      </c>
      <c r="B716" s="49">
        <v>43346</v>
      </c>
      <c r="C716" s="53"/>
      <c r="D716" s="40" t="s">
        <v>1570</v>
      </c>
      <c r="E716" s="51" t="s">
        <v>1571</v>
      </c>
      <c r="F716" s="40" t="s">
        <v>17</v>
      </c>
      <c r="G716" s="46">
        <v>37.138533333333335</v>
      </c>
      <c r="H716" s="46">
        <v>111415.6</v>
      </c>
      <c r="I716" s="52">
        <v>3000</v>
      </c>
      <c r="Q716" s="1"/>
    </row>
    <row r="717" spans="1:17" ht="20.100000000000001" customHeight="1" x14ac:dyDescent="0.25">
      <c r="A717" s="48">
        <v>40997</v>
      </c>
      <c r="B717" s="49">
        <v>41274</v>
      </c>
      <c r="C717" s="53"/>
      <c r="D717" s="40" t="s">
        <v>1572</v>
      </c>
      <c r="E717" s="51" t="s">
        <v>1573</v>
      </c>
      <c r="F717" s="40" t="s">
        <v>17</v>
      </c>
      <c r="G717" s="46">
        <v>3439.9623214285716</v>
      </c>
      <c r="H717" s="46">
        <v>192637.89</v>
      </c>
      <c r="I717" s="52">
        <v>56</v>
      </c>
      <c r="Q717" s="1"/>
    </row>
    <row r="718" spans="1:17" ht="20.100000000000001" customHeight="1" x14ac:dyDescent="0.25">
      <c r="A718" s="48" t="s">
        <v>1574</v>
      </c>
      <c r="B718" s="49">
        <v>41940</v>
      </c>
      <c r="C718" s="53"/>
      <c r="D718" s="40" t="s">
        <v>1575</v>
      </c>
      <c r="E718" s="51" t="s">
        <v>1576</v>
      </c>
      <c r="F718" s="40" t="s">
        <v>17</v>
      </c>
      <c r="G718" s="46">
        <v>816.27499999999998</v>
      </c>
      <c r="H718" s="46">
        <v>1632.55</v>
      </c>
      <c r="I718" s="52">
        <v>2</v>
      </c>
      <c r="Q718" s="1"/>
    </row>
    <row r="719" spans="1:17" ht="20.100000000000001" customHeight="1" x14ac:dyDescent="0.25">
      <c r="A719" s="48">
        <v>42592</v>
      </c>
      <c r="B719" s="49">
        <v>43078</v>
      </c>
      <c r="C719" s="53"/>
      <c r="D719" s="40" t="s">
        <v>1577</v>
      </c>
      <c r="E719" s="51" t="s">
        <v>1578</v>
      </c>
      <c r="F719" s="40" t="s">
        <v>17</v>
      </c>
      <c r="G719" s="46">
        <v>301.596</v>
      </c>
      <c r="H719" s="46">
        <v>1507.98</v>
      </c>
      <c r="I719" s="52">
        <v>5</v>
      </c>
      <c r="Q719" s="1"/>
    </row>
    <row r="720" spans="1:17" ht="20.100000000000001" customHeight="1" x14ac:dyDescent="0.25">
      <c r="A720" s="48">
        <v>43496</v>
      </c>
      <c r="B720" s="49">
        <v>43496</v>
      </c>
      <c r="C720" s="53"/>
      <c r="D720" s="40" t="s">
        <v>1579</v>
      </c>
      <c r="E720" s="51" t="s">
        <v>1580</v>
      </c>
      <c r="F720" s="40" t="s">
        <v>17</v>
      </c>
      <c r="G720" s="46">
        <v>202.86720013708018</v>
      </c>
      <c r="H720" s="46">
        <v>591966.49</v>
      </c>
      <c r="I720" s="52">
        <v>2918</v>
      </c>
      <c r="Q720" s="1"/>
    </row>
    <row r="721" spans="1:17" ht="20.100000000000001" customHeight="1" x14ac:dyDescent="0.25">
      <c r="A721" s="48">
        <v>43496</v>
      </c>
      <c r="B721" s="49">
        <v>43496</v>
      </c>
      <c r="C721" s="53"/>
      <c r="D721" s="40" t="s">
        <v>1581</v>
      </c>
      <c r="E721" s="51" t="s">
        <v>1582</v>
      </c>
      <c r="F721" s="40" t="s">
        <v>17</v>
      </c>
      <c r="G721" s="46">
        <v>116.81347181008901</v>
      </c>
      <c r="H721" s="46">
        <v>39366.14</v>
      </c>
      <c r="I721" s="52">
        <v>337</v>
      </c>
      <c r="Q721" s="1"/>
    </row>
    <row r="722" spans="1:17" ht="20.100000000000001" customHeight="1" x14ac:dyDescent="0.25">
      <c r="A722" s="48" t="s">
        <v>759</v>
      </c>
      <c r="B722" s="49">
        <v>43027</v>
      </c>
      <c r="C722" s="53"/>
      <c r="D722" s="40" t="s">
        <v>1583</v>
      </c>
      <c r="E722" s="51" t="s">
        <v>1584</v>
      </c>
      <c r="F722" s="40" t="s">
        <v>17</v>
      </c>
      <c r="G722" s="46">
        <v>137.40316326530612</v>
      </c>
      <c r="H722" s="46">
        <v>13465.51</v>
      </c>
      <c r="I722" s="52">
        <v>98</v>
      </c>
      <c r="Q722" s="1"/>
    </row>
    <row r="723" spans="1:17" ht="20.100000000000001" customHeight="1" x14ac:dyDescent="0.25">
      <c r="A723" s="48">
        <v>43496</v>
      </c>
      <c r="B723" s="49">
        <v>43496</v>
      </c>
      <c r="C723" s="53"/>
      <c r="D723" s="40" t="s">
        <v>1585</v>
      </c>
      <c r="E723" s="51" t="s">
        <v>1586</v>
      </c>
      <c r="F723" s="40" t="s">
        <v>17</v>
      </c>
      <c r="G723" s="46">
        <v>98.570795454545447</v>
      </c>
      <c r="H723" s="46">
        <v>17348.46</v>
      </c>
      <c r="I723" s="52">
        <v>176</v>
      </c>
      <c r="Q723" s="1"/>
    </row>
    <row r="724" spans="1:17" ht="20.100000000000001" customHeight="1" x14ac:dyDescent="0.25">
      <c r="A724" s="48">
        <v>41251</v>
      </c>
      <c r="B724" s="49">
        <v>41303</v>
      </c>
      <c r="C724" s="53"/>
      <c r="D724" s="40" t="s">
        <v>1587</v>
      </c>
      <c r="E724" s="51" t="s">
        <v>1588</v>
      </c>
      <c r="F724" s="40" t="s">
        <v>17</v>
      </c>
      <c r="G724" s="46">
        <v>1</v>
      </c>
      <c r="H724" s="46">
        <v>1</v>
      </c>
      <c r="I724" s="52">
        <v>1</v>
      </c>
      <c r="Q724" s="1"/>
    </row>
    <row r="725" spans="1:17" ht="20.100000000000001" customHeight="1" x14ac:dyDescent="0.25">
      <c r="A725" s="48" t="s">
        <v>1589</v>
      </c>
      <c r="B725" s="49">
        <v>43361</v>
      </c>
      <c r="C725" s="53"/>
      <c r="D725" s="40" t="s">
        <v>1590</v>
      </c>
      <c r="E725" s="51" t="s">
        <v>1591</v>
      </c>
      <c r="F725" s="40" t="s">
        <v>17</v>
      </c>
      <c r="G725" s="46">
        <v>2829.6270545977009</v>
      </c>
      <c r="H725" s="46">
        <v>1969420.43</v>
      </c>
      <c r="I725" s="52">
        <v>696</v>
      </c>
      <c r="Q725" s="1"/>
    </row>
    <row r="726" spans="1:17" ht="20.100000000000001" customHeight="1" x14ac:dyDescent="0.25">
      <c r="A726" s="48">
        <v>43496</v>
      </c>
      <c r="B726" s="49">
        <v>43496</v>
      </c>
      <c r="C726" s="53"/>
      <c r="D726" s="40" t="s">
        <v>1592</v>
      </c>
      <c r="E726" s="51" t="s">
        <v>1593</v>
      </c>
      <c r="F726" s="40" t="s">
        <v>17</v>
      </c>
      <c r="G726" s="46">
        <v>427.7996892655367</v>
      </c>
      <c r="H726" s="46">
        <v>151441.09</v>
      </c>
      <c r="I726" s="52">
        <v>354</v>
      </c>
      <c r="Q726" s="1"/>
    </row>
    <row r="727" spans="1:17" ht="20.100000000000001" customHeight="1" x14ac:dyDescent="0.25">
      <c r="A727" s="48">
        <v>42243</v>
      </c>
      <c r="B727" s="49">
        <v>42811</v>
      </c>
      <c r="C727" s="53"/>
      <c r="D727" s="40" t="s">
        <v>1594</v>
      </c>
      <c r="E727" s="51" t="s">
        <v>1595</v>
      </c>
      <c r="F727" s="40" t="s">
        <v>17</v>
      </c>
      <c r="G727" s="46">
        <v>2454.4</v>
      </c>
      <c r="H727" s="46">
        <v>2454.4</v>
      </c>
      <c r="I727" s="52">
        <v>1</v>
      </c>
      <c r="Q727" s="1"/>
    </row>
    <row r="728" spans="1:17" ht="20.100000000000001" customHeight="1" x14ac:dyDescent="0.25">
      <c r="A728" s="48">
        <v>43340</v>
      </c>
      <c r="B728" s="49">
        <v>43341</v>
      </c>
      <c r="C728" s="53"/>
      <c r="D728" s="40" t="s">
        <v>1596</v>
      </c>
      <c r="E728" s="51" t="s">
        <v>1597</v>
      </c>
      <c r="F728" s="40" t="s">
        <v>17</v>
      </c>
      <c r="G728" s="46">
        <v>318.60000000000002</v>
      </c>
      <c r="H728" s="46">
        <v>318.60000000000002</v>
      </c>
      <c r="I728" s="52">
        <v>1</v>
      </c>
      <c r="Q728" s="1"/>
    </row>
    <row r="729" spans="1:17" ht="20.100000000000001" customHeight="1" x14ac:dyDescent="0.25">
      <c r="A729" s="48">
        <v>40999</v>
      </c>
      <c r="B729" s="49">
        <v>43097</v>
      </c>
      <c r="C729" s="53"/>
      <c r="D729" s="40" t="s">
        <v>1600</v>
      </c>
      <c r="E729" s="51" t="s">
        <v>1601</v>
      </c>
      <c r="F729" s="43" t="s">
        <v>17</v>
      </c>
      <c r="G729" s="56">
        <v>322.07998711340213</v>
      </c>
      <c r="H729" s="46">
        <v>249934.07000000004</v>
      </c>
      <c r="I729" s="52">
        <v>776</v>
      </c>
      <c r="Q729" s="1"/>
    </row>
    <row r="730" spans="1:17" ht="20.100000000000001" customHeight="1" x14ac:dyDescent="0.25">
      <c r="A730" s="48" t="s">
        <v>708</v>
      </c>
      <c r="B730" s="49">
        <v>43312</v>
      </c>
      <c r="C730" s="53"/>
      <c r="D730" s="40" t="s">
        <v>1602</v>
      </c>
      <c r="E730" s="51" t="s">
        <v>1603</v>
      </c>
      <c r="F730" s="43" t="s">
        <v>460</v>
      </c>
      <c r="G730" s="56">
        <v>59.483800000000002</v>
      </c>
      <c r="H730" s="46">
        <v>2974.19</v>
      </c>
      <c r="I730" s="52">
        <v>50</v>
      </c>
      <c r="Q730" s="1"/>
    </row>
    <row r="731" spans="1:17" ht="20.100000000000001" customHeight="1" x14ac:dyDescent="0.25">
      <c r="A731" s="48">
        <v>40997</v>
      </c>
      <c r="B731" s="49">
        <v>40999</v>
      </c>
      <c r="C731" s="53"/>
      <c r="D731" s="40" t="s">
        <v>1604</v>
      </c>
      <c r="E731" s="51" t="s">
        <v>1605</v>
      </c>
      <c r="F731" s="40" t="s">
        <v>17</v>
      </c>
      <c r="G731" s="46">
        <v>349.16</v>
      </c>
      <c r="H731" s="46">
        <v>6284.88</v>
      </c>
      <c r="I731" s="52">
        <v>18</v>
      </c>
      <c r="Q731" s="1"/>
    </row>
    <row r="732" spans="1:17" ht="20.100000000000001" customHeight="1" x14ac:dyDescent="0.25">
      <c r="A732" s="48">
        <v>40997</v>
      </c>
      <c r="B732" s="49">
        <v>40999</v>
      </c>
      <c r="C732" s="53"/>
      <c r="D732" s="40" t="s">
        <v>1606</v>
      </c>
      <c r="E732" s="51" t="s">
        <v>1607</v>
      </c>
      <c r="F732" s="40" t="s">
        <v>17</v>
      </c>
      <c r="G732" s="46">
        <v>2410.48</v>
      </c>
      <c r="H732" s="46">
        <v>2410.48</v>
      </c>
      <c r="I732" s="52">
        <v>1</v>
      </c>
      <c r="Q732" s="1"/>
    </row>
    <row r="733" spans="1:17" ht="20.100000000000001" customHeight="1" x14ac:dyDescent="0.25">
      <c r="A733" s="48">
        <v>42357</v>
      </c>
      <c r="B733" s="49">
        <v>42359</v>
      </c>
      <c r="C733" s="53"/>
      <c r="D733" s="40" t="s">
        <v>1608</v>
      </c>
      <c r="E733" s="51" t="s">
        <v>1609</v>
      </c>
      <c r="F733" s="40" t="s">
        <v>17</v>
      </c>
      <c r="G733" s="46">
        <v>452.80999999999995</v>
      </c>
      <c r="H733" s="46">
        <v>549711.34</v>
      </c>
      <c r="I733" s="52">
        <v>1214</v>
      </c>
      <c r="Q733" s="1"/>
    </row>
    <row r="734" spans="1:17" ht="20.100000000000001" customHeight="1" x14ac:dyDescent="0.25">
      <c r="A734" s="48">
        <v>41914</v>
      </c>
      <c r="B734" s="49">
        <v>41916</v>
      </c>
      <c r="C734" s="53"/>
      <c r="D734" s="40" t="s">
        <v>1610</v>
      </c>
      <c r="E734" s="51" t="s">
        <v>1611</v>
      </c>
      <c r="F734" s="40" t="s">
        <v>17</v>
      </c>
      <c r="G734" s="46">
        <v>918.75</v>
      </c>
      <c r="H734" s="46">
        <v>2260125</v>
      </c>
      <c r="I734" s="52">
        <v>2460</v>
      </c>
      <c r="Q734" s="1"/>
    </row>
    <row r="735" spans="1:17" ht="20.100000000000001" customHeight="1" x14ac:dyDescent="0.25">
      <c r="A735" s="48" t="s">
        <v>1614</v>
      </c>
      <c r="B735" s="49">
        <v>42858</v>
      </c>
      <c r="C735" s="53"/>
      <c r="D735" s="40" t="s">
        <v>1615</v>
      </c>
      <c r="E735" s="51" t="s">
        <v>1616</v>
      </c>
      <c r="F735" s="40" t="s">
        <v>17</v>
      </c>
      <c r="G735" s="46">
        <v>13.739999999999998</v>
      </c>
      <c r="H735" s="46">
        <v>68713.739999999991</v>
      </c>
      <c r="I735" s="52">
        <v>5001</v>
      </c>
      <c r="Q735" s="1"/>
    </row>
    <row r="736" spans="1:17" ht="20.100000000000001" customHeight="1" x14ac:dyDescent="0.25">
      <c r="A736" s="48">
        <v>40999</v>
      </c>
      <c r="B736" s="49">
        <v>41055</v>
      </c>
      <c r="C736" s="53"/>
      <c r="D736" s="40" t="s">
        <v>1617</v>
      </c>
      <c r="E736" s="51" t="s">
        <v>1618</v>
      </c>
      <c r="F736" s="40" t="s">
        <v>17</v>
      </c>
      <c r="G736" s="46">
        <v>87</v>
      </c>
      <c r="H736" s="46">
        <v>8874</v>
      </c>
      <c r="I736" s="52">
        <v>102</v>
      </c>
      <c r="Q736" s="1"/>
    </row>
    <row r="737" spans="1:17" ht="20.100000000000001" customHeight="1" x14ac:dyDescent="0.25">
      <c r="A737" s="48">
        <v>40997</v>
      </c>
      <c r="B737" s="49">
        <v>40999</v>
      </c>
      <c r="C737" s="53"/>
      <c r="D737" s="40" t="s">
        <v>1619</v>
      </c>
      <c r="E737" s="51" t="s">
        <v>1620</v>
      </c>
      <c r="F737" s="40" t="s">
        <v>17</v>
      </c>
      <c r="G737" s="46">
        <v>1705.2</v>
      </c>
      <c r="H737" s="46">
        <v>10231.200000000001</v>
      </c>
      <c r="I737" s="52">
        <v>6</v>
      </c>
      <c r="Q737" s="1"/>
    </row>
    <row r="738" spans="1:17" ht="20.100000000000001" customHeight="1" x14ac:dyDescent="0.25">
      <c r="A738" s="48">
        <v>40997</v>
      </c>
      <c r="B738" s="49">
        <v>40999</v>
      </c>
      <c r="C738" s="53"/>
      <c r="D738" s="40" t="s">
        <v>1621</v>
      </c>
      <c r="E738" s="51" t="s">
        <v>1622</v>
      </c>
      <c r="F738" s="40" t="s">
        <v>17</v>
      </c>
      <c r="G738" s="46">
        <v>1075</v>
      </c>
      <c r="H738" s="46">
        <v>76325</v>
      </c>
      <c r="I738" s="52">
        <v>71</v>
      </c>
      <c r="Q738" s="1"/>
    </row>
    <row r="739" spans="1:17" ht="20.100000000000001" customHeight="1" x14ac:dyDescent="0.25">
      <c r="A739" s="48">
        <v>40999</v>
      </c>
      <c r="B739" s="49">
        <v>42872</v>
      </c>
      <c r="C739" s="53"/>
      <c r="D739" s="40" t="s">
        <v>1623</v>
      </c>
      <c r="E739" s="51" t="s">
        <v>1624</v>
      </c>
      <c r="F739" s="40" t="s">
        <v>17</v>
      </c>
      <c r="G739" s="46">
        <v>139.09760869565216</v>
      </c>
      <c r="H739" s="46">
        <v>6398.49</v>
      </c>
      <c r="I739" s="52">
        <v>46</v>
      </c>
      <c r="Q739" s="1"/>
    </row>
    <row r="740" spans="1:17" ht="20.100000000000001" customHeight="1" x14ac:dyDescent="0.25">
      <c r="A740" s="48">
        <v>43444</v>
      </c>
      <c r="B740" s="49">
        <v>43444</v>
      </c>
      <c r="C740" s="53"/>
      <c r="D740" s="40" t="s">
        <v>1625</v>
      </c>
      <c r="E740" s="51" t="s">
        <v>1626</v>
      </c>
      <c r="F740" s="40" t="s">
        <v>17</v>
      </c>
      <c r="G740" s="46">
        <v>1433.7</v>
      </c>
      <c r="H740" s="46">
        <v>45878.400000000001</v>
      </c>
      <c r="I740" s="52">
        <v>32</v>
      </c>
      <c r="Q740" s="1"/>
    </row>
    <row r="741" spans="1:17" ht="20.100000000000001" customHeight="1" x14ac:dyDescent="0.25">
      <c r="A741" s="48" t="s">
        <v>1627</v>
      </c>
      <c r="B741" s="49">
        <v>43410</v>
      </c>
      <c r="C741" s="53"/>
      <c r="D741" s="40" t="s">
        <v>1628</v>
      </c>
      <c r="E741" s="51" t="s">
        <v>1629</v>
      </c>
      <c r="F741" s="40" t="s">
        <v>17</v>
      </c>
      <c r="G741" s="46">
        <v>16.52</v>
      </c>
      <c r="H741" s="46">
        <v>1652</v>
      </c>
      <c r="I741" s="52">
        <v>100</v>
      </c>
      <c r="Q741" s="1"/>
    </row>
    <row r="742" spans="1:17" ht="20.100000000000001" customHeight="1" x14ac:dyDescent="0.25">
      <c r="A742" s="48">
        <v>41144</v>
      </c>
      <c r="B742" s="49">
        <v>41757</v>
      </c>
      <c r="C742" s="53"/>
      <c r="D742" s="40" t="s">
        <v>1630</v>
      </c>
      <c r="E742" s="51" t="s">
        <v>1631</v>
      </c>
      <c r="F742" s="40" t="s">
        <v>17</v>
      </c>
      <c r="G742" s="46">
        <v>200</v>
      </c>
      <c r="H742" s="46">
        <v>11400</v>
      </c>
      <c r="I742" s="52">
        <v>57</v>
      </c>
      <c r="Q742" s="1"/>
    </row>
    <row r="743" spans="1:17" ht="20.100000000000001" customHeight="1" x14ac:dyDescent="0.25">
      <c r="A743" s="48">
        <v>41660</v>
      </c>
      <c r="B743" s="49">
        <v>41662</v>
      </c>
      <c r="C743" s="53"/>
      <c r="D743" s="40" t="s">
        <v>1632</v>
      </c>
      <c r="E743" s="51" t="s">
        <v>1633</v>
      </c>
      <c r="F743" s="40" t="s">
        <v>17</v>
      </c>
      <c r="G743" s="46">
        <v>175</v>
      </c>
      <c r="H743" s="46">
        <v>5250</v>
      </c>
      <c r="I743" s="52">
        <v>30</v>
      </c>
      <c r="Q743" s="1"/>
    </row>
    <row r="744" spans="1:17" ht="20.100000000000001" customHeight="1" x14ac:dyDescent="0.25">
      <c r="A744" s="48">
        <v>40997</v>
      </c>
      <c r="B744" s="49">
        <v>40999</v>
      </c>
      <c r="C744" s="53"/>
      <c r="D744" s="40" t="s">
        <v>1634</v>
      </c>
      <c r="E744" s="51" t="s">
        <v>1635</v>
      </c>
      <c r="F744" s="40" t="s">
        <v>17</v>
      </c>
      <c r="G744" s="46">
        <v>150</v>
      </c>
      <c r="H744" s="46">
        <v>2250</v>
      </c>
      <c r="I744" s="52">
        <v>15</v>
      </c>
      <c r="Q744" s="1"/>
    </row>
    <row r="745" spans="1:17" ht="20.100000000000001" customHeight="1" x14ac:dyDescent="0.25">
      <c r="A745" s="48">
        <v>43496</v>
      </c>
      <c r="B745" s="49">
        <v>43496</v>
      </c>
      <c r="C745" s="53"/>
      <c r="D745" s="40" t="s">
        <v>1636</v>
      </c>
      <c r="E745" s="51" t="s">
        <v>1637</v>
      </c>
      <c r="F745" s="40" t="s">
        <v>17</v>
      </c>
      <c r="G745" s="46">
        <v>6111.0086434108525</v>
      </c>
      <c r="H745" s="46">
        <v>1576640.23</v>
      </c>
      <c r="I745" s="52">
        <v>258</v>
      </c>
      <c r="Q745" s="1"/>
    </row>
    <row r="746" spans="1:17" ht="20.100000000000001" customHeight="1" x14ac:dyDescent="0.25">
      <c r="A746" s="48" t="s">
        <v>1536</v>
      </c>
      <c r="B746" s="49">
        <v>42509</v>
      </c>
      <c r="C746" s="53"/>
      <c r="D746" s="40" t="s">
        <v>1638</v>
      </c>
      <c r="E746" s="51" t="s">
        <v>1639</v>
      </c>
      <c r="F746" s="40" t="s">
        <v>17</v>
      </c>
      <c r="G746" s="46">
        <v>12015.293035714287</v>
      </c>
      <c r="H746" s="46">
        <v>672856.41</v>
      </c>
      <c r="I746" s="52">
        <v>56</v>
      </c>
      <c r="Q746" s="1"/>
    </row>
    <row r="747" spans="1:17" ht="20.100000000000001" customHeight="1" x14ac:dyDescent="0.25">
      <c r="A747" s="48" t="s">
        <v>1640</v>
      </c>
      <c r="B747" s="49">
        <v>42087</v>
      </c>
      <c r="C747" s="53"/>
      <c r="D747" s="40" t="s">
        <v>1641</v>
      </c>
      <c r="E747" s="51" t="s">
        <v>1642</v>
      </c>
      <c r="F747" s="40" t="s">
        <v>17</v>
      </c>
      <c r="G747" s="46">
        <v>1649.9949999999999</v>
      </c>
      <c r="H747" s="46">
        <v>3299.99</v>
      </c>
      <c r="I747" s="52">
        <v>2</v>
      </c>
      <c r="Q747" s="1"/>
    </row>
    <row r="748" spans="1:17" ht="20.100000000000001" customHeight="1" x14ac:dyDescent="0.25">
      <c r="A748" s="48" t="s">
        <v>1643</v>
      </c>
      <c r="B748" s="49">
        <v>41472</v>
      </c>
      <c r="C748" s="53"/>
      <c r="D748" s="40" t="s">
        <v>1644</v>
      </c>
      <c r="E748" s="51" t="s">
        <v>1645</v>
      </c>
      <c r="F748" s="40" t="s">
        <v>17</v>
      </c>
      <c r="G748" s="46">
        <v>3800.0033333333336</v>
      </c>
      <c r="H748" s="46">
        <v>11400.01</v>
      </c>
      <c r="I748" s="52">
        <v>3</v>
      </c>
      <c r="Q748" s="1"/>
    </row>
    <row r="749" spans="1:17" ht="20.100000000000001" customHeight="1" x14ac:dyDescent="0.25">
      <c r="A749" s="48">
        <v>40997</v>
      </c>
      <c r="B749" s="49">
        <v>40999</v>
      </c>
      <c r="C749" s="53"/>
      <c r="D749" s="40" t="s">
        <v>1646</v>
      </c>
      <c r="E749" s="51" t="s">
        <v>1647</v>
      </c>
      <c r="F749" s="40" t="s">
        <v>17</v>
      </c>
      <c r="G749" s="46">
        <v>5653.07</v>
      </c>
      <c r="H749" s="46">
        <v>16959.21</v>
      </c>
      <c r="I749" s="52">
        <v>3</v>
      </c>
      <c r="Q749" s="1"/>
    </row>
    <row r="750" spans="1:17" ht="20.100000000000001" customHeight="1" x14ac:dyDescent="0.25">
      <c r="A750" s="48">
        <v>40997</v>
      </c>
      <c r="B750" s="49">
        <v>40999</v>
      </c>
      <c r="C750" s="53"/>
      <c r="D750" s="40" t="s">
        <v>1648</v>
      </c>
      <c r="E750" s="51" t="s">
        <v>1649</v>
      </c>
      <c r="F750" s="40" t="s">
        <v>17</v>
      </c>
      <c r="G750" s="46">
        <v>5217.8500000000004</v>
      </c>
      <c r="H750" s="46">
        <v>20871.400000000001</v>
      </c>
      <c r="I750" s="52">
        <v>4</v>
      </c>
      <c r="Q750" s="1"/>
    </row>
    <row r="751" spans="1:17" ht="20.100000000000001" customHeight="1" x14ac:dyDescent="0.25">
      <c r="A751" s="48">
        <v>40997</v>
      </c>
      <c r="B751" s="49">
        <v>40999</v>
      </c>
      <c r="C751" s="53"/>
      <c r="D751" s="40" t="s">
        <v>1650</v>
      </c>
      <c r="E751" s="51" t="s">
        <v>1651</v>
      </c>
      <c r="F751" s="40" t="s">
        <v>17</v>
      </c>
      <c r="G751" s="46">
        <v>4524.34</v>
      </c>
      <c r="H751" s="46">
        <v>36194.720000000001</v>
      </c>
      <c r="I751" s="52">
        <v>8</v>
      </c>
      <c r="Q751" s="1"/>
    </row>
    <row r="752" spans="1:17" ht="20.100000000000001" customHeight="1" x14ac:dyDescent="0.25">
      <c r="A752" s="48">
        <v>40997</v>
      </c>
      <c r="B752" s="49">
        <v>40999</v>
      </c>
      <c r="C752" s="53"/>
      <c r="D752" s="40" t="s">
        <v>1652</v>
      </c>
      <c r="E752" s="51" t="s">
        <v>1653</v>
      </c>
      <c r="F752" s="40" t="s">
        <v>17</v>
      </c>
      <c r="G752" s="46">
        <v>5297.47</v>
      </c>
      <c r="H752" s="46">
        <v>21189.88</v>
      </c>
      <c r="I752" s="52">
        <v>4</v>
      </c>
      <c r="Q752" s="1"/>
    </row>
    <row r="753" spans="1:17" ht="20.100000000000001" customHeight="1" x14ac:dyDescent="0.25">
      <c r="A753" s="48">
        <v>40997</v>
      </c>
      <c r="B753" s="49">
        <v>40999</v>
      </c>
      <c r="C753" s="53"/>
      <c r="D753" s="40" t="s">
        <v>1654</v>
      </c>
      <c r="E753" s="51" t="s">
        <v>1655</v>
      </c>
      <c r="F753" s="40" t="s">
        <v>17</v>
      </c>
      <c r="G753" s="46">
        <v>3208.5</v>
      </c>
      <c r="H753" s="46">
        <v>102672</v>
      </c>
      <c r="I753" s="52">
        <v>32</v>
      </c>
      <c r="Q753" s="1"/>
    </row>
    <row r="754" spans="1:17" ht="20.100000000000001" customHeight="1" x14ac:dyDescent="0.25">
      <c r="A754" s="48">
        <v>40997</v>
      </c>
      <c r="B754" s="49">
        <v>40999</v>
      </c>
      <c r="C754" s="53"/>
      <c r="D754" s="40" t="s">
        <v>1656</v>
      </c>
      <c r="E754" s="51" t="s">
        <v>1657</v>
      </c>
      <c r="F754" s="40" t="s">
        <v>17</v>
      </c>
      <c r="G754" s="46">
        <v>19194.900000000001</v>
      </c>
      <c r="H754" s="46">
        <v>153559.20000000001</v>
      </c>
      <c r="I754" s="52">
        <v>8</v>
      </c>
      <c r="Q754" s="1"/>
    </row>
    <row r="755" spans="1:17" ht="20.100000000000001" customHeight="1" x14ac:dyDescent="0.25">
      <c r="A755" s="48">
        <v>40999</v>
      </c>
      <c r="B755" s="49">
        <v>42721</v>
      </c>
      <c r="C755" s="53"/>
      <c r="D755" s="40" t="s">
        <v>1658</v>
      </c>
      <c r="E755" s="51" t="s">
        <v>1659</v>
      </c>
      <c r="F755" s="40" t="s">
        <v>1660</v>
      </c>
      <c r="G755" s="46">
        <v>7002.585</v>
      </c>
      <c r="H755" s="46">
        <v>14005.17</v>
      </c>
      <c r="I755" s="52">
        <v>2</v>
      </c>
      <c r="Q755" s="1"/>
    </row>
    <row r="756" spans="1:17" ht="20.100000000000001" customHeight="1" x14ac:dyDescent="0.25">
      <c r="A756" s="48">
        <v>40997</v>
      </c>
      <c r="B756" s="49">
        <v>40999</v>
      </c>
      <c r="C756" s="53"/>
      <c r="D756" s="40" t="s">
        <v>1661</v>
      </c>
      <c r="E756" s="51" t="s">
        <v>1662</v>
      </c>
      <c r="F756" s="40" t="s">
        <v>17</v>
      </c>
      <c r="G756" s="46">
        <v>1132</v>
      </c>
      <c r="H756" s="46">
        <v>9056</v>
      </c>
      <c r="I756" s="52">
        <v>8</v>
      </c>
      <c r="Q756" s="1"/>
    </row>
    <row r="757" spans="1:17" ht="20.100000000000001" customHeight="1" x14ac:dyDescent="0.25">
      <c r="A757" s="48" t="s">
        <v>1663</v>
      </c>
      <c r="B757" s="49">
        <v>43041</v>
      </c>
      <c r="C757" s="53"/>
      <c r="D757" s="40" t="s">
        <v>1664</v>
      </c>
      <c r="E757" s="51" t="s">
        <v>1665</v>
      </c>
      <c r="F757" s="40" t="s">
        <v>17</v>
      </c>
      <c r="G757" s="46">
        <v>209.85101351351352</v>
      </c>
      <c r="H757" s="46">
        <v>31057.95</v>
      </c>
      <c r="I757" s="52">
        <v>148</v>
      </c>
      <c r="Q757" s="1"/>
    </row>
    <row r="758" spans="1:17" ht="20.100000000000001" customHeight="1" x14ac:dyDescent="0.25">
      <c r="A758" s="48">
        <v>40997</v>
      </c>
      <c r="B758" s="49">
        <v>40999</v>
      </c>
      <c r="C758" s="53"/>
      <c r="D758" s="40" t="s">
        <v>1666</v>
      </c>
      <c r="E758" s="51" t="s">
        <v>1667</v>
      </c>
      <c r="F758" s="40" t="s">
        <v>17</v>
      </c>
      <c r="G758" s="46">
        <v>11957.06</v>
      </c>
      <c r="H758" s="46">
        <v>35871.18</v>
      </c>
      <c r="I758" s="52">
        <v>3</v>
      </c>
      <c r="Q758" s="1"/>
    </row>
    <row r="759" spans="1:17" ht="20.100000000000001" customHeight="1" x14ac:dyDescent="0.25">
      <c r="A759" s="48">
        <v>40997</v>
      </c>
      <c r="B759" s="49">
        <v>40999</v>
      </c>
      <c r="C759" s="53"/>
      <c r="D759" s="40" t="s">
        <v>1668</v>
      </c>
      <c r="E759" s="51" t="s">
        <v>1669</v>
      </c>
      <c r="F759" s="40" t="s">
        <v>17</v>
      </c>
      <c r="G759" s="46">
        <v>8282.16</v>
      </c>
      <c r="H759" s="46">
        <v>24846.48</v>
      </c>
      <c r="I759" s="52">
        <v>3</v>
      </c>
      <c r="Q759" s="1"/>
    </row>
    <row r="760" spans="1:17" ht="20.100000000000001" customHeight="1" x14ac:dyDescent="0.25">
      <c r="A760" s="48">
        <v>40997</v>
      </c>
      <c r="B760" s="49">
        <v>40999</v>
      </c>
      <c r="C760" s="53"/>
      <c r="D760" s="40" t="s">
        <v>1670</v>
      </c>
      <c r="E760" s="51" t="s">
        <v>1671</v>
      </c>
      <c r="F760" s="40" t="s">
        <v>17</v>
      </c>
      <c r="G760" s="46">
        <v>13375.27</v>
      </c>
      <c r="H760" s="46">
        <v>26750.54</v>
      </c>
      <c r="I760" s="52">
        <v>2</v>
      </c>
      <c r="Q760" s="1"/>
    </row>
    <row r="761" spans="1:17" ht="20.100000000000001" customHeight="1" x14ac:dyDescent="0.25">
      <c r="A761" s="48">
        <v>40997</v>
      </c>
      <c r="B761" s="49">
        <v>40999</v>
      </c>
      <c r="C761" s="53"/>
      <c r="D761" s="40" t="s">
        <v>1672</v>
      </c>
      <c r="E761" s="51" t="s">
        <v>1673</v>
      </c>
      <c r="F761" s="40" t="s">
        <v>17</v>
      </c>
      <c r="G761" s="46">
        <v>6360.89</v>
      </c>
      <c r="H761" s="46">
        <v>6360.89</v>
      </c>
      <c r="I761" s="52">
        <v>1</v>
      </c>
      <c r="Q761" s="1"/>
    </row>
    <row r="762" spans="1:17" ht="20.100000000000001" customHeight="1" x14ac:dyDescent="0.25">
      <c r="A762" s="48">
        <v>40997</v>
      </c>
      <c r="B762" s="49">
        <v>40999</v>
      </c>
      <c r="C762" s="53"/>
      <c r="D762" s="40" t="s">
        <v>1674</v>
      </c>
      <c r="E762" s="51" t="s">
        <v>1675</v>
      </c>
      <c r="F762" s="40" t="s">
        <v>17</v>
      </c>
      <c r="G762" s="46">
        <v>6942.8</v>
      </c>
      <c r="H762" s="46">
        <v>13885.6</v>
      </c>
      <c r="I762" s="52">
        <v>2</v>
      </c>
      <c r="Q762" s="1"/>
    </row>
    <row r="763" spans="1:17" ht="20.100000000000001" customHeight="1" x14ac:dyDescent="0.25">
      <c r="A763" s="48">
        <v>40997</v>
      </c>
      <c r="B763" s="49">
        <v>40999</v>
      </c>
      <c r="C763" s="53"/>
      <c r="D763" s="40" t="s">
        <v>1676</v>
      </c>
      <c r="E763" s="51" t="s">
        <v>1677</v>
      </c>
      <c r="F763" s="40" t="s">
        <v>17</v>
      </c>
      <c r="G763" s="46">
        <v>3793.14</v>
      </c>
      <c r="H763" s="46">
        <v>7586.28</v>
      </c>
      <c r="I763" s="52">
        <v>2</v>
      </c>
      <c r="Q763" s="1"/>
    </row>
    <row r="764" spans="1:17" ht="20.100000000000001" customHeight="1" x14ac:dyDescent="0.25">
      <c r="A764" s="48">
        <v>40999</v>
      </c>
      <c r="B764" s="49">
        <v>41780</v>
      </c>
      <c r="C764" s="53"/>
      <c r="D764" s="40" t="s">
        <v>1678</v>
      </c>
      <c r="E764" s="51" t="s">
        <v>1679</v>
      </c>
      <c r="F764" s="40" t="s">
        <v>17</v>
      </c>
      <c r="G764" s="46">
        <v>55937.29</v>
      </c>
      <c r="H764" s="46">
        <v>55937.29</v>
      </c>
      <c r="I764" s="52">
        <v>1</v>
      </c>
      <c r="Q764" s="1"/>
    </row>
    <row r="765" spans="1:17" ht="20.100000000000001" customHeight="1" x14ac:dyDescent="0.25">
      <c r="A765" s="48">
        <v>40999</v>
      </c>
      <c r="B765" s="49">
        <v>41780</v>
      </c>
      <c r="C765" s="53"/>
      <c r="D765" s="40" t="s">
        <v>1680</v>
      </c>
      <c r="E765" s="51" t="s">
        <v>1681</v>
      </c>
      <c r="F765" s="40" t="s">
        <v>17</v>
      </c>
      <c r="G765" s="46">
        <v>16516.55</v>
      </c>
      <c r="H765" s="46">
        <v>16516.55</v>
      </c>
      <c r="I765" s="52">
        <v>1</v>
      </c>
      <c r="Q765" s="1"/>
    </row>
    <row r="766" spans="1:17" ht="20.100000000000001" customHeight="1" x14ac:dyDescent="0.25">
      <c r="A766" s="48">
        <v>40997</v>
      </c>
      <c r="B766" s="49">
        <v>40999</v>
      </c>
      <c r="C766" s="53"/>
      <c r="D766" s="40" t="s">
        <v>1682</v>
      </c>
      <c r="E766" s="51" t="s">
        <v>1683</v>
      </c>
      <c r="F766" s="40" t="s">
        <v>17</v>
      </c>
      <c r="G766" s="46">
        <v>25448.47</v>
      </c>
      <c r="H766" s="46">
        <v>76345.41</v>
      </c>
      <c r="I766" s="52">
        <v>3</v>
      </c>
      <c r="Q766" s="1"/>
    </row>
    <row r="767" spans="1:17" ht="20.100000000000001" customHeight="1" x14ac:dyDescent="0.25">
      <c r="A767" s="48">
        <v>40997</v>
      </c>
      <c r="B767" s="49">
        <v>40999</v>
      </c>
      <c r="C767" s="53"/>
      <c r="D767" s="40" t="s">
        <v>1684</v>
      </c>
      <c r="E767" s="51" t="s">
        <v>1685</v>
      </c>
      <c r="F767" s="40" t="s">
        <v>17</v>
      </c>
      <c r="G767" s="46">
        <v>77589.429999999993</v>
      </c>
      <c r="H767" s="46">
        <v>77589.429999999993</v>
      </c>
      <c r="I767" s="52">
        <v>1</v>
      </c>
      <c r="Q767" s="1"/>
    </row>
    <row r="768" spans="1:17" ht="20.100000000000001" customHeight="1" x14ac:dyDescent="0.25">
      <c r="A768" s="48">
        <v>40997</v>
      </c>
      <c r="B768" s="49">
        <v>40999</v>
      </c>
      <c r="C768" s="53"/>
      <c r="D768" s="40" t="s">
        <v>1686</v>
      </c>
      <c r="E768" s="51" t="s">
        <v>1687</v>
      </c>
      <c r="F768" s="40" t="s">
        <v>17</v>
      </c>
      <c r="G768" s="46">
        <v>21930.13</v>
      </c>
      <c r="H768" s="46">
        <v>43860.26</v>
      </c>
      <c r="I768" s="52">
        <v>2</v>
      </c>
      <c r="Q768" s="1"/>
    </row>
    <row r="769" spans="1:17" ht="20.100000000000001" customHeight="1" x14ac:dyDescent="0.25">
      <c r="A769" s="48">
        <v>40997</v>
      </c>
      <c r="B769" s="49">
        <v>40999</v>
      </c>
      <c r="C769" s="53"/>
      <c r="D769" s="40" t="s">
        <v>1688</v>
      </c>
      <c r="E769" s="51" t="s">
        <v>1689</v>
      </c>
      <c r="F769" s="40" t="s">
        <v>17</v>
      </c>
      <c r="G769" s="46">
        <v>10193.540000000001</v>
      </c>
      <c r="H769" s="46">
        <v>10193.540000000001</v>
      </c>
      <c r="I769" s="52">
        <v>1</v>
      </c>
      <c r="Q769" s="1"/>
    </row>
    <row r="770" spans="1:17" ht="20.100000000000001" customHeight="1" x14ac:dyDescent="0.25">
      <c r="A770" s="48">
        <v>40997</v>
      </c>
      <c r="B770" s="49">
        <v>40999</v>
      </c>
      <c r="C770" s="53"/>
      <c r="D770" s="40" t="s">
        <v>1690</v>
      </c>
      <c r="E770" s="51" t="s">
        <v>1691</v>
      </c>
      <c r="F770" s="43" t="s">
        <v>17</v>
      </c>
      <c r="G770" s="56">
        <v>22680.985000000001</v>
      </c>
      <c r="H770" s="46">
        <v>45361.97</v>
      </c>
      <c r="I770" s="52">
        <v>2</v>
      </c>
      <c r="Q770" s="1"/>
    </row>
    <row r="771" spans="1:17" ht="20.100000000000001" customHeight="1" x14ac:dyDescent="0.25">
      <c r="A771" s="48">
        <v>40997</v>
      </c>
      <c r="B771" s="49">
        <v>40999</v>
      </c>
      <c r="C771" s="53"/>
      <c r="D771" s="40" t="s">
        <v>1692</v>
      </c>
      <c r="E771" s="51" t="s">
        <v>1693</v>
      </c>
      <c r="F771" s="40" t="s">
        <v>17</v>
      </c>
      <c r="G771" s="46">
        <v>20602.57</v>
      </c>
      <c r="H771" s="46">
        <v>41205.14</v>
      </c>
      <c r="I771" s="52">
        <v>2</v>
      </c>
      <c r="Q771" s="1"/>
    </row>
    <row r="772" spans="1:17" ht="20.100000000000001" customHeight="1" x14ac:dyDescent="0.25">
      <c r="A772" s="48">
        <v>40997</v>
      </c>
      <c r="B772" s="49">
        <v>40999</v>
      </c>
      <c r="C772" s="53"/>
      <c r="D772" s="40" t="s">
        <v>1694</v>
      </c>
      <c r="E772" s="51" t="s">
        <v>1695</v>
      </c>
      <c r="F772" s="40" t="s">
        <v>17</v>
      </c>
      <c r="G772" s="46">
        <v>4201.5924999999997</v>
      </c>
      <c r="H772" s="46">
        <v>16806.37</v>
      </c>
      <c r="I772" s="52">
        <v>4</v>
      </c>
      <c r="Q772" s="1"/>
    </row>
    <row r="773" spans="1:17" ht="20.100000000000001" customHeight="1" x14ac:dyDescent="0.25">
      <c r="A773" s="48">
        <v>40997</v>
      </c>
      <c r="B773" s="49">
        <v>40999</v>
      </c>
      <c r="C773" s="53"/>
      <c r="D773" s="40" t="s">
        <v>1696</v>
      </c>
      <c r="E773" s="51" t="s">
        <v>1697</v>
      </c>
      <c r="F773" s="40" t="s">
        <v>17</v>
      </c>
      <c r="G773" s="46">
        <v>14610.55</v>
      </c>
      <c r="H773" s="46">
        <v>29221.1</v>
      </c>
      <c r="I773" s="52">
        <v>2</v>
      </c>
      <c r="Q773" s="1"/>
    </row>
    <row r="774" spans="1:17" ht="20.100000000000001" customHeight="1" x14ac:dyDescent="0.25">
      <c r="A774" s="48">
        <v>40997</v>
      </c>
      <c r="B774" s="49">
        <v>40999</v>
      </c>
      <c r="C774" s="53"/>
      <c r="D774" s="40" t="s">
        <v>1698</v>
      </c>
      <c r="E774" s="51" t="s">
        <v>1699</v>
      </c>
      <c r="F774" s="40" t="s">
        <v>17</v>
      </c>
      <c r="G774" s="46">
        <v>8459.3950000000004</v>
      </c>
      <c r="H774" s="46">
        <v>16918.79</v>
      </c>
      <c r="I774" s="52">
        <v>2</v>
      </c>
      <c r="Q774" s="1"/>
    </row>
    <row r="775" spans="1:17" ht="20.100000000000001" customHeight="1" x14ac:dyDescent="0.25">
      <c r="A775" s="48">
        <v>40997</v>
      </c>
      <c r="B775" s="49">
        <v>40999</v>
      </c>
      <c r="C775" s="53"/>
      <c r="D775" s="40" t="s">
        <v>1700</v>
      </c>
      <c r="E775" s="51" t="s">
        <v>1701</v>
      </c>
      <c r="F775" s="40" t="s">
        <v>17</v>
      </c>
      <c r="G775" s="46">
        <v>12857.73</v>
      </c>
      <c r="H775" s="46">
        <v>12857.73</v>
      </c>
      <c r="I775" s="52">
        <v>1</v>
      </c>
      <c r="Q775" s="1"/>
    </row>
    <row r="776" spans="1:17" ht="20.100000000000001" customHeight="1" x14ac:dyDescent="0.25">
      <c r="A776" s="48">
        <v>40997</v>
      </c>
      <c r="B776" s="49">
        <v>40999</v>
      </c>
      <c r="C776" s="53"/>
      <c r="D776" s="40" t="s">
        <v>1702</v>
      </c>
      <c r="E776" s="51" t="s">
        <v>1703</v>
      </c>
      <c r="F776" s="40" t="s">
        <v>1704</v>
      </c>
      <c r="G776" s="46">
        <v>9087.27</v>
      </c>
      <c r="H776" s="46">
        <v>18174.54</v>
      </c>
      <c r="I776" s="52">
        <v>2</v>
      </c>
      <c r="Q776" s="1"/>
    </row>
    <row r="777" spans="1:17" ht="20.100000000000001" customHeight="1" x14ac:dyDescent="0.25">
      <c r="A777" s="48" t="s">
        <v>1705</v>
      </c>
      <c r="B777" s="49">
        <v>42354</v>
      </c>
      <c r="C777" s="53"/>
      <c r="D777" s="40" t="s">
        <v>1706</v>
      </c>
      <c r="E777" s="51" t="s">
        <v>1707</v>
      </c>
      <c r="F777" s="40" t="s">
        <v>17</v>
      </c>
      <c r="G777" s="46">
        <v>251.25733333333335</v>
      </c>
      <c r="H777" s="46">
        <v>3768.86</v>
      </c>
      <c r="I777" s="52">
        <v>15</v>
      </c>
      <c r="Q777" s="1"/>
    </row>
    <row r="778" spans="1:17" ht="20.100000000000001" customHeight="1" x14ac:dyDescent="0.25">
      <c r="A778" s="48">
        <v>42905</v>
      </c>
      <c r="B778" s="49">
        <v>43217</v>
      </c>
      <c r="C778" s="53"/>
      <c r="D778" s="40" t="s">
        <v>1708</v>
      </c>
      <c r="E778" s="51" t="s">
        <v>1709</v>
      </c>
      <c r="F778" s="40" t="s">
        <v>17</v>
      </c>
      <c r="G778" s="46">
        <v>48.40077441077441</v>
      </c>
      <c r="H778" s="46">
        <v>14375.029999999999</v>
      </c>
      <c r="I778" s="52">
        <v>297</v>
      </c>
      <c r="Q778" s="1"/>
    </row>
    <row r="779" spans="1:17" ht="20.100000000000001" customHeight="1" x14ac:dyDescent="0.25">
      <c r="A779" s="48">
        <v>40997</v>
      </c>
      <c r="B779" s="49">
        <v>40999</v>
      </c>
      <c r="C779" s="53"/>
      <c r="D779" s="40" t="s">
        <v>1710</v>
      </c>
      <c r="E779" s="51" t="s">
        <v>1711</v>
      </c>
      <c r="F779" s="40" t="s">
        <v>1660</v>
      </c>
      <c r="G779" s="46">
        <v>7002.1349999999993</v>
      </c>
      <c r="H779" s="46">
        <v>42012.81</v>
      </c>
      <c r="I779" s="52">
        <v>6</v>
      </c>
      <c r="Q779" s="1"/>
    </row>
    <row r="780" spans="1:17" ht="20.100000000000001" customHeight="1" x14ac:dyDescent="0.25">
      <c r="A780" s="48">
        <v>40997</v>
      </c>
      <c r="B780" s="49">
        <v>40999</v>
      </c>
      <c r="C780" s="53"/>
      <c r="D780" s="40" t="s">
        <v>1712</v>
      </c>
      <c r="E780" s="51" t="s">
        <v>1713</v>
      </c>
      <c r="F780" s="40" t="s">
        <v>17</v>
      </c>
      <c r="G780" s="46">
        <v>5405.38</v>
      </c>
      <c r="H780" s="46">
        <v>81080.7</v>
      </c>
      <c r="I780" s="52">
        <v>15</v>
      </c>
      <c r="Q780" s="1"/>
    </row>
    <row r="781" spans="1:17" ht="20.100000000000001" customHeight="1" x14ac:dyDescent="0.25">
      <c r="A781" s="48">
        <v>41914</v>
      </c>
      <c r="B781" s="49">
        <v>41916</v>
      </c>
      <c r="C781" s="53"/>
      <c r="D781" s="40" t="s">
        <v>1714</v>
      </c>
      <c r="E781" s="51" t="s">
        <v>1715</v>
      </c>
      <c r="F781" s="40" t="s">
        <v>17</v>
      </c>
      <c r="G781" s="46">
        <v>22.731737710142617</v>
      </c>
      <c r="H781" s="46">
        <v>285306.03999999998</v>
      </c>
      <c r="I781" s="52">
        <v>12551</v>
      </c>
      <c r="Q781" s="1"/>
    </row>
    <row r="782" spans="1:17" ht="20.100000000000001" customHeight="1" x14ac:dyDescent="0.25">
      <c r="A782" s="48">
        <v>41907</v>
      </c>
      <c r="B782" s="49">
        <v>41909</v>
      </c>
      <c r="C782" s="53"/>
      <c r="D782" s="40" t="s">
        <v>1716</v>
      </c>
      <c r="E782" s="51" t="s">
        <v>1717</v>
      </c>
      <c r="F782" s="40" t="s">
        <v>17</v>
      </c>
      <c r="G782" s="46">
        <v>3.44</v>
      </c>
      <c r="H782" s="46">
        <v>14444.56</v>
      </c>
      <c r="I782" s="52">
        <v>4199</v>
      </c>
      <c r="Q782" s="1"/>
    </row>
    <row r="783" spans="1:17" ht="20.100000000000001" customHeight="1" x14ac:dyDescent="0.25">
      <c r="A783" s="48" t="s">
        <v>745</v>
      </c>
      <c r="B783" s="49">
        <v>43286</v>
      </c>
      <c r="C783" s="53"/>
      <c r="D783" s="40" t="s">
        <v>1720</v>
      </c>
      <c r="E783" s="51" t="s">
        <v>1721</v>
      </c>
      <c r="F783" s="40" t="s">
        <v>17</v>
      </c>
      <c r="G783" s="46">
        <v>78.75</v>
      </c>
      <c r="H783" s="46">
        <v>48510</v>
      </c>
      <c r="I783" s="52">
        <v>616</v>
      </c>
      <c r="Q783" s="1"/>
    </row>
    <row r="784" spans="1:17" ht="20.100000000000001" customHeight="1" x14ac:dyDescent="0.25">
      <c r="A784" s="48" t="s">
        <v>1724</v>
      </c>
      <c r="B784" s="49">
        <v>42230</v>
      </c>
      <c r="C784" s="53"/>
      <c r="D784" s="40" t="s">
        <v>1725</v>
      </c>
      <c r="E784" s="51" t="s">
        <v>1726</v>
      </c>
      <c r="F784" s="40" t="s">
        <v>17</v>
      </c>
      <c r="G784" s="46">
        <v>2648.1917234600264</v>
      </c>
      <c r="H784" s="46">
        <v>4041140.5700000003</v>
      </c>
      <c r="I784" s="52">
        <v>1526</v>
      </c>
      <c r="Q784" s="1"/>
    </row>
    <row r="785" spans="1:17" ht="20.100000000000001" customHeight="1" x14ac:dyDescent="0.25">
      <c r="A785" s="48">
        <v>41569</v>
      </c>
      <c r="B785" s="49">
        <v>42245</v>
      </c>
      <c r="C785" s="53"/>
      <c r="D785" s="40" t="s">
        <v>1729</v>
      </c>
      <c r="E785" s="51" t="s">
        <v>1730</v>
      </c>
      <c r="F785" s="40" t="s">
        <v>17</v>
      </c>
      <c r="G785" s="46">
        <v>515.38900169204737</v>
      </c>
      <c r="H785" s="46">
        <v>304594.90000000002</v>
      </c>
      <c r="I785" s="52">
        <v>591</v>
      </c>
      <c r="Q785" s="1"/>
    </row>
    <row r="786" spans="1:17" ht="20.100000000000001" customHeight="1" x14ac:dyDescent="0.25">
      <c r="A786" s="48">
        <v>43228</v>
      </c>
      <c r="B786" s="49">
        <v>43243</v>
      </c>
      <c r="C786" s="53"/>
      <c r="D786" s="40" t="s">
        <v>1731</v>
      </c>
      <c r="E786" s="51" t="s">
        <v>1732</v>
      </c>
      <c r="F786" s="40" t="s">
        <v>17</v>
      </c>
      <c r="G786" s="46">
        <v>2579.2910000000002</v>
      </c>
      <c r="H786" s="46">
        <v>25792.91</v>
      </c>
      <c r="I786" s="52">
        <v>10</v>
      </c>
      <c r="Q786" s="1"/>
    </row>
    <row r="787" spans="1:17" ht="20.100000000000001" customHeight="1" x14ac:dyDescent="0.25">
      <c r="A787" s="48" t="s">
        <v>1733</v>
      </c>
      <c r="B787" s="49">
        <v>42291</v>
      </c>
      <c r="C787" s="53"/>
      <c r="D787" s="40" t="s">
        <v>1734</v>
      </c>
      <c r="E787" s="51" t="s">
        <v>1735</v>
      </c>
      <c r="F787" s="40" t="s">
        <v>17</v>
      </c>
      <c r="G787" s="46">
        <v>2339.1452380952383</v>
      </c>
      <c r="H787" s="46">
        <v>49122.05</v>
      </c>
      <c r="I787" s="52">
        <v>21</v>
      </c>
      <c r="Q787" s="1"/>
    </row>
    <row r="788" spans="1:17" ht="20.100000000000001" customHeight="1" x14ac:dyDescent="0.25">
      <c r="A788" s="48">
        <v>43496</v>
      </c>
      <c r="B788" s="49">
        <v>43496</v>
      </c>
      <c r="C788" s="53"/>
      <c r="D788" s="40" t="s">
        <v>1736</v>
      </c>
      <c r="E788" s="51" t="s">
        <v>1737</v>
      </c>
      <c r="F788" s="40" t="s">
        <v>17</v>
      </c>
      <c r="G788" s="46">
        <v>460.19822222222217</v>
      </c>
      <c r="H788" s="46">
        <v>20708.919999999998</v>
      </c>
      <c r="I788" s="52">
        <v>45</v>
      </c>
      <c r="Q788" s="1"/>
    </row>
    <row r="789" spans="1:17" ht="20.100000000000001" customHeight="1" x14ac:dyDescent="0.25">
      <c r="A789" s="48">
        <v>43496</v>
      </c>
      <c r="B789" s="49">
        <v>43496</v>
      </c>
      <c r="C789" s="53"/>
      <c r="D789" s="40" t="s">
        <v>2542</v>
      </c>
      <c r="E789" s="51" t="s">
        <v>2543</v>
      </c>
      <c r="F789" s="40" t="s">
        <v>17</v>
      </c>
      <c r="G789" s="46">
        <v>115.45</v>
      </c>
      <c r="H789" s="46">
        <v>1269.95</v>
      </c>
      <c r="I789" s="52">
        <v>11</v>
      </c>
      <c r="Q789" s="1"/>
    </row>
    <row r="790" spans="1:17" ht="20.100000000000001" customHeight="1" x14ac:dyDescent="0.25">
      <c r="A790" s="48">
        <v>40999</v>
      </c>
      <c r="B790" s="49">
        <v>41800</v>
      </c>
      <c r="C790" s="53"/>
      <c r="D790" s="40" t="s">
        <v>1738</v>
      </c>
      <c r="E790" s="51" t="s">
        <v>1739</v>
      </c>
      <c r="F790" s="40" t="s">
        <v>17</v>
      </c>
      <c r="G790" s="46">
        <v>392548.06</v>
      </c>
      <c r="H790" s="46">
        <v>785096.12</v>
      </c>
      <c r="I790" s="52">
        <v>2</v>
      </c>
      <c r="Q790" s="1"/>
    </row>
    <row r="791" spans="1:17" ht="20.100000000000001" customHeight="1" x14ac:dyDescent="0.25">
      <c r="A791" s="48">
        <v>42623</v>
      </c>
      <c r="B791" s="49">
        <v>42811</v>
      </c>
      <c r="C791" s="53"/>
      <c r="D791" s="40" t="s">
        <v>1740</v>
      </c>
      <c r="E791" s="51" t="s">
        <v>1741</v>
      </c>
      <c r="F791" s="40" t="s">
        <v>17</v>
      </c>
      <c r="G791" s="46">
        <v>991.1314285714285</v>
      </c>
      <c r="H791" s="46">
        <v>20813.759999999998</v>
      </c>
      <c r="I791" s="52">
        <v>21</v>
      </c>
      <c r="Q791" s="1"/>
    </row>
    <row r="792" spans="1:17" ht="20.100000000000001" customHeight="1" x14ac:dyDescent="0.25">
      <c r="A792" s="48" t="s">
        <v>1421</v>
      </c>
      <c r="B792" s="49">
        <v>42052</v>
      </c>
      <c r="C792" s="53"/>
      <c r="D792" s="40" t="s">
        <v>1742</v>
      </c>
      <c r="E792" s="51" t="s">
        <v>1743</v>
      </c>
      <c r="F792" s="40" t="s">
        <v>17</v>
      </c>
      <c r="G792" s="46">
        <v>13.732606818520173</v>
      </c>
      <c r="H792" s="46">
        <v>92241.919999999998</v>
      </c>
      <c r="I792" s="52">
        <v>6717</v>
      </c>
      <c r="Q792" s="1"/>
    </row>
    <row r="793" spans="1:17" ht="20.100000000000001" customHeight="1" x14ac:dyDescent="0.25">
      <c r="A793" s="48">
        <v>43496</v>
      </c>
      <c r="B793" s="49">
        <v>43496</v>
      </c>
      <c r="C793" s="53"/>
      <c r="D793" s="40" t="s">
        <v>1744</v>
      </c>
      <c r="E793" s="51" t="s">
        <v>1745</v>
      </c>
      <c r="F793" s="40" t="s">
        <v>17</v>
      </c>
      <c r="G793" s="46">
        <v>12.86752045826514</v>
      </c>
      <c r="H793" s="46">
        <v>15724.11</v>
      </c>
      <c r="I793" s="52">
        <v>1222</v>
      </c>
      <c r="Q793" s="1"/>
    </row>
    <row r="794" spans="1:17" ht="20.100000000000001" customHeight="1" x14ac:dyDescent="0.25">
      <c r="A794" s="48">
        <v>43356</v>
      </c>
      <c r="B794" s="49" t="s">
        <v>1270</v>
      </c>
      <c r="C794" s="53"/>
      <c r="D794" s="40" t="s">
        <v>1746</v>
      </c>
      <c r="E794" s="51" t="s">
        <v>1747</v>
      </c>
      <c r="F794" s="40" t="s">
        <v>17</v>
      </c>
      <c r="G794" s="46">
        <v>831.9</v>
      </c>
      <c r="H794" s="46">
        <v>8319</v>
      </c>
      <c r="I794" s="52">
        <v>10</v>
      </c>
      <c r="Q794" s="1"/>
    </row>
    <row r="795" spans="1:17" ht="20.100000000000001" customHeight="1" x14ac:dyDescent="0.25">
      <c r="A795" s="48">
        <v>42367</v>
      </c>
      <c r="B795" s="49">
        <v>43052</v>
      </c>
      <c r="C795" s="53"/>
      <c r="D795" s="40" t="s">
        <v>1750</v>
      </c>
      <c r="E795" s="51" t="s">
        <v>1751</v>
      </c>
      <c r="F795" s="40" t="s">
        <v>17</v>
      </c>
      <c r="G795" s="46">
        <v>105.56488636363638</v>
      </c>
      <c r="H795" s="46">
        <v>18579.420000000002</v>
      </c>
      <c r="I795" s="52">
        <v>176</v>
      </c>
      <c r="Q795" s="1"/>
    </row>
    <row r="796" spans="1:17" ht="20.100000000000001" customHeight="1" x14ac:dyDescent="0.25">
      <c r="A796" s="48">
        <v>40997</v>
      </c>
      <c r="B796" s="49">
        <v>40999</v>
      </c>
      <c r="C796" s="53"/>
      <c r="D796" s="40" t="s">
        <v>1752</v>
      </c>
      <c r="E796" s="51" t="s">
        <v>1753</v>
      </c>
      <c r="F796" s="40" t="s">
        <v>17</v>
      </c>
      <c r="G796" s="46">
        <v>1375.4</v>
      </c>
      <c r="H796" s="46">
        <v>1375.4</v>
      </c>
      <c r="I796" s="52">
        <v>1</v>
      </c>
      <c r="Q796" s="1"/>
    </row>
    <row r="797" spans="1:17" ht="20.100000000000001" customHeight="1" x14ac:dyDescent="0.25">
      <c r="A797" s="48" t="s">
        <v>1754</v>
      </c>
      <c r="B797" s="49">
        <v>42152</v>
      </c>
      <c r="C797" s="53"/>
      <c r="D797" s="40" t="s">
        <v>1755</v>
      </c>
      <c r="E797" s="51" t="s">
        <v>1756</v>
      </c>
      <c r="F797" s="40" t="s">
        <v>17</v>
      </c>
      <c r="G797" s="46">
        <v>3.4376992528019925</v>
      </c>
      <c r="H797" s="46">
        <v>22083.78</v>
      </c>
      <c r="I797" s="52">
        <v>6424</v>
      </c>
      <c r="Q797" s="1"/>
    </row>
    <row r="798" spans="1:17" ht="20.100000000000001" customHeight="1" x14ac:dyDescent="0.25">
      <c r="A798" s="48">
        <v>43346</v>
      </c>
      <c r="B798" s="49">
        <v>43346</v>
      </c>
      <c r="C798" s="53"/>
      <c r="D798" s="40" t="s">
        <v>1757</v>
      </c>
      <c r="E798" s="51" t="s">
        <v>1758</v>
      </c>
      <c r="F798" s="40" t="s">
        <v>17</v>
      </c>
      <c r="G798" s="46">
        <v>28.095800000000001</v>
      </c>
      <c r="H798" s="46">
        <v>14047.9</v>
      </c>
      <c r="I798" s="52">
        <v>500</v>
      </c>
      <c r="Q798" s="1"/>
    </row>
    <row r="799" spans="1:17" ht="20.100000000000001" customHeight="1" x14ac:dyDescent="0.25">
      <c r="A799" s="48" t="s">
        <v>1759</v>
      </c>
      <c r="B799" s="49">
        <v>43369</v>
      </c>
      <c r="C799" s="53"/>
      <c r="D799" s="40" t="s">
        <v>1760</v>
      </c>
      <c r="E799" s="51" t="s">
        <v>1761</v>
      </c>
      <c r="F799" s="40" t="s">
        <v>17</v>
      </c>
      <c r="G799" s="46">
        <v>400.29250000000002</v>
      </c>
      <c r="H799" s="46">
        <v>3202.34</v>
      </c>
      <c r="I799" s="52">
        <v>8</v>
      </c>
      <c r="Q799" s="1"/>
    </row>
    <row r="800" spans="1:17" ht="20.100000000000001" customHeight="1" x14ac:dyDescent="0.25">
      <c r="A800" s="48">
        <v>42446</v>
      </c>
      <c r="B800" s="49">
        <v>42482</v>
      </c>
      <c r="C800" s="53"/>
      <c r="D800" s="40" t="s">
        <v>1762</v>
      </c>
      <c r="E800" s="51" t="s">
        <v>1763</v>
      </c>
      <c r="F800" s="40" t="s">
        <v>1704</v>
      </c>
      <c r="G800" s="46">
        <v>2067.9449839391377</v>
      </c>
      <c r="H800" s="46">
        <v>12231894.58</v>
      </c>
      <c r="I800" s="52">
        <v>5915</v>
      </c>
      <c r="Q800" s="1"/>
    </row>
    <row r="801" spans="1:17" ht="20.100000000000001" customHeight="1" x14ac:dyDescent="0.25">
      <c r="A801" s="48">
        <v>42079</v>
      </c>
      <c r="B801" s="49">
        <v>42482</v>
      </c>
      <c r="C801" s="53"/>
      <c r="D801" s="40" t="s">
        <v>1764</v>
      </c>
      <c r="E801" s="51" t="s">
        <v>1765</v>
      </c>
      <c r="F801" s="40" t="s">
        <v>17</v>
      </c>
      <c r="G801" s="46">
        <v>606.64288107202674</v>
      </c>
      <c r="H801" s="46">
        <v>362165.8</v>
      </c>
      <c r="I801" s="52">
        <v>597</v>
      </c>
      <c r="Q801" s="1"/>
    </row>
    <row r="802" spans="1:17" ht="20.100000000000001" customHeight="1" x14ac:dyDescent="0.25">
      <c r="A802" s="55">
        <v>40997</v>
      </c>
      <c r="B802" s="49">
        <v>40999</v>
      </c>
      <c r="C802" s="53"/>
      <c r="D802" s="40" t="s">
        <v>1766</v>
      </c>
      <c r="E802" s="51" t="s">
        <v>1767</v>
      </c>
      <c r="F802" s="40" t="s">
        <v>17</v>
      </c>
      <c r="G802" s="46">
        <v>1</v>
      </c>
      <c r="H802" s="46">
        <v>6</v>
      </c>
      <c r="I802" s="52">
        <v>6</v>
      </c>
      <c r="Q802" s="1"/>
    </row>
    <row r="803" spans="1:17" ht="20.100000000000001" customHeight="1" x14ac:dyDescent="0.25">
      <c r="A803" s="48">
        <v>41093</v>
      </c>
      <c r="B803" s="49">
        <v>41849</v>
      </c>
      <c r="C803" s="53"/>
      <c r="D803" s="40" t="s">
        <v>1768</v>
      </c>
      <c r="E803" s="51" t="s">
        <v>1769</v>
      </c>
      <c r="F803" s="40" t="s">
        <v>17</v>
      </c>
      <c r="G803" s="46">
        <v>12805.966666666667</v>
      </c>
      <c r="H803" s="46">
        <v>38417.9</v>
      </c>
      <c r="I803" s="52">
        <v>3</v>
      </c>
      <c r="Q803" s="1"/>
    </row>
    <row r="804" spans="1:17" ht="20.100000000000001" customHeight="1" x14ac:dyDescent="0.25">
      <c r="A804" s="48">
        <v>42920</v>
      </c>
      <c r="B804" s="49">
        <v>43057</v>
      </c>
      <c r="C804" s="53"/>
      <c r="D804" s="40" t="s">
        <v>1770</v>
      </c>
      <c r="E804" s="51" t="s">
        <v>1771</v>
      </c>
      <c r="F804" s="40" t="s">
        <v>17</v>
      </c>
      <c r="G804" s="46">
        <v>10.913333333333334</v>
      </c>
      <c r="H804" s="46">
        <v>98.22</v>
      </c>
      <c r="I804" s="52">
        <v>9</v>
      </c>
      <c r="Q804" s="1"/>
    </row>
    <row r="805" spans="1:17" ht="20.100000000000001" customHeight="1" x14ac:dyDescent="0.25">
      <c r="A805" s="48">
        <v>42917</v>
      </c>
      <c r="B805" s="49">
        <v>42920</v>
      </c>
      <c r="C805" s="53"/>
      <c r="D805" s="40" t="s">
        <v>1774</v>
      </c>
      <c r="E805" s="51" t="s">
        <v>1775</v>
      </c>
      <c r="F805" s="40" t="s">
        <v>17</v>
      </c>
      <c r="G805" s="46">
        <v>5.9904225352112679</v>
      </c>
      <c r="H805" s="46">
        <v>850.64</v>
      </c>
      <c r="I805" s="52">
        <v>142</v>
      </c>
      <c r="Q805" s="1"/>
    </row>
    <row r="806" spans="1:17" ht="20.100000000000001" customHeight="1" x14ac:dyDescent="0.25">
      <c r="A806" s="48">
        <v>42917</v>
      </c>
      <c r="B806" s="49">
        <v>42920</v>
      </c>
      <c r="C806" s="53"/>
      <c r="D806" s="40" t="s">
        <v>1776</v>
      </c>
      <c r="E806" s="51" t="s">
        <v>1777</v>
      </c>
      <c r="F806" s="40" t="s">
        <v>17</v>
      </c>
      <c r="G806" s="46">
        <v>26.74</v>
      </c>
      <c r="H806" s="46">
        <v>26.74</v>
      </c>
      <c r="I806" s="52">
        <v>1</v>
      </c>
      <c r="Q806" s="1"/>
    </row>
    <row r="807" spans="1:17" ht="20.100000000000001" customHeight="1" x14ac:dyDescent="0.25">
      <c r="A807" s="48">
        <v>42920</v>
      </c>
      <c r="B807" s="49">
        <v>43056</v>
      </c>
      <c r="C807" s="53"/>
      <c r="D807" s="40" t="s">
        <v>1778</v>
      </c>
      <c r="E807" s="51" t="s">
        <v>1779</v>
      </c>
      <c r="F807" s="40" t="s">
        <v>17</v>
      </c>
      <c r="G807" s="46">
        <v>43.5159375</v>
      </c>
      <c r="H807" s="46">
        <v>1392.51</v>
      </c>
      <c r="I807" s="52">
        <v>32</v>
      </c>
      <c r="Q807" s="1"/>
    </row>
    <row r="808" spans="1:17" ht="20.100000000000001" customHeight="1" x14ac:dyDescent="0.25">
      <c r="A808" s="48">
        <v>42917</v>
      </c>
      <c r="B808" s="49">
        <v>42920</v>
      </c>
      <c r="C808" s="53"/>
      <c r="D808" s="40" t="s">
        <v>1780</v>
      </c>
      <c r="E808" s="51" t="s">
        <v>1781</v>
      </c>
      <c r="F808" s="43" t="s">
        <v>17</v>
      </c>
      <c r="G808" s="56">
        <v>16.48</v>
      </c>
      <c r="H808" s="46">
        <v>13678.4</v>
      </c>
      <c r="I808" s="52">
        <v>830</v>
      </c>
      <c r="Q808" s="1"/>
    </row>
    <row r="809" spans="1:17" ht="20.100000000000001" customHeight="1" x14ac:dyDescent="0.25">
      <c r="A809" s="48">
        <v>42705</v>
      </c>
      <c r="B809" s="49">
        <v>42917</v>
      </c>
      <c r="C809" s="53"/>
      <c r="D809" s="40" t="s">
        <v>1786</v>
      </c>
      <c r="E809" s="51" t="s">
        <v>1787</v>
      </c>
      <c r="F809" s="40" t="s">
        <v>17</v>
      </c>
      <c r="G809" s="46">
        <v>253.80209621993129</v>
      </c>
      <c r="H809" s="46">
        <v>147712.82</v>
      </c>
      <c r="I809" s="52">
        <v>582</v>
      </c>
      <c r="Q809" s="1"/>
    </row>
    <row r="810" spans="1:17" ht="20.100000000000001" customHeight="1" x14ac:dyDescent="0.25">
      <c r="A810" s="48" t="s">
        <v>1788</v>
      </c>
      <c r="B810" s="49">
        <v>42086</v>
      </c>
      <c r="C810" s="53"/>
      <c r="D810" s="40" t="s">
        <v>1789</v>
      </c>
      <c r="E810" s="51" t="s">
        <v>1790</v>
      </c>
      <c r="F810" s="40" t="s">
        <v>17</v>
      </c>
      <c r="G810" s="46">
        <v>14.958646748681897</v>
      </c>
      <c r="H810" s="46">
        <v>8511.4699999999993</v>
      </c>
      <c r="I810" s="52">
        <v>569</v>
      </c>
      <c r="Q810" s="1"/>
    </row>
    <row r="811" spans="1:17" ht="20.100000000000001" customHeight="1" x14ac:dyDescent="0.25">
      <c r="A811" s="48">
        <v>42612</v>
      </c>
      <c r="B811" s="49">
        <v>42671</v>
      </c>
      <c r="C811" s="53"/>
      <c r="D811" s="40" t="s">
        <v>1791</v>
      </c>
      <c r="E811" s="51" t="s">
        <v>1792</v>
      </c>
      <c r="F811" s="40" t="s">
        <v>17</v>
      </c>
      <c r="G811" s="46">
        <v>2.2536750788643527</v>
      </c>
      <c r="H811" s="46">
        <v>1428.8299999999997</v>
      </c>
      <c r="I811" s="52">
        <v>634</v>
      </c>
      <c r="Q811" s="1"/>
    </row>
    <row r="812" spans="1:17" ht="20.100000000000001" customHeight="1" x14ac:dyDescent="0.25">
      <c r="A812" s="48" t="s">
        <v>1793</v>
      </c>
      <c r="B812" s="49">
        <v>42612</v>
      </c>
      <c r="C812" s="53"/>
      <c r="D812" s="40" t="s">
        <v>1794</v>
      </c>
      <c r="E812" s="51" t="s">
        <v>1795</v>
      </c>
      <c r="F812" s="40" t="s">
        <v>17</v>
      </c>
      <c r="G812" s="46">
        <v>11.214239036973346</v>
      </c>
      <c r="H812" s="46">
        <v>13042.160000000002</v>
      </c>
      <c r="I812" s="52">
        <v>1163</v>
      </c>
      <c r="Q812" s="1"/>
    </row>
    <row r="813" spans="1:17" ht="20.100000000000001" customHeight="1" x14ac:dyDescent="0.25">
      <c r="A813" s="48">
        <v>43439</v>
      </c>
      <c r="B813" s="49">
        <v>43439</v>
      </c>
      <c r="C813" s="53"/>
      <c r="D813" s="40" t="s">
        <v>1796</v>
      </c>
      <c r="E813" s="51" t="s">
        <v>1797</v>
      </c>
      <c r="F813" s="40" t="s">
        <v>17</v>
      </c>
      <c r="G813" s="46">
        <v>660.8</v>
      </c>
      <c r="H813" s="46">
        <v>13216</v>
      </c>
      <c r="I813" s="52">
        <v>20</v>
      </c>
      <c r="Q813" s="1"/>
    </row>
    <row r="814" spans="1:17" ht="20.100000000000001" customHeight="1" x14ac:dyDescent="0.25">
      <c r="A814" s="48">
        <v>43496</v>
      </c>
      <c r="B814" s="49">
        <v>43496</v>
      </c>
      <c r="C814" s="53"/>
      <c r="D814" s="40" t="s">
        <v>1798</v>
      </c>
      <c r="E814" s="51" t="s">
        <v>1799</v>
      </c>
      <c r="F814" s="40" t="s">
        <v>17</v>
      </c>
      <c r="G814" s="46">
        <v>465.93140409065779</v>
      </c>
      <c r="H814" s="46">
        <v>842869.90999999992</v>
      </c>
      <c r="I814" s="52">
        <v>1809</v>
      </c>
      <c r="Q814" s="1"/>
    </row>
    <row r="815" spans="1:17" ht="20.100000000000001" customHeight="1" x14ac:dyDescent="0.25">
      <c r="A815" s="48">
        <v>43496</v>
      </c>
      <c r="B815" s="49">
        <v>43496</v>
      </c>
      <c r="C815" s="53"/>
      <c r="D815" s="40" t="s">
        <v>1800</v>
      </c>
      <c r="E815" s="51" t="s">
        <v>1801</v>
      </c>
      <c r="F815" s="40" t="s">
        <v>17</v>
      </c>
      <c r="G815" s="46">
        <v>102.74068292682927</v>
      </c>
      <c r="H815" s="46">
        <v>21061.84</v>
      </c>
      <c r="I815" s="52">
        <v>205</v>
      </c>
      <c r="Q815" s="1"/>
    </row>
    <row r="816" spans="1:17" ht="20.100000000000001" customHeight="1" x14ac:dyDescent="0.25">
      <c r="A816" s="48">
        <v>41759</v>
      </c>
      <c r="B816" s="49">
        <v>42703</v>
      </c>
      <c r="C816" s="53"/>
      <c r="D816" s="40" t="s">
        <v>1802</v>
      </c>
      <c r="E816" s="51" t="s">
        <v>1803</v>
      </c>
      <c r="F816" s="40" t="s">
        <v>17</v>
      </c>
      <c r="G816" s="46">
        <v>34.100620384047268</v>
      </c>
      <c r="H816" s="46">
        <v>23086.12</v>
      </c>
      <c r="I816" s="52">
        <v>677</v>
      </c>
      <c r="Q816" s="1"/>
    </row>
    <row r="817" spans="1:17" ht="20.100000000000001" customHeight="1" x14ac:dyDescent="0.25">
      <c r="A817" s="48" t="s">
        <v>1804</v>
      </c>
      <c r="B817" s="49">
        <v>43346</v>
      </c>
      <c r="C817" s="53"/>
      <c r="D817" s="40" t="s">
        <v>1805</v>
      </c>
      <c r="E817" s="51" t="s">
        <v>1806</v>
      </c>
      <c r="F817" s="40" t="s">
        <v>17</v>
      </c>
      <c r="G817" s="46">
        <v>759.06244927536227</v>
      </c>
      <c r="H817" s="46">
        <v>523753.08999999997</v>
      </c>
      <c r="I817" s="52">
        <v>690</v>
      </c>
      <c r="Q817" s="1"/>
    </row>
    <row r="818" spans="1:17" ht="20.100000000000001" customHeight="1" x14ac:dyDescent="0.25">
      <c r="A818" s="48">
        <v>42235</v>
      </c>
      <c r="B818" s="49">
        <v>42583</v>
      </c>
      <c r="C818" s="53"/>
      <c r="D818" s="40" t="s">
        <v>1807</v>
      </c>
      <c r="E818" s="51" t="s">
        <v>1808</v>
      </c>
      <c r="F818" s="40" t="s">
        <v>17</v>
      </c>
      <c r="G818" s="46">
        <v>524.99378378378378</v>
      </c>
      <c r="H818" s="46">
        <v>97123.85</v>
      </c>
      <c r="I818" s="52">
        <v>185</v>
      </c>
      <c r="Q818" s="1"/>
    </row>
    <row r="819" spans="1:17" ht="20.100000000000001" customHeight="1" x14ac:dyDescent="0.25">
      <c r="A819" s="48">
        <v>41753</v>
      </c>
      <c r="B819" s="49">
        <v>41828</v>
      </c>
      <c r="C819" s="53"/>
      <c r="D819" s="40" t="s">
        <v>1809</v>
      </c>
      <c r="E819" s="51" t="s">
        <v>1810</v>
      </c>
      <c r="F819" s="40" t="s">
        <v>17</v>
      </c>
      <c r="G819" s="46">
        <v>339.25</v>
      </c>
      <c r="H819" s="46">
        <v>5088.75</v>
      </c>
      <c r="I819" s="52">
        <v>15</v>
      </c>
      <c r="Q819" s="1"/>
    </row>
    <row r="820" spans="1:17" ht="20.100000000000001" customHeight="1" x14ac:dyDescent="0.25">
      <c r="A820" s="48">
        <v>42608</v>
      </c>
      <c r="B820" s="49">
        <v>43343</v>
      </c>
      <c r="C820" s="53"/>
      <c r="D820" s="40" t="s">
        <v>1811</v>
      </c>
      <c r="E820" s="51" t="s">
        <v>1812</v>
      </c>
      <c r="F820" s="40" t="s">
        <v>17</v>
      </c>
      <c r="G820" s="46">
        <v>8062.33</v>
      </c>
      <c r="H820" s="46">
        <v>209620.58</v>
      </c>
      <c r="I820" s="52">
        <v>26</v>
      </c>
      <c r="Q820" s="1"/>
    </row>
    <row r="821" spans="1:17" ht="20.100000000000001" customHeight="1" x14ac:dyDescent="0.25">
      <c r="A821" s="48">
        <v>43155</v>
      </c>
      <c r="B821" s="49">
        <v>43175</v>
      </c>
      <c r="C821" s="53"/>
      <c r="D821" s="40" t="s">
        <v>1813</v>
      </c>
      <c r="E821" s="51" t="s">
        <v>1814</v>
      </c>
      <c r="F821" s="40" t="s">
        <v>17</v>
      </c>
      <c r="G821" s="46">
        <v>7069.7228888888894</v>
      </c>
      <c r="H821" s="46">
        <v>318137.53000000003</v>
      </c>
      <c r="I821" s="52">
        <v>45</v>
      </c>
      <c r="Q821" s="1"/>
    </row>
    <row r="822" spans="1:17" ht="20.100000000000001" customHeight="1" x14ac:dyDescent="0.25">
      <c r="A822" s="48">
        <v>41566</v>
      </c>
      <c r="B822" s="49">
        <v>41568</v>
      </c>
      <c r="C822" s="53"/>
      <c r="D822" s="40" t="s">
        <v>1815</v>
      </c>
      <c r="E822" s="51" t="s">
        <v>1816</v>
      </c>
      <c r="F822" s="40" t="s">
        <v>17</v>
      </c>
      <c r="G822" s="46">
        <v>21240</v>
      </c>
      <c r="H822" s="46">
        <v>84960</v>
      </c>
      <c r="I822" s="52">
        <v>4</v>
      </c>
      <c r="Q822" s="1"/>
    </row>
    <row r="823" spans="1:17" ht="20.100000000000001" customHeight="1" x14ac:dyDescent="0.25">
      <c r="A823" s="48">
        <v>41193</v>
      </c>
      <c r="B823" s="49">
        <v>41274</v>
      </c>
      <c r="C823" s="53"/>
      <c r="D823" s="40" t="s">
        <v>1817</v>
      </c>
      <c r="E823" s="51" t="s">
        <v>1818</v>
      </c>
      <c r="F823" s="40" t="s">
        <v>17</v>
      </c>
      <c r="G823" s="46">
        <v>7973.1200000000008</v>
      </c>
      <c r="H823" s="46">
        <v>271086.08000000002</v>
      </c>
      <c r="I823" s="52">
        <v>34</v>
      </c>
      <c r="Q823" s="1"/>
    </row>
    <row r="824" spans="1:17" ht="20.100000000000001" customHeight="1" x14ac:dyDescent="0.25">
      <c r="A824" s="48">
        <v>43496</v>
      </c>
      <c r="B824" s="49">
        <v>43496</v>
      </c>
      <c r="C824" s="53"/>
      <c r="D824" s="40" t="s">
        <v>1820</v>
      </c>
      <c r="E824" s="51" t="s">
        <v>1821</v>
      </c>
      <c r="F824" s="40" t="s">
        <v>17</v>
      </c>
      <c r="G824" s="46">
        <v>1671.2423414634145</v>
      </c>
      <c r="H824" s="46">
        <v>5481674.8799999999</v>
      </c>
      <c r="I824" s="52">
        <v>3280</v>
      </c>
      <c r="Q824" s="1"/>
    </row>
    <row r="825" spans="1:17" ht="20.100000000000001" customHeight="1" x14ac:dyDescent="0.25">
      <c r="A825" s="48">
        <v>43356</v>
      </c>
      <c r="B825" s="49" t="s">
        <v>1270</v>
      </c>
      <c r="C825" s="53"/>
      <c r="D825" s="40" t="s">
        <v>1822</v>
      </c>
      <c r="E825" s="51" t="s">
        <v>1823</v>
      </c>
      <c r="F825" s="40" t="s">
        <v>17</v>
      </c>
      <c r="G825" s="46">
        <v>1492.7</v>
      </c>
      <c r="H825" s="46">
        <v>1492.7</v>
      </c>
      <c r="I825" s="52">
        <v>1</v>
      </c>
      <c r="Q825" s="1"/>
    </row>
    <row r="826" spans="1:17" ht="20.100000000000001" customHeight="1" x14ac:dyDescent="0.25">
      <c r="A826" s="48">
        <v>40997</v>
      </c>
      <c r="B826" s="49">
        <v>42920</v>
      </c>
      <c r="C826" s="53"/>
      <c r="D826" s="40" t="s">
        <v>1824</v>
      </c>
      <c r="E826" s="51" t="s">
        <v>1825</v>
      </c>
      <c r="F826" s="43" t="s">
        <v>17</v>
      </c>
      <c r="G826" s="56">
        <v>119.52</v>
      </c>
      <c r="H826" s="46">
        <v>19481.759999999998</v>
      </c>
      <c r="I826" s="52">
        <v>163</v>
      </c>
      <c r="Q826" s="1"/>
    </row>
    <row r="827" spans="1:17" ht="20.100000000000001" customHeight="1" x14ac:dyDescent="0.25">
      <c r="A827" s="48">
        <v>42920</v>
      </c>
      <c r="B827" s="49">
        <v>43057</v>
      </c>
      <c r="C827" s="53"/>
      <c r="D827" s="40" t="s">
        <v>1826</v>
      </c>
      <c r="E827" s="51" t="s">
        <v>1827</v>
      </c>
      <c r="F827" s="40" t="s">
        <v>17</v>
      </c>
      <c r="G827" s="46">
        <v>5.3398360655737704</v>
      </c>
      <c r="H827" s="46">
        <v>325.73</v>
      </c>
      <c r="I827" s="52">
        <v>61</v>
      </c>
      <c r="Q827" s="1"/>
    </row>
    <row r="828" spans="1:17" ht="20.100000000000001" customHeight="1" x14ac:dyDescent="0.25">
      <c r="A828" s="48">
        <v>41626</v>
      </c>
      <c r="B828" s="49">
        <v>43113</v>
      </c>
      <c r="C828" s="53"/>
      <c r="D828" s="40" t="s">
        <v>1829</v>
      </c>
      <c r="E828" s="51" t="s">
        <v>1830</v>
      </c>
      <c r="F828" s="40" t="s">
        <v>17</v>
      </c>
      <c r="G828" s="46">
        <v>6.1908771929824562</v>
      </c>
      <c r="H828" s="46">
        <v>705.76</v>
      </c>
      <c r="I828" s="52">
        <v>114</v>
      </c>
      <c r="Q828" s="1"/>
    </row>
    <row r="829" spans="1:17" ht="20.100000000000001" customHeight="1" x14ac:dyDescent="0.25">
      <c r="A829" s="48">
        <v>42774</v>
      </c>
      <c r="B829" s="49">
        <v>43092</v>
      </c>
      <c r="C829" s="53"/>
      <c r="D829" s="40" t="s">
        <v>1835</v>
      </c>
      <c r="E829" s="51" t="s">
        <v>1836</v>
      </c>
      <c r="F829" s="40" t="s">
        <v>17</v>
      </c>
      <c r="G829" s="46">
        <v>1</v>
      </c>
      <c r="H829" s="46">
        <v>108</v>
      </c>
      <c r="I829" s="52">
        <v>108</v>
      </c>
      <c r="Q829" s="1"/>
    </row>
    <row r="830" spans="1:17" ht="20.100000000000001" customHeight="1" x14ac:dyDescent="0.25">
      <c r="A830" s="48" t="s">
        <v>544</v>
      </c>
      <c r="B830" s="49">
        <v>43319</v>
      </c>
      <c r="C830" s="53"/>
      <c r="D830" s="40" t="s">
        <v>1837</v>
      </c>
      <c r="E830" s="51" t="s">
        <v>1838</v>
      </c>
      <c r="F830" s="40" t="s">
        <v>17</v>
      </c>
      <c r="G830" s="46">
        <v>22.204928478543561</v>
      </c>
      <c r="H830" s="46">
        <v>85377.95</v>
      </c>
      <c r="I830" s="52">
        <v>3845</v>
      </c>
      <c r="Q830" s="1"/>
    </row>
    <row r="831" spans="1:17" ht="20.100000000000001" customHeight="1" x14ac:dyDescent="0.25">
      <c r="A831" s="48">
        <v>41352</v>
      </c>
      <c r="B831" s="49">
        <v>42920</v>
      </c>
      <c r="C831" s="53"/>
      <c r="D831" s="40" t="s">
        <v>1839</v>
      </c>
      <c r="E831" s="51" t="s">
        <v>1840</v>
      </c>
      <c r="F831" s="40" t="s">
        <v>17</v>
      </c>
      <c r="G831" s="46">
        <v>116.37</v>
      </c>
      <c r="H831" s="46">
        <v>4654.8</v>
      </c>
      <c r="I831" s="52">
        <v>40</v>
      </c>
      <c r="Q831" s="1"/>
    </row>
    <row r="832" spans="1:17" ht="20.100000000000001" customHeight="1" x14ac:dyDescent="0.25">
      <c r="A832" s="48">
        <v>42338</v>
      </c>
      <c r="B832" s="49">
        <v>42730</v>
      </c>
      <c r="C832" s="53"/>
      <c r="D832" s="40" t="s">
        <v>1841</v>
      </c>
      <c r="E832" s="51" t="s">
        <v>1842</v>
      </c>
      <c r="F832" s="40" t="s">
        <v>17</v>
      </c>
      <c r="G832" s="46">
        <v>19.942</v>
      </c>
      <c r="H832" s="46">
        <v>1296.23</v>
      </c>
      <c r="I832" s="52">
        <v>65</v>
      </c>
      <c r="Q832" s="1"/>
    </row>
    <row r="833" spans="1:17" ht="20.100000000000001" customHeight="1" x14ac:dyDescent="0.25">
      <c r="A833" s="48">
        <v>40997</v>
      </c>
      <c r="B833" s="49">
        <v>42920</v>
      </c>
      <c r="C833" s="53"/>
      <c r="D833" s="40" t="s">
        <v>1843</v>
      </c>
      <c r="E833" s="51" t="s">
        <v>1844</v>
      </c>
      <c r="F833" s="40" t="s">
        <v>17</v>
      </c>
      <c r="G833" s="46">
        <v>5000</v>
      </c>
      <c r="H833" s="46">
        <v>125000</v>
      </c>
      <c r="I833" s="52">
        <v>25</v>
      </c>
      <c r="Q833" s="1"/>
    </row>
    <row r="834" spans="1:17" ht="20.100000000000001" customHeight="1" x14ac:dyDescent="0.25">
      <c r="A834" s="48">
        <v>41870</v>
      </c>
      <c r="B834" s="49">
        <v>42386</v>
      </c>
      <c r="C834" s="53"/>
      <c r="D834" s="40" t="s">
        <v>1845</v>
      </c>
      <c r="E834" s="51" t="s">
        <v>1846</v>
      </c>
      <c r="F834" s="40" t="s">
        <v>17</v>
      </c>
      <c r="G834" s="46">
        <v>19</v>
      </c>
      <c r="H834" s="46">
        <v>6118</v>
      </c>
      <c r="I834" s="52">
        <v>322</v>
      </c>
      <c r="Q834" s="1"/>
    </row>
    <row r="835" spans="1:17" ht="20.100000000000001" customHeight="1" x14ac:dyDescent="0.25">
      <c r="A835" s="48">
        <v>40997</v>
      </c>
      <c r="B835" s="49">
        <v>42920</v>
      </c>
      <c r="C835" s="53"/>
      <c r="D835" s="40" t="s">
        <v>1847</v>
      </c>
      <c r="E835" s="51" t="s">
        <v>1848</v>
      </c>
      <c r="F835" s="40" t="s">
        <v>17</v>
      </c>
      <c r="G835" s="46">
        <v>365</v>
      </c>
      <c r="H835" s="46">
        <v>213160</v>
      </c>
      <c r="I835" s="52">
        <v>584</v>
      </c>
      <c r="Q835" s="1"/>
    </row>
    <row r="836" spans="1:17" ht="20.100000000000001" customHeight="1" x14ac:dyDescent="0.25">
      <c r="A836" s="48">
        <v>40997</v>
      </c>
      <c r="B836" s="49">
        <v>42920</v>
      </c>
      <c r="C836" s="53"/>
      <c r="D836" s="40" t="s">
        <v>1852</v>
      </c>
      <c r="E836" s="51" t="s">
        <v>1853</v>
      </c>
      <c r="F836" s="40" t="s">
        <v>17</v>
      </c>
      <c r="G836" s="46">
        <v>1.47</v>
      </c>
      <c r="H836" s="46">
        <v>294</v>
      </c>
      <c r="I836" s="52">
        <v>200</v>
      </c>
      <c r="Q836" s="1"/>
    </row>
    <row r="837" spans="1:17" ht="20.100000000000001" customHeight="1" x14ac:dyDescent="0.25">
      <c r="A837" s="48">
        <v>41317</v>
      </c>
      <c r="B837" s="49">
        <v>41629</v>
      </c>
      <c r="C837" s="53"/>
      <c r="D837" s="40" t="s">
        <v>1854</v>
      </c>
      <c r="E837" s="51" t="s">
        <v>1855</v>
      </c>
      <c r="F837" s="40" t="s">
        <v>17</v>
      </c>
      <c r="G837" s="46">
        <v>738.18764705882359</v>
      </c>
      <c r="H837" s="46">
        <v>12549.19</v>
      </c>
      <c r="I837" s="52">
        <v>17</v>
      </c>
      <c r="Q837" s="1"/>
    </row>
    <row r="838" spans="1:17" ht="20.100000000000001" customHeight="1" x14ac:dyDescent="0.25">
      <c r="A838" s="48">
        <v>42479</v>
      </c>
      <c r="B838" s="49">
        <v>42481</v>
      </c>
      <c r="C838" s="53"/>
      <c r="D838" s="40" t="s">
        <v>1856</v>
      </c>
      <c r="E838" s="51" t="s">
        <v>1857</v>
      </c>
      <c r="F838" s="40" t="s">
        <v>17</v>
      </c>
      <c r="G838" s="46">
        <v>16.48</v>
      </c>
      <c r="H838" s="46">
        <v>1664.48</v>
      </c>
      <c r="I838" s="52">
        <v>101</v>
      </c>
      <c r="Q838" s="1"/>
    </row>
    <row r="839" spans="1:17" ht="20.100000000000001" customHeight="1" x14ac:dyDescent="0.25">
      <c r="A839" s="48" t="s">
        <v>1858</v>
      </c>
      <c r="B839" s="49">
        <v>42298</v>
      </c>
      <c r="C839" s="53"/>
      <c r="D839" s="40" t="s">
        <v>1859</v>
      </c>
      <c r="E839" s="51" t="s">
        <v>1860</v>
      </c>
      <c r="F839" s="40" t="s">
        <v>17</v>
      </c>
      <c r="G839" s="46">
        <v>31.076363636363634</v>
      </c>
      <c r="H839" s="46">
        <v>2734.72</v>
      </c>
      <c r="I839" s="52">
        <v>88</v>
      </c>
      <c r="Q839" s="1"/>
    </row>
    <row r="840" spans="1:17" ht="20.100000000000001" customHeight="1" x14ac:dyDescent="0.25">
      <c r="A840" s="48">
        <v>40999</v>
      </c>
      <c r="B840" s="49">
        <v>41734</v>
      </c>
      <c r="C840" s="53"/>
      <c r="D840" s="40" t="s">
        <v>1861</v>
      </c>
      <c r="E840" s="51" t="s">
        <v>1862</v>
      </c>
      <c r="F840" s="40" t="s">
        <v>17</v>
      </c>
      <c r="G840" s="46">
        <v>31.087785714285715</v>
      </c>
      <c r="H840" s="46">
        <v>4352.29</v>
      </c>
      <c r="I840" s="52">
        <v>140</v>
      </c>
      <c r="Q840" s="1"/>
    </row>
    <row r="841" spans="1:17" ht="20.100000000000001" customHeight="1" x14ac:dyDescent="0.25">
      <c r="A841" s="48">
        <v>41409</v>
      </c>
      <c r="B841" s="49">
        <v>41849</v>
      </c>
      <c r="C841" s="53"/>
      <c r="D841" s="40" t="s">
        <v>1863</v>
      </c>
      <c r="E841" s="51" t="s">
        <v>1864</v>
      </c>
      <c r="F841" s="40" t="s">
        <v>17</v>
      </c>
      <c r="G841" s="46">
        <v>9343.7999999999993</v>
      </c>
      <c r="H841" s="46">
        <v>18687.599999999999</v>
      </c>
      <c r="I841" s="52">
        <v>2</v>
      </c>
      <c r="Q841" s="1"/>
    </row>
    <row r="842" spans="1:17" ht="20.100000000000001" customHeight="1" x14ac:dyDescent="0.25">
      <c r="A842" s="48">
        <v>40999</v>
      </c>
      <c r="B842" s="49">
        <v>41780</v>
      </c>
      <c r="C842" s="53"/>
      <c r="D842" s="40" t="s">
        <v>1865</v>
      </c>
      <c r="E842" s="51" t="s">
        <v>1866</v>
      </c>
      <c r="F842" s="40" t="s">
        <v>17</v>
      </c>
      <c r="G842" s="46">
        <v>1914</v>
      </c>
      <c r="H842" s="46">
        <v>5742</v>
      </c>
      <c r="I842" s="52">
        <v>3</v>
      </c>
      <c r="Q842" s="1"/>
    </row>
    <row r="843" spans="1:17" ht="20.100000000000001" customHeight="1" x14ac:dyDescent="0.25">
      <c r="A843" s="48">
        <v>41319</v>
      </c>
      <c r="B843" s="49">
        <v>41321</v>
      </c>
      <c r="C843" s="53"/>
      <c r="D843" s="40" t="s">
        <v>1867</v>
      </c>
      <c r="E843" s="51" t="s">
        <v>234</v>
      </c>
      <c r="F843" s="40" t="s">
        <v>17</v>
      </c>
      <c r="G843" s="46">
        <v>17391.083999999999</v>
      </c>
      <c r="H843" s="46">
        <v>86955.42</v>
      </c>
      <c r="I843" s="52">
        <v>5</v>
      </c>
      <c r="Q843" s="1"/>
    </row>
    <row r="844" spans="1:17" ht="20.100000000000001" customHeight="1" x14ac:dyDescent="0.25">
      <c r="A844" s="48">
        <v>40997</v>
      </c>
      <c r="B844" s="49">
        <v>40999</v>
      </c>
      <c r="C844" s="53"/>
      <c r="D844" s="40" t="s">
        <v>1868</v>
      </c>
      <c r="E844" s="51" t="s">
        <v>1869</v>
      </c>
      <c r="F844" s="40" t="s">
        <v>1870</v>
      </c>
      <c r="G844" s="46">
        <v>6787.28</v>
      </c>
      <c r="H844" s="46">
        <v>6787.28</v>
      </c>
      <c r="I844" s="52">
        <v>1</v>
      </c>
      <c r="Q844" s="1"/>
    </row>
    <row r="845" spans="1:17" ht="20.100000000000001" customHeight="1" x14ac:dyDescent="0.25">
      <c r="A845" s="48">
        <v>40997</v>
      </c>
      <c r="B845" s="49">
        <v>40999</v>
      </c>
      <c r="C845" s="53"/>
      <c r="D845" s="40" t="s">
        <v>1871</v>
      </c>
      <c r="E845" s="51" t="s">
        <v>1872</v>
      </c>
      <c r="F845" s="40" t="s">
        <v>332</v>
      </c>
      <c r="G845" s="46">
        <v>14499.07</v>
      </c>
      <c r="H845" s="46">
        <v>14499.07</v>
      </c>
      <c r="I845" s="52">
        <v>1</v>
      </c>
      <c r="Q845" s="1"/>
    </row>
    <row r="846" spans="1:17" ht="20.100000000000001" customHeight="1" x14ac:dyDescent="0.25">
      <c r="A846" s="48">
        <v>40997</v>
      </c>
      <c r="B846" s="49">
        <v>40999</v>
      </c>
      <c r="C846" s="53"/>
      <c r="D846" s="40" t="s">
        <v>1873</v>
      </c>
      <c r="E846" s="51" t="s">
        <v>1874</v>
      </c>
      <c r="F846" s="40" t="s">
        <v>17</v>
      </c>
      <c r="G846" s="46">
        <v>2619.19</v>
      </c>
      <c r="H846" s="46">
        <v>15715.14</v>
      </c>
      <c r="I846" s="52">
        <v>6</v>
      </c>
      <c r="Q846" s="1"/>
    </row>
    <row r="847" spans="1:17" ht="20.100000000000001" customHeight="1" x14ac:dyDescent="0.25">
      <c r="A847" s="48">
        <v>40997</v>
      </c>
      <c r="B847" s="49">
        <v>41274</v>
      </c>
      <c r="C847" s="53"/>
      <c r="D847" s="40" t="s">
        <v>1875</v>
      </c>
      <c r="E847" s="51" t="s">
        <v>1876</v>
      </c>
      <c r="F847" s="40" t="s">
        <v>17</v>
      </c>
      <c r="G847" s="46">
        <v>2.25</v>
      </c>
      <c r="H847" s="46">
        <v>84447</v>
      </c>
      <c r="I847" s="52">
        <v>37532</v>
      </c>
      <c r="Q847" s="1"/>
    </row>
    <row r="848" spans="1:17" ht="20.100000000000001" customHeight="1" x14ac:dyDescent="0.25">
      <c r="A848" s="48">
        <v>41127</v>
      </c>
      <c r="B848" s="49">
        <v>42703</v>
      </c>
      <c r="C848" s="53"/>
      <c r="D848" s="40" t="s">
        <v>1877</v>
      </c>
      <c r="E848" s="51" t="s">
        <v>1878</v>
      </c>
      <c r="F848" s="40" t="s">
        <v>17</v>
      </c>
      <c r="G848" s="46">
        <v>197.34049323017408</v>
      </c>
      <c r="H848" s="46">
        <v>204050.07</v>
      </c>
      <c r="I848" s="52">
        <v>1034</v>
      </c>
      <c r="Q848" s="1"/>
    </row>
    <row r="849" spans="1:17" ht="20.100000000000001" customHeight="1" x14ac:dyDescent="0.25">
      <c r="A849" s="48">
        <v>40999</v>
      </c>
      <c r="B849" s="49">
        <v>41741</v>
      </c>
      <c r="C849" s="53"/>
      <c r="D849" s="40" t="s">
        <v>1879</v>
      </c>
      <c r="E849" s="51" t="s">
        <v>1880</v>
      </c>
      <c r="F849" s="43" t="s">
        <v>17</v>
      </c>
      <c r="G849" s="56">
        <v>8.120000000000001</v>
      </c>
      <c r="H849" s="46">
        <v>324.8</v>
      </c>
      <c r="I849" s="52">
        <v>40</v>
      </c>
      <c r="Q849" s="1"/>
    </row>
    <row r="850" spans="1:17" ht="20.100000000000001" customHeight="1" x14ac:dyDescent="0.25">
      <c r="A850" s="48">
        <v>41591</v>
      </c>
      <c r="B850" s="49">
        <v>41780</v>
      </c>
      <c r="C850" s="53"/>
      <c r="D850" s="40" t="s">
        <v>1881</v>
      </c>
      <c r="E850" s="51" t="s">
        <v>1882</v>
      </c>
      <c r="F850" s="40" t="s">
        <v>17</v>
      </c>
      <c r="G850" s="46">
        <v>176.09</v>
      </c>
      <c r="H850" s="46">
        <v>176.09</v>
      </c>
      <c r="I850" s="52">
        <v>1</v>
      </c>
      <c r="Q850" s="1"/>
    </row>
    <row r="851" spans="1:17" ht="20.100000000000001" customHeight="1" x14ac:dyDescent="0.25">
      <c r="A851" s="48">
        <v>40997</v>
      </c>
      <c r="B851" s="49">
        <v>40999</v>
      </c>
      <c r="C851" s="53"/>
      <c r="D851" s="40" t="s">
        <v>1883</v>
      </c>
      <c r="E851" s="51" t="s">
        <v>1884</v>
      </c>
      <c r="F851" s="40" t="s">
        <v>17</v>
      </c>
      <c r="G851" s="46">
        <v>5076.2584615384612</v>
      </c>
      <c r="H851" s="46">
        <v>65991.360000000001</v>
      </c>
      <c r="I851" s="52">
        <v>13</v>
      </c>
      <c r="Q851" s="1"/>
    </row>
    <row r="852" spans="1:17" ht="20.100000000000001" customHeight="1" x14ac:dyDescent="0.25">
      <c r="A852" s="48">
        <v>40999</v>
      </c>
      <c r="B852" s="49">
        <v>41328</v>
      </c>
      <c r="C852" s="53"/>
      <c r="D852" s="40" t="s">
        <v>1885</v>
      </c>
      <c r="E852" s="51" t="s">
        <v>1886</v>
      </c>
      <c r="F852" s="40" t="s">
        <v>17</v>
      </c>
      <c r="G852" s="46">
        <v>0.88380952380952371</v>
      </c>
      <c r="H852" s="46">
        <v>74.239999999999995</v>
      </c>
      <c r="I852" s="52">
        <v>84</v>
      </c>
      <c r="Q852" s="1"/>
    </row>
    <row r="853" spans="1:17" ht="20.100000000000001" customHeight="1" x14ac:dyDescent="0.25">
      <c r="A853" s="48">
        <v>40999</v>
      </c>
      <c r="B853" s="49">
        <v>42727</v>
      </c>
      <c r="C853" s="53"/>
      <c r="D853" s="40" t="s">
        <v>1887</v>
      </c>
      <c r="E853" s="51" t="s">
        <v>1888</v>
      </c>
      <c r="F853" s="40" t="s">
        <v>17</v>
      </c>
      <c r="G853" s="46">
        <v>47.479725544504596</v>
      </c>
      <c r="H853" s="46">
        <v>377131.46</v>
      </c>
      <c r="I853" s="52">
        <v>7943</v>
      </c>
      <c r="Q853" s="1"/>
    </row>
    <row r="854" spans="1:17" ht="20.100000000000001" customHeight="1" x14ac:dyDescent="0.25">
      <c r="A854" s="48">
        <v>42508</v>
      </c>
      <c r="B854" s="49" t="s">
        <v>1889</v>
      </c>
      <c r="C854" s="53"/>
      <c r="D854" s="40" t="s">
        <v>1890</v>
      </c>
      <c r="E854" s="51" t="s">
        <v>1891</v>
      </c>
      <c r="F854" s="40" t="s">
        <v>17</v>
      </c>
      <c r="G854" s="46">
        <v>159.45342857142856</v>
      </c>
      <c r="H854" s="46">
        <v>11161.74</v>
      </c>
      <c r="I854" s="52">
        <v>70</v>
      </c>
      <c r="Q854" s="1"/>
    </row>
    <row r="855" spans="1:17" ht="20.100000000000001" customHeight="1" x14ac:dyDescent="0.25">
      <c r="A855" s="48">
        <v>40999</v>
      </c>
      <c r="B855" s="49">
        <v>42794</v>
      </c>
      <c r="C855" s="53"/>
      <c r="D855" s="40" t="s">
        <v>1892</v>
      </c>
      <c r="E855" s="51" t="s">
        <v>1893</v>
      </c>
      <c r="F855" s="40" t="s">
        <v>17</v>
      </c>
      <c r="G855" s="46">
        <v>31.668001624695368</v>
      </c>
      <c r="H855" s="46">
        <v>38983.31</v>
      </c>
      <c r="I855" s="52">
        <v>1231</v>
      </c>
      <c r="Q855" s="1"/>
    </row>
    <row r="856" spans="1:17" ht="20.100000000000001" customHeight="1" x14ac:dyDescent="0.25">
      <c r="A856" s="48">
        <v>40999</v>
      </c>
      <c r="B856" s="49">
        <v>42696</v>
      </c>
      <c r="C856" s="53"/>
      <c r="D856" s="40" t="s">
        <v>1894</v>
      </c>
      <c r="E856" s="51" t="s">
        <v>1895</v>
      </c>
      <c r="F856" s="40" t="s">
        <v>17</v>
      </c>
      <c r="G856" s="46">
        <v>174</v>
      </c>
      <c r="H856" s="46">
        <v>3828</v>
      </c>
      <c r="I856" s="52">
        <v>22</v>
      </c>
      <c r="Q856" s="1"/>
    </row>
    <row r="857" spans="1:17" ht="20.100000000000001" customHeight="1" x14ac:dyDescent="0.25">
      <c r="A857" s="48">
        <v>40999</v>
      </c>
      <c r="B857" s="49">
        <v>42483</v>
      </c>
      <c r="C857" s="53"/>
      <c r="D857" s="40" t="s">
        <v>1896</v>
      </c>
      <c r="E857" s="51" t="s">
        <v>1897</v>
      </c>
      <c r="F857" s="40" t="s">
        <v>17</v>
      </c>
      <c r="G857" s="46">
        <v>1300</v>
      </c>
      <c r="H857" s="46">
        <v>7800</v>
      </c>
      <c r="I857" s="52">
        <v>6</v>
      </c>
      <c r="Q857" s="1"/>
    </row>
    <row r="858" spans="1:17" ht="20.100000000000001" customHeight="1" x14ac:dyDescent="0.25">
      <c r="A858" s="48">
        <v>40999</v>
      </c>
      <c r="B858" s="49">
        <v>42205</v>
      </c>
      <c r="C858" s="53"/>
      <c r="D858" s="40" t="s">
        <v>1898</v>
      </c>
      <c r="E858" s="51" t="s">
        <v>1899</v>
      </c>
      <c r="F858" s="40" t="s">
        <v>17</v>
      </c>
      <c r="G858" s="46">
        <v>571.23352866189657</v>
      </c>
      <c r="H858" s="46">
        <v>107963.13691709845</v>
      </c>
      <c r="I858" s="52">
        <v>189</v>
      </c>
      <c r="Q858" s="1"/>
    </row>
    <row r="859" spans="1:17" ht="20.100000000000001" customHeight="1" x14ac:dyDescent="0.25">
      <c r="A859" s="48">
        <v>41036</v>
      </c>
      <c r="B859" s="49">
        <v>41627</v>
      </c>
      <c r="C859" s="53"/>
      <c r="D859" s="40" t="s">
        <v>1900</v>
      </c>
      <c r="E859" s="51" t="s">
        <v>1901</v>
      </c>
      <c r="F859" s="40" t="s">
        <v>17</v>
      </c>
      <c r="G859" s="46">
        <v>1</v>
      </c>
      <c r="H859" s="46">
        <v>13</v>
      </c>
      <c r="I859" s="52">
        <v>13</v>
      </c>
      <c r="Q859" s="1"/>
    </row>
    <row r="860" spans="1:17" ht="20.100000000000001" customHeight="1" x14ac:dyDescent="0.25">
      <c r="A860" s="48">
        <v>41470</v>
      </c>
      <c r="B860" s="49">
        <v>41627</v>
      </c>
      <c r="C860" s="53"/>
      <c r="D860" s="40" t="s">
        <v>1902</v>
      </c>
      <c r="E860" s="51" t="s">
        <v>1903</v>
      </c>
      <c r="F860" s="40" t="s">
        <v>17</v>
      </c>
      <c r="G860" s="46">
        <v>1</v>
      </c>
      <c r="H860" s="46">
        <v>14</v>
      </c>
      <c r="I860" s="52">
        <v>14</v>
      </c>
      <c r="Q860" s="1"/>
    </row>
    <row r="861" spans="1:17" ht="20.100000000000001" customHeight="1" x14ac:dyDescent="0.25">
      <c r="A861" s="48">
        <v>43462</v>
      </c>
      <c r="B861" s="49">
        <v>43462</v>
      </c>
      <c r="C861" s="53"/>
      <c r="D861" s="40" t="s">
        <v>1904</v>
      </c>
      <c r="E861" s="51" t="s">
        <v>1905</v>
      </c>
      <c r="F861" s="40" t="s">
        <v>17</v>
      </c>
      <c r="G861" s="46">
        <v>1</v>
      </c>
      <c r="H861" s="46">
        <v>10</v>
      </c>
      <c r="I861" s="52">
        <v>10</v>
      </c>
      <c r="Q861" s="1"/>
    </row>
    <row r="862" spans="1:17" ht="20.100000000000001" customHeight="1" x14ac:dyDescent="0.25">
      <c r="A862" s="48">
        <v>42733</v>
      </c>
      <c r="B862" s="49">
        <v>42801</v>
      </c>
      <c r="C862" s="53"/>
      <c r="D862" s="40" t="s">
        <v>1908</v>
      </c>
      <c r="E862" s="51" t="s">
        <v>1909</v>
      </c>
      <c r="F862" s="40" t="s">
        <v>17</v>
      </c>
      <c r="G862" s="46">
        <v>2738.15</v>
      </c>
      <c r="H862" s="46">
        <v>547630</v>
      </c>
      <c r="I862" s="52">
        <v>200</v>
      </c>
      <c r="Q862" s="1"/>
    </row>
    <row r="863" spans="1:17" ht="20.100000000000001" customHeight="1" x14ac:dyDescent="0.25">
      <c r="A863" s="48">
        <v>41759</v>
      </c>
      <c r="B863" s="49">
        <v>43157</v>
      </c>
      <c r="C863" s="53"/>
      <c r="D863" s="40" t="s">
        <v>1910</v>
      </c>
      <c r="E863" s="51" t="s">
        <v>1911</v>
      </c>
      <c r="F863" s="40" t="s">
        <v>17</v>
      </c>
      <c r="G863" s="46">
        <v>17529.635999999999</v>
      </c>
      <c r="H863" s="46">
        <v>87648.18</v>
      </c>
      <c r="I863" s="52">
        <v>5</v>
      </c>
      <c r="Q863" s="1"/>
    </row>
    <row r="864" spans="1:17" ht="20.100000000000001" customHeight="1" x14ac:dyDescent="0.25">
      <c r="A864" s="48">
        <v>43444</v>
      </c>
      <c r="B864" s="49">
        <v>43444</v>
      </c>
      <c r="C864" s="53"/>
      <c r="D864" s="40" t="s">
        <v>1912</v>
      </c>
      <c r="E864" s="51" t="s">
        <v>1913</v>
      </c>
      <c r="F864" s="40" t="s">
        <v>17</v>
      </c>
      <c r="G864" s="46">
        <v>5205.2403519061581</v>
      </c>
      <c r="H864" s="46">
        <v>5324960.88</v>
      </c>
      <c r="I864" s="52">
        <v>1023</v>
      </c>
      <c r="Q864" s="1"/>
    </row>
    <row r="865" spans="1:17" ht="20.100000000000001" customHeight="1" x14ac:dyDescent="0.25">
      <c r="A865" s="48" t="s">
        <v>1440</v>
      </c>
      <c r="B865" s="49">
        <v>43395</v>
      </c>
      <c r="C865" s="53"/>
      <c r="D865" s="40" t="s">
        <v>1914</v>
      </c>
      <c r="E865" s="51" t="s">
        <v>1915</v>
      </c>
      <c r="F865" s="40" t="s">
        <v>17</v>
      </c>
      <c r="G865" s="46">
        <v>31475.448666666667</v>
      </c>
      <c r="H865" s="46">
        <v>472131.73</v>
      </c>
      <c r="I865" s="52">
        <v>15</v>
      </c>
      <c r="Q865" s="1"/>
    </row>
    <row r="866" spans="1:17" ht="20.100000000000001" customHeight="1" x14ac:dyDescent="0.25">
      <c r="A866" s="48" t="s">
        <v>1916</v>
      </c>
      <c r="B866" s="49">
        <v>43285</v>
      </c>
      <c r="C866" s="53"/>
      <c r="D866" s="40" t="s">
        <v>1917</v>
      </c>
      <c r="E866" s="51" t="s">
        <v>1918</v>
      </c>
      <c r="F866" s="43" t="s">
        <v>17</v>
      </c>
      <c r="G866" s="57">
        <v>11700</v>
      </c>
      <c r="H866" s="57">
        <v>585000</v>
      </c>
      <c r="I866" s="52">
        <v>50</v>
      </c>
      <c r="Q866" s="1"/>
    </row>
    <row r="867" spans="1:17" ht="20.100000000000001" customHeight="1" x14ac:dyDescent="0.25">
      <c r="A867" s="48">
        <v>40997</v>
      </c>
      <c r="B867" s="49">
        <v>41274</v>
      </c>
      <c r="C867" s="53"/>
      <c r="D867" s="40" t="s">
        <v>1919</v>
      </c>
      <c r="E867" s="51" t="s">
        <v>1920</v>
      </c>
      <c r="F867" s="40" t="s">
        <v>17</v>
      </c>
      <c r="G867" s="46">
        <v>1.145909090909091</v>
      </c>
      <c r="H867" s="46">
        <v>50.42</v>
      </c>
      <c r="I867" s="52">
        <v>44</v>
      </c>
      <c r="Q867" s="1"/>
    </row>
    <row r="868" spans="1:17" ht="20.100000000000001" customHeight="1" x14ac:dyDescent="0.25">
      <c r="A868" s="48">
        <v>42866</v>
      </c>
      <c r="B868" s="49">
        <v>43157</v>
      </c>
      <c r="C868" s="53"/>
      <c r="D868" s="40" t="s">
        <v>1921</v>
      </c>
      <c r="E868" s="51" t="s">
        <v>1922</v>
      </c>
      <c r="F868" s="40" t="s">
        <v>17</v>
      </c>
      <c r="G868" s="46">
        <v>397.09666025949065</v>
      </c>
      <c r="H868" s="46">
        <v>826358.15</v>
      </c>
      <c r="I868" s="52">
        <v>2081</v>
      </c>
      <c r="Q868" s="1"/>
    </row>
    <row r="869" spans="1:17" ht="20.100000000000001" customHeight="1" x14ac:dyDescent="0.25">
      <c r="A869" s="48">
        <v>42878</v>
      </c>
      <c r="B869" s="49">
        <v>42880</v>
      </c>
      <c r="C869" s="53"/>
      <c r="D869" s="40" t="s">
        <v>1923</v>
      </c>
      <c r="E869" s="51" t="s">
        <v>1924</v>
      </c>
      <c r="F869" s="40" t="s">
        <v>17</v>
      </c>
      <c r="G869" s="46">
        <v>0.82894736842105265</v>
      </c>
      <c r="H869" s="46">
        <v>63</v>
      </c>
      <c r="I869" s="52">
        <v>76</v>
      </c>
      <c r="Q869" s="1"/>
    </row>
    <row r="870" spans="1:17" ht="20.100000000000001" customHeight="1" x14ac:dyDescent="0.25">
      <c r="A870" s="48">
        <v>42474</v>
      </c>
      <c r="B870" s="49">
        <v>43124</v>
      </c>
      <c r="C870" s="53"/>
      <c r="D870" s="40" t="s">
        <v>1925</v>
      </c>
      <c r="E870" s="51" t="s">
        <v>1926</v>
      </c>
      <c r="F870" s="43" t="s">
        <v>17</v>
      </c>
      <c r="G870" s="57">
        <v>873.56020151133498</v>
      </c>
      <c r="H870" s="57">
        <v>3468034</v>
      </c>
      <c r="I870" s="52">
        <v>3970</v>
      </c>
      <c r="Q870" s="1"/>
    </row>
    <row r="871" spans="1:17" ht="20.100000000000001" customHeight="1" x14ac:dyDescent="0.25">
      <c r="A871" s="48">
        <v>42237</v>
      </c>
      <c r="B871" s="49">
        <v>42676</v>
      </c>
      <c r="C871" s="53"/>
      <c r="D871" s="40" t="s">
        <v>1927</v>
      </c>
      <c r="E871" s="51" t="s">
        <v>1928</v>
      </c>
      <c r="F871" s="40" t="s">
        <v>17</v>
      </c>
      <c r="G871" s="46">
        <v>1587.7066589861749</v>
      </c>
      <c r="H871" s="46">
        <v>689064.69</v>
      </c>
      <c r="I871" s="52">
        <v>434</v>
      </c>
      <c r="Q871" s="1"/>
    </row>
    <row r="872" spans="1:17" ht="20.100000000000001" customHeight="1" x14ac:dyDescent="0.25">
      <c r="A872" s="48">
        <v>40997</v>
      </c>
      <c r="B872" s="49">
        <v>41024</v>
      </c>
      <c r="C872" s="53"/>
      <c r="D872" s="40" t="s">
        <v>1929</v>
      </c>
      <c r="E872" s="51" t="s">
        <v>1930</v>
      </c>
      <c r="F872" s="40" t="s">
        <v>17</v>
      </c>
      <c r="G872" s="46">
        <v>0.06</v>
      </c>
      <c r="H872" s="46">
        <v>0.06</v>
      </c>
      <c r="I872" s="52">
        <v>1</v>
      </c>
      <c r="Q872" s="1"/>
    </row>
    <row r="873" spans="1:17" ht="20.100000000000001" customHeight="1" x14ac:dyDescent="0.25">
      <c r="A873" s="48">
        <v>42083</v>
      </c>
      <c r="B873" s="49">
        <v>42084</v>
      </c>
      <c r="C873" s="53"/>
      <c r="D873" s="40" t="s">
        <v>1931</v>
      </c>
      <c r="E873" s="51" t="s">
        <v>1932</v>
      </c>
      <c r="F873" s="40" t="s">
        <v>17</v>
      </c>
      <c r="G873" s="46">
        <v>1</v>
      </c>
      <c r="H873" s="46">
        <v>5</v>
      </c>
      <c r="I873" s="52">
        <v>5</v>
      </c>
      <c r="Q873" s="1"/>
    </row>
    <row r="874" spans="1:17" ht="20.100000000000001" customHeight="1" x14ac:dyDescent="0.25">
      <c r="A874" s="48">
        <v>42886</v>
      </c>
      <c r="B874" s="49">
        <v>43152</v>
      </c>
      <c r="C874" s="53"/>
      <c r="D874" s="40" t="s">
        <v>1933</v>
      </c>
      <c r="E874" s="51" t="s">
        <v>1934</v>
      </c>
      <c r="F874" s="40" t="s">
        <v>17</v>
      </c>
      <c r="G874" s="46">
        <v>238.47360888340529</v>
      </c>
      <c r="H874" s="46">
        <v>773131.44</v>
      </c>
      <c r="I874" s="52">
        <v>3242</v>
      </c>
      <c r="Q874" s="1"/>
    </row>
    <row r="875" spans="1:17" ht="20.100000000000001" customHeight="1" x14ac:dyDescent="0.25">
      <c r="A875" s="48">
        <v>42548</v>
      </c>
      <c r="B875" s="49">
        <v>42550</v>
      </c>
      <c r="C875" s="53"/>
      <c r="D875" s="40" t="s">
        <v>1935</v>
      </c>
      <c r="E875" s="51" t="s">
        <v>1936</v>
      </c>
      <c r="F875" s="40" t="s">
        <v>17</v>
      </c>
      <c r="G875" s="46">
        <v>1</v>
      </c>
      <c r="H875" s="46">
        <v>2</v>
      </c>
      <c r="I875" s="52">
        <v>2</v>
      </c>
      <c r="Q875" s="1"/>
    </row>
    <row r="876" spans="1:17" ht="20.100000000000001" customHeight="1" x14ac:dyDescent="0.25">
      <c r="A876" s="48">
        <v>43049</v>
      </c>
      <c r="B876" s="49">
        <v>43124</v>
      </c>
      <c r="C876" s="53"/>
      <c r="D876" s="40" t="s">
        <v>1937</v>
      </c>
      <c r="E876" s="51" t="s">
        <v>1938</v>
      </c>
      <c r="F876" s="40" t="s">
        <v>17</v>
      </c>
      <c r="G876" s="46">
        <v>564.21863429438542</v>
      </c>
      <c r="H876" s="46">
        <v>371820.08</v>
      </c>
      <c r="I876" s="52">
        <v>659</v>
      </c>
      <c r="Q876" s="1"/>
    </row>
    <row r="877" spans="1:17" ht="20.100000000000001" customHeight="1" x14ac:dyDescent="0.25">
      <c r="A877" s="48">
        <v>41605</v>
      </c>
      <c r="B877" s="49">
        <v>42074</v>
      </c>
      <c r="C877" s="53"/>
      <c r="D877" s="40" t="s">
        <v>1939</v>
      </c>
      <c r="E877" s="51" t="s">
        <v>1940</v>
      </c>
      <c r="F877" s="40" t="s">
        <v>17</v>
      </c>
      <c r="G877" s="46">
        <v>1</v>
      </c>
      <c r="H877" s="46">
        <v>276</v>
      </c>
      <c r="I877" s="52">
        <v>276</v>
      </c>
      <c r="Q877" s="1"/>
    </row>
    <row r="878" spans="1:17" ht="20.100000000000001" customHeight="1" x14ac:dyDescent="0.25">
      <c r="A878" s="48" t="s">
        <v>1941</v>
      </c>
      <c r="B878" s="49">
        <v>43298</v>
      </c>
      <c r="C878" s="53"/>
      <c r="D878" s="40" t="s">
        <v>1942</v>
      </c>
      <c r="E878" s="51" t="s">
        <v>1943</v>
      </c>
      <c r="F878" s="40" t="s">
        <v>17</v>
      </c>
      <c r="G878" s="46">
        <v>3811.5017439293597</v>
      </c>
      <c r="H878" s="46">
        <v>3453220.58</v>
      </c>
      <c r="I878" s="52">
        <v>906</v>
      </c>
      <c r="Q878" s="1"/>
    </row>
    <row r="879" spans="1:17" ht="20.100000000000001" customHeight="1" x14ac:dyDescent="0.25">
      <c r="A879" s="48" t="s">
        <v>1944</v>
      </c>
      <c r="B879" s="49">
        <v>43346</v>
      </c>
      <c r="C879" s="53"/>
      <c r="D879" s="40" t="s">
        <v>1945</v>
      </c>
      <c r="E879" s="51" t="s">
        <v>1946</v>
      </c>
      <c r="F879" s="40" t="s">
        <v>17</v>
      </c>
      <c r="G879" s="46">
        <v>7536.7011199230965</v>
      </c>
      <c r="H879" s="46">
        <v>31360213.360000003</v>
      </c>
      <c r="I879" s="52">
        <v>4161</v>
      </c>
      <c r="Q879" s="1"/>
    </row>
    <row r="880" spans="1:17" ht="20.100000000000001" customHeight="1" x14ac:dyDescent="0.25">
      <c r="A880" s="48">
        <v>43444</v>
      </c>
      <c r="B880" s="49">
        <v>43444</v>
      </c>
      <c r="C880" s="53"/>
      <c r="D880" s="40" t="s">
        <v>1947</v>
      </c>
      <c r="E880" s="51" t="s">
        <v>1948</v>
      </c>
      <c r="F880" s="40" t="s">
        <v>17</v>
      </c>
      <c r="G880" s="46">
        <v>3511.7365443151302</v>
      </c>
      <c r="H880" s="46">
        <v>11767829.160000002</v>
      </c>
      <c r="I880" s="52">
        <v>3351</v>
      </c>
      <c r="Q880" s="1"/>
    </row>
    <row r="881" spans="1:17" ht="20.100000000000001" customHeight="1" x14ac:dyDescent="0.25">
      <c r="A881" s="48">
        <v>41759</v>
      </c>
      <c r="B881" s="49">
        <v>43130</v>
      </c>
      <c r="C881" s="53"/>
      <c r="D881" s="40" t="s">
        <v>1949</v>
      </c>
      <c r="E881" s="51" t="s">
        <v>1950</v>
      </c>
      <c r="F881" s="40" t="s">
        <v>17</v>
      </c>
      <c r="G881" s="46">
        <v>82.899968253968268</v>
      </c>
      <c r="H881" s="46">
        <v>26113.490000000005</v>
      </c>
      <c r="I881" s="52">
        <v>315</v>
      </c>
      <c r="Q881" s="1"/>
    </row>
    <row r="882" spans="1:17" ht="20.100000000000001" customHeight="1" x14ac:dyDescent="0.25">
      <c r="A882" s="48">
        <v>41969</v>
      </c>
      <c r="B882" s="49">
        <v>42948</v>
      </c>
      <c r="C882" s="53"/>
      <c r="D882" s="40" t="s">
        <v>1951</v>
      </c>
      <c r="E882" s="51" t="s">
        <v>1952</v>
      </c>
      <c r="F882" s="40" t="s">
        <v>17</v>
      </c>
      <c r="G882" s="46">
        <v>1</v>
      </c>
      <c r="H882" s="46">
        <v>31</v>
      </c>
      <c r="I882" s="52">
        <v>31</v>
      </c>
      <c r="Q882" s="1"/>
    </row>
    <row r="883" spans="1:17" ht="20.100000000000001" customHeight="1" x14ac:dyDescent="0.25">
      <c r="A883" s="48">
        <v>42063</v>
      </c>
      <c r="B883" s="49">
        <v>43157</v>
      </c>
      <c r="C883" s="53"/>
      <c r="D883" s="40" t="s">
        <v>1953</v>
      </c>
      <c r="E883" s="51" t="s">
        <v>1954</v>
      </c>
      <c r="F883" s="40" t="s">
        <v>17</v>
      </c>
      <c r="G883" s="46">
        <v>10.267770700636943</v>
      </c>
      <c r="H883" s="46">
        <v>3224.08</v>
      </c>
      <c r="I883" s="52">
        <v>314</v>
      </c>
      <c r="Q883" s="1"/>
    </row>
    <row r="884" spans="1:17" ht="20.100000000000001" customHeight="1" x14ac:dyDescent="0.25">
      <c r="A884" s="48" t="s">
        <v>97</v>
      </c>
      <c r="B884" s="49">
        <v>43346</v>
      </c>
      <c r="C884" s="53"/>
      <c r="D884" s="40" t="s">
        <v>1955</v>
      </c>
      <c r="E884" s="51" t="s">
        <v>1956</v>
      </c>
      <c r="F884" s="40" t="s">
        <v>17</v>
      </c>
      <c r="G884" s="46">
        <v>7669.9250000000002</v>
      </c>
      <c r="H884" s="46">
        <v>38349.625</v>
      </c>
      <c r="I884" s="52">
        <v>5</v>
      </c>
      <c r="Q884" s="1"/>
    </row>
    <row r="885" spans="1:17" ht="20.100000000000001" customHeight="1" x14ac:dyDescent="0.25">
      <c r="A885" s="48">
        <v>42263</v>
      </c>
      <c r="B885" s="49">
        <v>43108</v>
      </c>
      <c r="C885" s="53"/>
      <c r="D885" s="40" t="s">
        <v>1957</v>
      </c>
      <c r="E885" s="51" t="s">
        <v>1958</v>
      </c>
      <c r="F885" s="40" t="s">
        <v>17</v>
      </c>
      <c r="G885" s="46">
        <v>2035.6432607512249</v>
      </c>
      <c r="H885" s="46">
        <v>3739476.6700000004</v>
      </c>
      <c r="I885" s="52">
        <v>1837</v>
      </c>
      <c r="Q885" s="1"/>
    </row>
    <row r="886" spans="1:17" ht="20.100000000000001" customHeight="1" x14ac:dyDescent="0.25">
      <c r="A886" s="48">
        <v>40997</v>
      </c>
      <c r="B886" s="49">
        <v>41629</v>
      </c>
      <c r="C886" s="53"/>
      <c r="D886" s="40" t="s">
        <v>1959</v>
      </c>
      <c r="E886" s="51" t="s">
        <v>1960</v>
      </c>
      <c r="F886" s="40" t="s">
        <v>17</v>
      </c>
      <c r="G886" s="46">
        <v>6.0466412404651741</v>
      </c>
      <c r="H886" s="46">
        <v>48354.99</v>
      </c>
      <c r="I886" s="52">
        <v>7997</v>
      </c>
      <c r="Q886" s="1"/>
    </row>
    <row r="887" spans="1:17" ht="20.100000000000001" customHeight="1" x14ac:dyDescent="0.25">
      <c r="A887" s="48" t="s">
        <v>1759</v>
      </c>
      <c r="B887" s="49">
        <v>43360</v>
      </c>
      <c r="C887" s="53"/>
      <c r="D887" s="40" t="s">
        <v>1961</v>
      </c>
      <c r="E887" s="51" t="s">
        <v>1962</v>
      </c>
      <c r="F887" s="40" t="s">
        <v>17</v>
      </c>
      <c r="G887" s="46">
        <v>10.029941351311844</v>
      </c>
      <c r="H887" s="46">
        <v>4528538.58</v>
      </c>
      <c r="I887" s="52">
        <v>451502</v>
      </c>
      <c r="Q887" s="1"/>
    </row>
    <row r="888" spans="1:17" ht="20.100000000000001" customHeight="1" x14ac:dyDescent="0.25">
      <c r="A888" s="48">
        <v>41977</v>
      </c>
      <c r="B888" s="49">
        <v>42755</v>
      </c>
      <c r="C888" s="53"/>
      <c r="D888" s="40" t="s">
        <v>1963</v>
      </c>
      <c r="E888" s="51" t="s">
        <v>1964</v>
      </c>
      <c r="F888" s="40" t="s">
        <v>17</v>
      </c>
      <c r="G888" s="46">
        <v>8.9740000000000002</v>
      </c>
      <c r="H888" s="46">
        <v>44.87</v>
      </c>
      <c r="I888" s="52">
        <v>5</v>
      </c>
      <c r="Q888" s="1"/>
    </row>
    <row r="889" spans="1:17" ht="20.100000000000001" customHeight="1" x14ac:dyDescent="0.25">
      <c r="A889" s="48">
        <v>40999</v>
      </c>
      <c r="B889" s="49">
        <v>41668</v>
      </c>
      <c r="C889" s="53"/>
      <c r="D889" s="40" t="s">
        <v>1965</v>
      </c>
      <c r="E889" s="51" t="s">
        <v>1966</v>
      </c>
      <c r="F889" s="40" t="s">
        <v>17</v>
      </c>
      <c r="G889" s="46">
        <v>11.832006745362563</v>
      </c>
      <c r="H889" s="46">
        <v>14032.76</v>
      </c>
      <c r="I889" s="52">
        <v>1186</v>
      </c>
      <c r="Q889" s="1"/>
    </row>
    <row r="890" spans="1:17" ht="20.100000000000001" customHeight="1" x14ac:dyDescent="0.25">
      <c r="A890" s="48">
        <v>40997</v>
      </c>
      <c r="B890" s="49">
        <v>40999</v>
      </c>
      <c r="C890" s="53"/>
      <c r="D890" s="40" t="s">
        <v>1967</v>
      </c>
      <c r="E890" s="51" t="s">
        <v>1968</v>
      </c>
      <c r="F890" s="40" t="s">
        <v>17</v>
      </c>
      <c r="G890" s="46">
        <v>1</v>
      </c>
      <c r="H890" s="46">
        <v>183</v>
      </c>
      <c r="I890" s="52">
        <v>183</v>
      </c>
      <c r="Q890" s="1"/>
    </row>
    <row r="891" spans="1:17" ht="20.100000000000001" customHeight="1" x14ac:dyDescent="0.25">
      <c r="A891" s="48" t="s">
        <v>1759</v>
      </c>
      <c r="B891" s="49">
        <v>43363</v>
      </c>
      <c r="C891" s="53"/>
      <c r="D891" s="40" t="s">
        <v>1969</v>
      </c>
      <c r="E891" s="51" t="s">
        <v>1970</v>
      </c>
      <c r="F891" s="40" t="s">
        <v>17</v>
      </c>
      <c r="G891" s="46">
        <v>9.9534551131928186</v>
      </c>
      <c r="H891" s="46">
        <v>63751.880000000005</v>
      </c>
      <c r="I891" s="52">
        <v>6405</v>
      </c>
      <c r="Q891" s="1"/>
    </row>
    <row r="892" spans="1:17" ht="20.100000000000001" customHeight="1" x14ac:dyDescent="0.25">
      <c r="A892" s="48">
        <v>40997</v>
      </c>
      <c r="B892" s="49">
        <v>40999</v>
      </c>
      <c r="C892" s="53"/>
      <c r="D892" s="40" t="s">
        <v>1971</v>
      </c>
      <c r="E892" s="51" t="s">
        <v>1972</v>
      </c>
      <c r="F892" s="40" t="s">
        <v>17</v>
      </c>
      <c r="G892" s="46">
        <v>1</v>
      </c>
      <c r="H892" s="46">
        <v>440</v>
      </c>
      <c r="I892" s="52">
        <v>440</v>
      </c>
      <c r="Q892" s="1"/>
    </row>
    <row r="893" spans="1:17" ht="20.100000000000001" customHeight="1" x14ac:dyDescent="0.25">
      <c r="A893" s="48">
        <v>40999</v>
      </c>
      <c r="B893" s="49">
        <v>41195</v>
      </c>
      <c r="C893" s="53"/>
      <c r="D893" s="40" t="s">
        <v>1973</v>
      </c>
      <c r="E893" s="51" t="s">
        <v>1974</v>
      </c>
      <c r="F893" s="40" t="s">
        <v>17</v>
      </c>
      <c r="G893" s="46">
        <v>1</v>
      </c>
      <c r="H893" s="46">
        <v>50</v>
      </c>
      <c r="I893" s="52">
        <v>50</v>
      </c>
      <c r="Q893" s="1"/>
    </row>
    <row r="894" spans="1:17" ht="20.100000000000001" customHeight="1" x14ac:dyDescent="0.25">
      <c r="A894" s="48">
        <v>41857</v>
      </c>
      <c r="B894" s="49">
        <v>42163</v>
      </c>
      <c r="C894" s="53"/>
      <c r="D894" s="40" t="s">
        <v>1975</v>
      </c>
      <c r="E894" s="51" t="s">
        <v>1976</v>
      </c>
      <c r="F894" s="40" t="s">
        <v>17</v>
      </c>
      <c r="G894" s="46">
        <v>1</v>
      </c>
      <c r="H894" s="46">
        <v>217</v>
      </c>
      <c r="I894" s="52">
        <v>217</v>
      </c>
      <c r="Q894" s="1"/>
    </row>
    <row r="895" spans="1:17" ht="20.100000000000001" customHeight="1" x14ac:dyDescent="0.25">
      <c r="A895" s="48">
        <v>42181</v>
      </c>
      <c r="B895" s="49">
        <v>42570</v>
      </c>
      <c r="C895" s="53"/>
      <c r="D895" s="40" t="s">
        <v>1977</v>
      </c>
      <c r="E895" s="51" t="s">
        <v>1978</v>
      </c>
      <c r="F895" s="40" t="s">
        <v>17</v>
      </c>
      <c r="G895" s="46">
        <v>1.08</v>
      </c>
      <c r="H895" s="46">
        <v>965.52</v>
      </c>
      <c r="I895" s="52">
        <v>894</v>
      </c>
      <c r="Q895" s="1"/>
    </row>
    <row r="896" spans="1:17" ht="20.100000000000001" customHeight="1" x14ac:dyDescent="0.25">
      <c r="A896" s="48">
        <v>40999</v>
      </c>
      <c r="B896" s="49">
        <v>41205</v>
      </c>
      <c r="C896" s="53"/>
      <c r="D896" s="40" t="s">
        <v>1979</v>
      </c>
      <c r="E896" s="51" t="s">
        <v>1980</v>
      </c>
      <c r="F896" s="40" t="s">
        <v>17</v>
      </c>
      <c r="G896" s="46">
        <v>1</v>
      </c>
      <c r="H896" s="46">
        <v>1</v>
      </c>
      <c r="I896" s="52">
        <v>1</v>
      </c>
      <c r="Q896" s="1"/>
    </row>
    <row r="897" spans="1:17" ht="20.100000000000001" customHeight="1" x14ac:dyDescent="0.25">
      <c r="A897" s="48">
        <v>40999</v>
      </c>
      <c r="B897" s="49">
        <v>41733</v>
      </c>
      <c r="C897" s="53"/>
      <c r="D897" s="40" t="s">
        <v>1981</v>
      </c>
      <c r="E897" s="51" t="s">
        <v>1982</v>
      </c>
      <c r="F897" s="40" t="s">
        <v>17</v>
      </c>
      <c r="G897" s="46">
        <v>22.47</v>
      </c>
      <c r="H897" s="46">
        <v>494.34</v>
      </c>
      <c r="I897" s="52">
        <v>22</v>
      </c>
      <c r="Q897" s="1"/>
    </row>
    <row r="898" spans="1:17" ht="20.100000000000001" customHeight="1" x14ac:dyDescent="0.25">
      <c r="A898" s="48" t="s">
        <v>1759</v>
      </c>
      <c r="B898" s="49">
        <v>43363</v>
      </c>
      <c r="C898" s="53"/>
      <c r="D898" s="40" t="s">
        <v>1983</v>
      </c>
      <c r="E898" s="51" t="s">
        <v>1984</v>
      </c>
      <c r="F898" s="40" t="s">
        <v>17</v>
      </c>
      <c r="G898" s="46">
        <v>9.8954527084790538</v>
      </c>
      <c r="H898" s="46">
        <v>254649.58</v>
      </c>
      <c r="I898" s="52">
        <v>25734</v>
      </c>
      <c r="Q898" s="1"/>
    </row>
    <row r="899" spans="1:17" ht="20.100000000000001" customHeight="1" x14ac:dyDescent="0.25">
      <c r="A899" s="48">
        <v>40997</v>
      </c>
      <c r="B899" s="49">
        <v>41629</v>
      </c>
      <c r="C899" s="53"/>
      <c r="D899" s="40" t="s">
        <v>1985</v>
      </c>
      <c r="E899" s="51" t="s">
        <v>1986</v>
      </c>
      <c r="F899" s="40" t="s">
        <v>17</v>
      </c>
      <c r="G899" s="46">
        <v>1</v>
      </c>
      <c r="H899" s="46">
        <v>7155</v>
      </c>
      <c r="I899" s="52">
        <v>7155</v>
      </c>
      <c r="Q899" s="1"/>
    </row>
    <row r="900" spans="1:17" ht="20.100000000000001" customHeight="1" x14ac:dyDescent="0.25">
      <c r="A900" s="48" t="s">
        <v>1759</v>
      </c>
      <c r="B900" s="49">
        <v>43362</v>
      </c>
      <c r="C900" s="53"/>
      <c r="D900" s="40" t="s">
        <v>1987</v>
      </c>
      <c r="E900" s="51" t="s">
        <v>1988</v>
      </c>
      <c r="F900" s="40" t="s">
        <v>17</v>
      </c>
      <c r="G900" s="46">
        <v>9.797346395096282</v>
      </c>
      <c r="H900" s="46">
        <v>3703387.1399999997</v>
      </c>
      <c r="I900" s="52">
        <v>377999</v>
      </c>
      <c r="Q900" s="1"/>
    </row>
    <row r="901" spans="1:17" ht="20.100000000000001" customHeight="1" x14ac:dyDescent="0.25">
      <c r="A901" s="48" t="s">
        <v>1759</v>
      </c>
      <c r="B901" s="49">
        <v>43363</v>
      </c>
      <c r="C901" s="53"/>
      <c r="D901" s="40" t="s">
        <v>1989</v>
      </c>
      <c r="E901" s="51" t="s">
        <v>1990</v>
      </c>
      <c r="F901" s="40" t="s">
        <v>17</v>
      </c>
      <c r="G901" s="46">
        <v>9.4505907272727274</v>
      </c>
      <c r="H901" s="46">
        <v>519782.49</v>
      </c>
      <c r="I901" s="52">
        <v>55000</v>
      </c>
      <c r="Q901" s="1"/>
    </row>
    <row r="902" spans="1:17" ht="20.100000000000001" customHeight="1" x14ac:dyDescent="0.25">
      <c r="A902" s="48" t="s">
        <v>1759</v>
      </c>
      <c r="B902" s="49">
        <v>43362</v>
      </c>
      <c r="C902" s="53"/>
      <c r="D902" s="40" t="s">
        <v>1991</v>
      </c>
      <c r="E902" s="51" t="s">
        <v>1992</v>
      </c>
      <c r="F902" s="40" t="s">
        <v>17</v>
      </c>
      <c r="G902" s="46">
        <v>49.480538922155688</v>
      </c>
      <c r="H902" s="46">
        <v>49579.5</v>
      </c>
      <c r="I902" s="52">
        <v>1002</v>
      </c>
      <c r="Q902" s="1"/>
    </row>
    <row r="903" spans="1:17" ht="20.100000000000001" customHeight="1" x14ac:dyDescent="0.25">
      <c r="A903" s="48" t="s">
        <v>1759</v>
      </c>
      <c r="B903" s="49">
        <v>43355</v>
      </c>
      <c r="C903" s="53"/>
      <c r="D903" s="40" t="s">
        <v>1993</v>
      </c>
      <c r="E903" s="51" t="s">
        <v>1994</v>
      </c>
      <c r="F903" s="40" t="s">
        <v>17</v>
      </c>
      <c r="G903" s="46">
        <v>49.467084257206203</v>
      </c>
      <c r="H903" s="46">
        <v>89238.62</v>
      </c>
      <c r="I903" s="52">
        <v>1804</v>
      </c>
      <c r="Q903" s="1"/>
    </row>
    <row r="904" spans="1:17" ht="20.100000000000001" customHeight="1" x14ac:dyDescent="0.25">
      <c r="A904" s="48">
        <v>42943</v>
      </c>
      <c r="B904" s="49">
        <v>43153</v>
      </c>
      <c r="C904" s="53"/>
      <c r="D904" s="40" t="s">
        <v>1995</v>
      </c>
      <c r="E904" s="51" t="s">
        <v>1996</v>
      </c>
      <c r="F904" s="40" t="s">
        <v>17</v>
      </c>
      <c r="G904" s="46">
        <v>166.91796322489392</v>
      </c>
      <c r="H904" s="46">
        <v>1180110</v>
      </c>
      <c r="I904" s="52">
        <v>7070</v>
      </c>
      <c r="Q904" s="1"/>
    </row>
    <row r="905" spans="1:17" ht="20.100000000000001" customHeight="1" x14ac:dyDescent="0.25">
      <c r="A905" s="48">
        <v>42662</v>
      </c>
      <c r="B905" s="49">
        <v>43095</v>
      </c>
      <c r="C905" s="53"/>
      <c r="D905" s="40" t="s">
        <v>1997</v>
      </c>
      <c r="E905" s="51" t="s">
        <v>1998</v>
      </c>
      <c r="F905" s="40" t="s">
        <v>17</v>
      </c>
      <c r="G905" s="46">
        <v>1954.9404838709677</v>
      </c>
      <c r="H905" s="46">
        <v>121206.31</v>
      </c>
      <c r="I905" s="52">
        <v>62</v>
      </c>
      <c r="Q905" s="1"/>
    </row>
    <row r="906" spans="1:17" ht="20.100000000000001" customHeight="1" x14ac:dyDescent="0.25">
      <c r="A906" s="48">
        <v>41965</v>
      </c>
      <c r="B906" s="49">
        <v>43108</v>
      </c>
      <c r="C906" s="53"/>
      <c r="D906" s="40" t="s">
        <v>1999</v>
      </c>
      <c r="E906" s="51" t="s">
        <v>2000</v>
      </c>
      <c r="F906" s="40" t="s">
        <v>17</v>
      </c>
      <c r="G906" s="46">
        <v>1</v>
      </c>
      <c r="H906" s="46">
        <v>1</v>
      </c>
      <c r="I906" s="52">
        <v>1</v>
      </c>
      <c r="Q906" s="1"/>
    </row>
    <row r="907" spans="1:17" ht="20.100000000000001" customHeight="1" x14ac:dyDescent="0.25">
      <c r="A907" s="48" t="s">
        <v>2001</v>
      </c>
      <c r="B907" s="49">
        <v>42929</v>
      </c>
      <c r="C907" s="53"/>
      <c r="D907" s="40" t="s">
        <v>2002</v>
      </c>
      <c r="E907" s="51" t="s">
        <v>2003</v>
      </c>
      <c r="F907" s="40" t="s">
        <v>17</v>
      </c>
      <c r="G907" s="46">
        <v>40372.555999999997</v>
      </c>
      <c r="H907" s="46">
        <v>201862.78</v>
      </c>
      <c r="I907" s="52">
        <v>5</v>
      </c>
      <c r="Q907" s="1"/>
    </row>
    <row r="908" spans="1:17" ht="20.100000000000001" customHeight="1" x14ac:dyDescent="0.25">
      <c r="A908" s="48" t="s">
        <v>974</v>
      </c>
      <c r="B908" s="49">
        <v>43146</v>
      </c>
      <c r="C908" s="53"/>
      <c r="D908" s="40" t="s">
        <v>2004</v>
      </c>
      <c r="E908" s="51" t="s">
        <v>2005</v>
      </c>
      <c r="F908" s="40" t="s">
        <v>17</v>
      </c>
      <c r="G908" s="46">
        <v>10371.83142857143</v>
      </c>
      <c r="H908" s="46">
        <v>72602.820000000007</v>
      </c>
      <c r="I908" s="52">
        <v>7</v>
      </c>
      <c r="Q908" s="1"/>
    </row>
    <row r="909" spans="1:17" ht="20.100000000000001" customHeight="1" x14ac:dyDescent="0.25">
      <c r="A909" s="48">
        <v>40997</v>
      </c>
      <c r="B909" s="49">
        <v>40999</v>
      </c>
      <c r="C909" s="53"/>
      <c r="D909" s="40" t="s">
        <v>2006</v>
      </c>
      <c r="E909" s="51" t="s">
        <v>2007</v>
      </c>
      <c r="F909" s="40" t="s">
        <v>1870</v>
      </c>
      <c r="G909" s="46">
        <v>5867.44</v>
      </c>
      <c r="H909" s="46">
        <v>5867.44</v>
      </c>
      <c r="I909" s="52">
        <v>1</v>
      </c>
      <c r="Q909" s="1"/>
    </row>
    <row r="910" spans="1:17" ht="20.100000000000001" customHeight="1" x14ac:dyDescent="0.25">
      <c r="A910" s="48" t="s">
        <v>2008</v>
      </c>
      <c r="B910" s="49">
        <v>43312</v>
      </c>
      <c r="C910" s="53"/>
      <c r="D910" s="40" t="s">
        <v>2009</v>
      </c>
      <c r="E910" s="51" t="s">
        <v>2010</v>
      </c>
      <c r="F910" s="40" t="s">
        <v>17</v>
      </c>
      <c r="G910" s="46">
        <v>25324.615384615383</v>
      </c>
      <c r="H910" s="46">
        <v>329220</v>
      </c>
      <c r="I910" s="52">
        <v>13</v>
      </c>
      <c r="Q910" s="1"/>
    </row>
    <row r="911" spans="1:17" ht="20.100000000000001" customHeight="1" x14ac:dyDescent="0.25">
      <c r="A911" s="55" t="s">
        <v>428</v>
      </c>
      <c r="B911" s="49">
        <v>43320</v>
      </c>
      <c r="C911" s="53"/>
      <c r="D911" s="40" t="s">
        <v>2011</v>
      </c>
      <c r="E911" s="51" t="s">
        <v>2012</v>
      </c>
      <c r="F911" s="40" t="s">
        <v>17</v>
      </c>
      <c r="G911" s="46">
        <v>653.98409090909092</v>
      </c>
      <c r="H911" s="46">
        <v>14387.65</v>
      </c>
      <c r="I911" s="52">
        <v>22</v>
      </c>
      <c r="Q911" s="1"/>
    </row>
    <row r="912" spans="1:17" ht="20.100000000000001" customHeight="1" x14ac:dyDescent="0.25">
      <c r="A912" s="48" t="s">
        <v>70</v>
      </c>
      <c r="B912" s="49">
        <v>43307</v>
      </c>
      <c r="C912" s="53"/>
      <c r="D912" s="40" t="s">
        <v>2013</v>
      </c>
      <c r="E912" s="51" t="s">
        <v>2014</v>
      </c>
      <c r="F912" s="40" t="s">
        <v>17</v>
      </c>
      <c r="G912" s="46">
        <v>908859.33499999996</v>
      </c>
      <c r="H912" s="46">
        <v>1817718.67</v>
      </c>
      <c r="I912" s="52">
        <v>2</v>
      </c>
      <c r="Q912" s="1"/>
    </row>
    <row r="913" spans="1:17" ht="20.100000000000001" customHeight="1" x14ac:dyDescent="0.25">
      <c r="A913" s="48">
        <v>43452</v>
      </c>
      <c r="B913" s="49">
        <v>43452</v>
      </c>
      <c r="C913" s="53"/>
      <c r="D913" s="40" t="s">
        <v>2015</v>
      </c>
      <c r="E913" s="51" t="s">
        <v>2016</v>
      </c>
      <c r="F913" s="40" t="s">
        <v>2017</v>
      </c>
      <c r="G913" s="46">
        <v>685.95694766692441</v>
      </c>
      <c r="H913" s="46">
        <v>106433.08</v>
      </c>
      <c r="I913" s="52">
        <v>155.16000000000003</v>
      </c>
      <c r="Q913" s="1"/>
    </row>
    <row r="914" spans="1:17" ht="20.100000000000001" customHeight="1" x14ac:dyDescent="0.25">
      <c r="A914" s="48">
        <v>43496</v>
      </c>
      <c r="B914" s="49">
        <v>43496</v>
      </c>
      <c r="C914" s="53"/>
      <c r="D914" s="40" t="s">
        <v>2018</v>
      </c>
      <c r="E914" s="51" t="s">
        <v>2019</v>
      </c>
      <c r="F914" s="40" t="s">
        <v>38</v>
      </c>
      <c r="G914" s="46">
        <v>29.223153270643145</v>
      </c>
      <c r="H914" s="46">
        <v>425752.11999999994</v>
      </c>
      <c r="I914" s="52">
        <v>14568.999999999998</v>
      </c>
      <c r="Q914" s="1"/>
    </row>
    <row r="915" spans="1:17" ht="20.100000000000001" customHeight="1" x14ac:dyDescent="0.25">
      <c r="A915" s="48">
        <v>42341</v>
      </c>
      <c r="B915" s="49">
        <v>42980</v>
      </c>
      <c r="C915" s="53"/>
      <c r="D915" s="40" t="s">
        <v>2020</v>
      </c>
      <c r="E915" s="51" t="s">
        <v>2021</v>
      </c>
      <c r="F915" s="40" t="s">
        <v>38</v>
      </c>
      <c r="G915" s="46">
        <v>59.57563284693876</v>
      </c>
      <c r="H915" s="46">
        <v>2000738.01</v>
      </c>
      <c r="I915" s="52">
        <v>33583.160000000003</v>
      </c>
      <c r="Q915" s="1"/>
    </row>
    <row r="916" spans="1:17" ht="20.100000000000001" customHeight="1" x14ac:dyDescent="0.25">
      <c r="A916" s="48">
        <v>42971</v>
      </c>
      <c r="B916" s="49">
        <v>43092</v>
      </c>
      <c r="C916" s="53"/>
      <c r="D916" s="40" t="s">
        <v>2022</v>
      </c>
      <c r="E916" s="51" t="s">
        <v>2023</v>
      </c>
      <c r="F916" s="40" t="s">
        <v>17</v>
      </c>
      <c r="G916" s="46">
        <v>35.579405162738503</v>
      </c>
      <c r="H916" s="46">
        <v>63402.500000000015</v>
      </c>
      <c r="I916" s="52">
        <v>1782</v>
      </c>
      <c r="Q916" s="1"/>
    </row>
    <row r="917" spans="1:17" ht="20.100000000000001" customHeight="1" x14ac:dyDescent="0.25">
      <c r="A917" s="48" t="s">
        <v>2024</v>
      </c>
      <c r="B917" s="49">
        <v>43318</v>
      </c>
      <c r="C917" s="53"/>
      <c r="D917" s="40" t="s">
        <v>2025</v>
      </c>
      <c r="E917" s="51" t="s">
        <v>2026</v>
      </c>
      <c r="F917" s="43" t="s">
        <v>2027</v>
      </c>
      <c r="G917" s="57">
        <v>29281.7</v>
      </c>
      <c r="H917" s="57">
        <v>1464085</v>
      </c>
      <c r="I917" s="52">
        <v>50</v>
      </c>
      <c r="Q917" s="1"/>
    </row>
    <row r="918" spans="1:17" ht="20.100000000000001" customHeight="1" x14ac:dyDescent="0.25">
      <c r="A918" s="48">
        <v>43157</v>
      </c>
      <c r="B918" s="49">
        <v>43217</v>
      </c>
      <c r="C918" s="53"/>
      <c r="D918" s="40" t="s">
        <v>2028</v>
      </c>
      <c r="E918" s="51" t="s">
        <v>2029</v>
      </c>
      <c r="F918" s="43" t="s">
        <v>17</v>
      </c>
      <c r="G918" s="57">
        <v>1079.9053488372092</v>
      </c>
      <c r="H918" s="57">
        <v>232179.65</v>
      </c>
      <c r="I918" s="52">
        <v>215</v>
      </c>
      <c r="Q918" s="1"/>
    </row>
    <row r="919" spans="1:17" ht="20.100000000000001" customHeight="1" x14ac:dyDescent="0.25">
      <c r="A919" s="48">
        <v>42222</v>
      </c>
      <c r="B919" s="49">
        <v>42699</v>
      </c>
      <c r="C919" s="53"/>
      <c r="D919" s="40" t="s">
        <v>2030</v>
      </c>
      <c r="E919" s="51" t="s">
        <v>2031</v>
      </c>
      <c r="F919" s="40" t="s">
        <v>17</v>
      </c>
      <c r="G919" s="46">
        <v>1</v>
      </c>
      <c r="H919" s="46">
        <v>3</v>
      </c>
      <c r="I919" s="52">
        <v>3</v>
      </c>
      <c r="Q919" s="1"/>
    </row>
    <row r="920" spans="1:17" ht="20.100000000000001" customHeight="1" x14ac:dyDescent="0.25">
      <c r="A920" s="48">
        <v>42237</v>
      </c>
      <c r="B920" s="49">
        <v>42241</v>
      </c>
      <c r="C920" s="53"/>
      <c r="D920" s="40" t="s">
        <v>2032</v>
      </c>
      <c r="E920" s="51" t="s">
        <v>2033</v>
      </c>
      <c r="F920" s="40" t="s">
        <v>17</v>
      </c>
      <c r="G920" s="46">
        <v>1</v>
      </c>
      <c r="H920" s="46">
        <v>4</v>
      </c>
      <c r="I920" s="52">
        <v>4</v>
      </c>
      <c r="Q920" s="1"/>
    </row>
    <row r="921" spans="1:17" ht="20.100000000000001" customHeight="1" x14ac:dyDescent="0.25">
      <c r="A921" s="48">
        <v>43143</v>
      </c>
      <c r="B921" s="49">
        <v>43217</v>
      </c>
      <c r="C921" s="53"/>
      <c r="D921" s="40" t="s">
        <v>2034</v>
      </c>
      <c r="E921" s="51" t="s">
        <v>2035</v>
      </c>
      <c r="F921" s="43" t="s">
        <v>17</v>
      </c>
      <c r="G921" s="57">
        <v>0.90322580645161288</v>
      </c>
      <c r="H921" s="57">
        <v>28</v>
      </c>
      <c r="I921" s="52">
        <v>31</v>
      </c>
      <c r="Q921" s="1"/>
    </row>
    <row r="922" spans="1:17" ht="20.100000000000001" customHeight="1" x14ac:dyDescent="0.25">
      <c r="A922" s="48">
        <v>43157</v>
      </c>
      <c r="B922" s="49">
        <v>43159</v>
      </c>
      <c r="C922" s="53"/>
      <c r="D922" s="40" t="s">
        <v>2036</v>
      </c>
      <c r="E922" s="51" t="s">
        <v>2037</v>
      </c>
      <c r="F922" s="43" t="s">
        <v>17</v>
      </c>
      <c r="G922" s="57">
        <v>1</v>
      </c>
      <c r="H922" s="57">
        <v>22</v>
      </c>
      <c r="I922" s="52">
        <v>22</v>
      </c>
      <c r="Q922" s="1"/>
    </row>
    <row r="923" spans="1:17" ht="20.100000000000001" customHeight="1" x14ac:dyDescent="0.25">
      <c r="A923" s="48">
        <v>41338</v>
      </c>
      <c r="B923" s="49">
        <v>41340</v>
      </c>
      <c r="C923" s="53"/>
      <c r="D923" s="40" t="s">
        <v>2038</v>
      </c>
      <c r="E923" s="51" t="s">
        <v>2039</v>
      </c>
      <c r="F923" s="43" t="s">
        <v>17</v>
      </c>
      <c r="G923" s="47">
        <v>5156.2699999999995</v>
      </c>
      <c r="H923" s="47">
        <v>30937.62</v>
      </c>
      <c r="I923" s="52">
        <v>6</v>
      </c>
      <c r="Q923" s="1"/>
    </row>
    <row r="924" spans="1:17" ht="20.100000000000001" customHeight="1" x14ac:dyDescent="0.25">
      <c r="A924" s="48">
        <v>43126</v>
      </c>
      <c r="B924" s="49">
        <v>43130</v>
      </c>
      <c r="C924" s="53"/>
      <c r="D924" s="40" t="s">
        <v>2040</v>
      </c>
      <c r="E924" s="51" t="s">
        <v>2041</v>
      </c>
      <c r="F924" s="43" t="s">
        <v>17</v>
      </c>
      <c r="G924" s="47">
        <v>2241.9</v>
      </c>
      <c r="H924" s="47">
        <v>51563.7</v>
      </c>
      <c r="I924" s="52">
        <v>23</v>
      </c>
      <c r="Q924" s="1"/>
    </row>
    <row r="925" spans="1:17" ht="20.100000000000001" customHeight="1" x14ac:dyDescent="0.25">
      <c r="A925" s="48">
        <v>41082</v>
      </c>
      <c r="B925" s="49">
        <v>42699</v>
      </c>
      <c r="C925" s="53"/>
      <c r="D925" s="40" t="s">
        <v>2042</v>
      </c>
      <c r="E925" s="51" t="s">
        <v>2043</v>
      </c>
      <c r="F925" s="43" t="s">
        <v>17</v>
      </c>
      <c r="G925" s="47">
        <v>2442.7331578947369</v>
      </c>
      <c r="H925" s="47">
        <v>46411.93</v>
      </c>
      <c r="I925" s="52">
        <v>19</v>
      </c>
      <c r="Q925" s="1"/>
    </row>
    <row r="926" spans="1:17" ht="20.100000000000001" customHeight="1" x14ac:dyDescent="0.25">
      <c r="A926" s="48">
        <v>41668</v>
      </c>
      <c r="B926" s="49">
        <v>41670</v>
      </c>
      <c r="C926" s="53"/>
      <c r="D926" s="40" t="s">
        <v>2044</v>
      </c>
      <c r="E926" s="51" t="s">
        <v>2045</v>
      </c>
      <c r="F926" s="43" t="s">
        <v>17</v>
      </c>
      <c r="G926" s="47">
        <v>1</v>
      </c>
      <c r="H926" s="47">
        <v>2</v>
      </c>
      <c r="I926" s="52">
        <v>2</v>
      </c>
      <c r="Q926" s="1"/>
    </row>
    <row r="927" spans="1:17" ht="20.100000000000001" customHeight="1" x14ac:dyDescent="0.25">
      <c r="A927" s="48">
        <v>43215</v>
      </c>
      <c r="B927" s="49">
        <v>43217</v>
      </c>
      <c r="C927" s="53"/>
      <c r="D927" s="40" t="s">
        <v>2046</v>
      </c>
      <c r="E927" s="51" t="s">
        <v>2047</v>
      </c>
      <c r="F927" s="43" t="s">
        <v>17</v>
      </c>
      <c r="G927" s="47">
        <v>1</v>
      </c>
      <c r="H927" s="47">
        <v>5</v>
      </c>
      <c r="I927" s="52">
        <v>5</v>
      </c>
      <c r="Q927" s="1"/>
    </row>
    <row r="928" spans="1:17" ht="20.100000000000001" customHeight="1" x14ac:dyDescent="0.25">
      <c r="A928" s="48">
        <v>42220</v>
      </c>
      <c r="B928" s="49">
        <v>42222</v>
      </c>
      <c r="C928" s="53"/>
      <c r="D928" s="40" t="s">
        <v>2048</v>
      </c>
      <c r="E928" s="51" t="s">
        <v>2049</v>
      </c>
      <c r="F928" s="43" t="s">
        <v>17</v>
      </c>
      <c r="G928" s="47">
        <v>9280.3860000000022</v>
      </c>
      <c r="H928" s="47">
        <v>92803.860000000015</v>
      </c>
      <c r="I928" s="52">
        <v>10</v>
      </c>
      <c r="Q928" s="1"/>
    </row>
    <row r="929" spans="1:17" ht="20.100000000000001" customHeight="1" x14ac:dyDescent="0.25">
      <c r="A929" s="48">
        <v>43183</v>
      </c>
      <c r="B929" s="49">
        <v>43218</v>
      </c>
      <c r="C929" s="53"/>
      <c r="D929" s="40" t="s">
        <v>2050</v>
      </c>
      <c r="E929" s="51" t="s">
        <v>2051</v>
      </c>
      <c r="F929" s="43" t="s">
        <v>17</v>
      </c>
      <c r="G929" s="47">
        <v>1</v>
      </c>
      <c r="H929" s="47">
        <v>3</v>
      </c>
      <c r="I929" s="52">
        <v>3</v>
      </c>
      <c r="Q929" s="1"/>
    </row>
    <row r="930" spans="1:17" ht="20.100000000000001" customHeight="1" x14ac:dyDescent="0.25">
      <c r="A930" s="48">
        <v>43362</v>
      </c>
      <c r="B930" s="49">
        <v>43362</v>
      </c>
      <c r="C930" s="53"/>
      <c r="D930" s="40" t="s">
        <v>2052</v>
      </c>
      <c r="E930" s="51" t="s">
        <v>2053</v>
      </c>
      <c r="F930" s="43" t="s">
        <v>17</v>
      </c>
      <c r="G930" s="57">
        <v>1</v>
      </c>
      <c r="H930" s="57">
        <v>6</v>
      </c>
      <c r="I930" s="52">
        <v>6</v>
      </c>
      <c r="Q930" s="1"/>
    </row>
    <row r="931" spans="1:17" ht="20.100000000000001" customHeight="1" x14ac:dyDescent="0.25">
      <c r="A931" s="48">
        <v>43150</v>
      </c>
      <c r="B931" s="49">
        <v>43152</v>
      </c>
      <c r="C931" s="53"/>
      <c r="D931" s="40" t="s">
        <v>2054</v>
      </c>
      <c r="E931" s="51" t="s">
        <v>2055</v>
      </c>
      <c r="F931" s="43" t="s">
        <v>17</v>
      </c>
      <c r="G931" s="47">
        <v>1</v>
      </c>
      <c r="H931" s="47">
        <v>6</v>
      </c>
      <c r="I931" s="52">
        <v>6</v>
      </c>
      <c r="Q931" s="1"/>
    </row>
    <row r="932" spans="1:17" ht="20.100000000000001" customHeight="1" x14ac:dyDescent="0.25">
      <c r="A932" s="48">
        <v>43412</v>
      </c>
      <c r="B932" s="49">
        <v>43412</v>
      </c>
      <c r="C932" s="53"/>
      <c r="D932" s="40" t="s">
        <v>2056</v>
      </c>
      <c r="E932" s="51" t="s">
        <v>2057</v>
      </c>
      <c r="F932" s="40" t="s">
        <v>17</v>
      </c>
      <c r="G932" s="46">
        <v>1</v>
      </c>
      <c r="H932" s="46">
        <v>1</v>
      </c>
      <c r="I932" s="52">
        <v>1</v>
      </c>
      <c r="Q932" s="1"/>
    </row>
    <row r="933" spans="1:17" ht="20.100000000000001" customHeight="1" x14ac:dyDescent="0.25">
      <c r="A933" s="48">
        <v>43494</v>
      </c>
      <c r="B933" s="49">
        <v>43494</v>
      </c>
      <c r="C933" s="53"/>
      <c r="D933" s="40" t="s">
        <v>2544</v>
      </c>
      <c r="E933" s="51" t="s">
        <v>2545</v>
      </c>
      <c r="F933" s="40" t="s">
        <v>17</v>
      </c>
      <c r="G933" s="46">
        <v>1</v>
      </c>
      <c r="H933" s="46">
        <v>1</v>
      </c>
      <c r="I933" s="52">
        <v>1</v>
      </c>
      <c r="Q933" s="1"/>
    </row>
    <row r="934" spans="1:17" ht="20.100000000000001" customHeight="1" x14ac:dyDescent="0.25">
      <c r="A934" s="48">
        <v>43150</v>
      </c>
      <c r="B934" s="49">
        <v>43152</v>
      </c>
      <c r="C934" s="53"/>
      <c r="D934" s="40" t="s">
        <v>2058</v>
      </c>
      <c r="E934" s="51" t="s">
        <v>2059</v>
      </c>
      <c r="F934" s="40" t="s">
        <v>17</v>
      </c>
      <c r="G934" s="46">
        <v>1</v>
      </c>
      <c r="H934" s="46">
        <v>4</v>
      </c>
      <c r="I934" s="52">
        <v>4</v>
      </c>
      <c r="Q934" s="1"/>
    </row>
    <row r="935" spans="1:17" ht="20.100000000000001" customHeight="1" x14ac:dyDescent="0.25">
      <c r="A935" s="48">
        <v>41606</v>
      </c>
      <c r="B935" s="49">
        <v>41608</v>
      </c>
      <c r="C935" s="53"/>
      <c r="D935" s="40" t="s">
        <v>2060</v>
      </c>
      <c r="E935" s="51" t="s">
        <v>2061</v>
      </c>
      <c r="F935" s="40" t="s">
        <v>17</v>
      </c>
      <c r="G935" s="46">
        <v>1719.2566666666669</v>
      </c>
      <c r="H935" s="46">
        <v>5157.7700000000004</v>
      </c>
      <c r="I935" s="52">
        <v>3</v>
      </c>
      <c r="Q935" s="1"/>
    </row>
    <row r="936" spans="1:17" ht="20.100000000000001" customHeight="1" x14ac:dyDescent="0.25">
      <c r="A936" s="48">
        <v>41821</v>
      </c>
      <c r="B936" s="49">
        <v>41823</v>
      </c>
      <c r="C936" s="53"/>
      <c r="D936" s="40" t="s">
        <v>2062</v>
      </c>
      <c r="E936" s="51" t="s">
        <v>2063</v>
      </c>
      <c r="F936" s="40" t="s">
        <v>17</v>
      </c>
      <c r="G936" s="46">
        <v>1</v>
      </c>
      <c r="H936" s="46">
        <v>2</v>
      </c>
      <c r="I936" s="52">
        <v>2</v>
      </c>
      <c r="Q936" s="1"/>
    </row>
    <row r="937" spans="1:17" ht="20.100000000000001" customHeight="1" x14ac:dyDescent="0.25">
      <c r="A937" s="48">
        <v>41071</v>
      </c>
      <c r="B937" s="49">
        <v>42341</v>
      </c>
      <c r="C937" s="53"/>
      <c r="D937" s="40" t="s">
        <v>2064</v>
      </c>
      <c r="E937" s="51" t="s">
        <v>2065</v>
      </c>
      <c r="F937" s="40" t="s">
        <v>17</v>
      </c>
      <c r="G937" s="46">
        <v>1547.431</v>
      </c>
      <c r="H937" s="46">
        <v>15474.31</v>
      </c>
      <c r="I937" s="52">
        <v>10</v>
      </c>
      <c r="Q937" s="1"/>
    </row>
    <row r="938" spans="1:17" ht="20.100000000000001" customHeight="1" x14ac:dyDescent="0.25">
      <c r="A938" s="48">
        <v>42339</v>
      </c>
      <c r="B938" s="49">
        <v>43187</v>
      </c>
      <c r="C938" s="53"/>
      <c r="D938" s="40" t="s">
        <v>2066</v>
      </c>
      <c r="E938" s="51" t="s">
        <v>2067</v>
      </c>
      <c r="F938" s="40" t="s">
        <v>17</v>
      </c>
      <c r="G938" s="46">
        <v>1</v>
      </c>
      <c r="H938" s="46">
        <v>5</v>
      </c>
      <c r="I938" s="52">
        <v>5</v>
      </c>
      <c r="Q938" s="1"/>
    </row>
    <row r="939" spans="1:17" ht="20.100000000000001" customHeight="1" x14ac:dyDescent="0.25">
      <c r="A939" s="48">
        <v>41138</v>
      </c>
      <c r="B939" s="49">
        <v>41610</v>
      </c>
      <c r="C939" s="53"/>
      <c r="D939" s="40" t="s">
        <v>2068</v>
      </c>
      <c r="E939" s="51" t="s">
        <v>2069</v>
      </c>
      <c r="F939" s="40" t="s">
        <v>17</v>
      </c>
      <c r="G939" s="46">
        <v>1208.0792307692309</v>
      </c>
      <c r="H939" s="46">
        <v>15705.03</v>
      </c>
      <c r="I939" s="52">
        <v>13</v>
      </c>
      <c r="Q939" s="1"/>
    </row>
    <row r="940" spans="1:17" ht="20.100000000000001" customHeight="1" x14ac:dyDescent="0.25">
      <c r="A940" s="48">
        <v>41138</v>
      </c>
      <c r="B940" s="49">
        <v>41610</v>
      </c>
      <c r="C940" s="53"/>
      <c r="D940" s="40" t="s">
        <v>2070</v>
      </c>
      <c r="E940" s="51" t="s">
        <v>2071</v>
      </c>
      <c r="F940" s="40" t="s">
        <v>17</v>
      </c>
      <c r="G940" s="46">
        <v>851.89692307692303</v>
      </c>
      <c r="H940" s="46">
        <v>11074.66</v>
      </c>
      <c r="I940" s="52">
        <v>13</v>
      </c>
      <c r="Q940" s="1"/>
    </row>
    <row r="941" spans="1:17" ht="20.100000000000001" customHeight="1" x14ac:dyDescent="0.25">
      <c r="A941" s="48">
        <v>43102</v>
      </c>
      <c r="B941" s="49">
        <v>43104</v>
      </c>
      <c r="C941" s="53"/>
      <c r="D941" s="40" t="s">
        <v>2072</v>
      </c>
      <c r="E941" s="51" t="s">
        <v>2073</v>
      </c>
      <c r="F941" s="40" t="s">
        <v>17</v>
      </c>
      <c r="G941" s="46">
        <v>1</v>
      </c>
      <c r="H941" s="46">
        <v>5</v>
      </c>
      <c r="I941" s="52">
        <v>5</v>
      </c>
      <c r="Q941" s="1"/>
    </row>
    <row r="942" spans="1:17" ht="20.100000000000001" customHeight="1" x14ac:dyDescent="0.25">
      <c r="A942" s="48">
        <v>43186</v>
      </c>
      <c r="B942" s="49">
        <v>43202</v>
      </c>
      <c r="C942" s="53"/>
      <c r="D942" s="40" t="s">
        <v>2074</v>
      </c>
      <c r="E942" s="51" t="s">
        <v>2075</v>
      </c>
      <c r="F942" s="40" t="s">
        <v>17</v>
      </c>
      <c r="G942" s="46">
        <v>0.80700000000000005</v>
      </c>
      <c r="H942" s="46">
        <v>8.07</v>
      </c>
      <c r="I942" s="52">
        <v>10</v>
      </c>
      <c r="Q942" s="1"/>
    </row>
    <row r="943" spans="1:17" ht="20.100000000000001" customHeight="1" x14ac:dyDescent="0.25">
      <c r="A943" s="48">
        <v>41566</v>
      </c>
      <c r="B943" s="49">
        <v>41568</v>
      </c>
      <c r="C943" s="53"/>
      <c r="D943" s="40" t="s">
        <v>2076</v>
      </c>
      <c r="E943" s="51" t="s">
        <v>2077</v>
      </c>
      <c r="F943" s="40" t="s">
        <v>17</v>
      </c>
      <c r="G943" s="46">
        <v>11873.160000000002</v>
      </c>
      <c r="H943" s="46">
        <v>35619.480000000003</v>
      </c>
      <c r="I943" s="52">
        <v>3</v>
      </c>
      <c r="Q943" s="1"/>
    </row>
    <row r="944" spans="1:17" ht="20.100000000000001" customHeight="1" x14ac:dyDescent="0.25">
      <c r="A944" s="48" t="s">
        <v>2078</v>
      </c>
      <c r="B944" s="49">
        <v>41261</v>
      </c>
      <c r="C944" s="53"/>
      <c r="D944" s="40" t="s">
        <v>2079</v>
      </c>
      <c r="E944" s="51" t="s">
        <v>2080</v>
      </c>
      <c r="F944" s="40" t="s">
        <v>17</v>
      </c>
      <c r="G944" s="46">
        <v>0.90479993825254712</v>
      </c>
      <c r="H944" s="46">
        <v>29306.47</v>
      </c>
      <c r="I944" s="52">
        <v>32390</v>
      </c>
      <c r="Q944" s="1"/>
    </row>
    <row r="945" spans="1:17" ht="20.100000000000001" customHeight="1" x14ac:dyDescent="0.25">
      <c r="A945" s="48">
        <v>42951</v>
      </c>
      <c r="B945" s="49">
        <v>42955</v>
      </c>
      <c r="C945" s="53"/>
      <c r="D945" s="40" t="s">
        <v>2081</v>
      </c>
      <c r="E945" s="51" t="s">
        <v>2082</v>
      </c>
      <c r="F945" s="40" t="s">
        <v>17</v>
      </c>
      <c r="G945" s="46">
        <v>31.760392832529288</v>
      </c>
      <c r="H945" s="46">
        <v>230421.65</v>
      </c>
      <c r="I945" s="52">
        <v>7255</v>
      </c>
      <c r="Q945" s="1"/>
    </row>
    <row r="946" spans="1:17" ht="20.100000000000001" customHeight="1" x14ac:dyDescent="0.25">
      <c r="A946" s="48">
        <v>42699</v>
      </c>
      <c r="B946" s="49">
        <v>42703</v>
      </c>
      <c r="C946" s="53"/>
      <c r="D946" s="40" t="s">
        <v>2083</v>
      </c>
      <c r="E946" s="51" t="s">
        <v>2084</v>
      </c>
      <c r="F946" s="40" t="s">
        <v>460</v>
      </c>
      <c r="G946" s="46">
        <v>601.68536842105254</v>
      </c>
      <c r="H946" s="46">
        <v>342960.66</v>
      </c>
      <c r="I946" s="52">
        <v>570</v>
      </c>
      <c r="Q946" s="1"/>
    </row>
    <row r="947" spans="1:17" ht="20.100000000000001" customHeight="1" x14ac:dyDescent="0.25">
      <c r="A947" s="48">
        <v>42705</v>
      </c>
      <c r="B947" s="49">
        <v>42984</v>
      </c>
      <c r="C947" s="53"/>
      <c r="D947" s="40" t="s">
        <v>2085</v>
      </c>
      <c r="E947" s="51" t="s">
        <v>2086</v>
      </c>
      <c r="F947" s="40" t="s">
        <v>17</v>
      </c>
      <c r="G947" s="46">
        <v>6.0280809020109265</v>
      </c>
      <c r="H947" s="46">
        <v>51859.58</v>
      </c>
      <c r="I947" s="52">
        <v>8603</v>
      </c>
      <c r="Q947" s="1"/>
    </row>
    <row r="948" spans="1:17" ht="20.100000000000001" customHeight="1" x14ac:dyDescent="0.25">
      <c r="A948" s="48">
        <v>41723</v>
      </c>
      <c r="B948" s="49">
        <v>42683</v>
      </c>
      <c r="C948" s="53"/>
      <c r="D948" s="40" t="s">
        <v>2087</v>
      </c>
      <c r="E948" s="51" t="s">
        <v>2088</v>
      </c>
      <c r="F948" s="40" t="s">
        <v>17</v>
      </c>
      <c r="G948" s="46">
        <v>8.2612666666666659</v>
      </c>
      <c r="H948" s="46">
        <v>27262.18</v>
      </c>
      <c r="I948" s="52">
        <v>3300</v>
      </c>
      <c r="Q948" s="1"/>
    </row>
    <row r="949" spans="1:17" ht="20.100000000000001" customHeight="1" x14ac:dyDescent="0.25">
      <c r="A949" s="48" t="s">
        <v>2089</v>
      </c>
      <c r="B949" s="49">
        <v>43416</v>
      </c>
      <c r="C949" s="53"/>
      <c r="D949" s="40" t="s">
        <v>2090</v>
      </c>
      <c r="E949" s="51" t="s">
        <v>2091</v>
      </c>
      <c r="F949" s="40" t="s">
        <v>17</v>
      </c>
      <c r="G949" s="46">
        <v>2015.9946666666665</v>
      </c>
      <c r="H949" s="46">
        <v>30239.919999999998</v>
      </c>
      <c r="I949" s="52">
        <v>15</v>
      </c>
      <c r="Q949" s="1"/>
    </row>
    <row r="950" spans="1:17" ht="20.100000000000001" customHeight="1" x14ac:dyDescent="0.25">
      <c r="A950" s="48">
        <v>41212</v>
      </c>
      <c r="B950" s="49">
        <v>41836</v>
      </c>
      <c r="C950" s="53"/>
      <c r="D950" s="40" t="s">
        <v>2092</v>
      </c>
      <c r="E950" s="51" t="s">
        <v>2093</v>
      </c>
      <c r="F950" s="40" t="s">
        <v>17</v>
      </c>
      <c r="G950" s="46">
        <v>1</v>
      </c>
      <c r="H950" s="46">
        <v>1</v>
      </c>
      <c r="I950" s="52">
        <v>1</v>
      </c>
      <c r="Q950" s="1"/>
    </row>
    <row r="951" spans="1:17" ht="20.100000000000001" customHeight="1" x14ac:dyDescent="0.25">
      <c r="A951" s="48">
        <v>41262</v>
      </c>
      <c r="B951" s="49">
        <v>41435</v>
      </c>
      <c r="C951" s="53"/>
      <c r="D951" s="40" t="s">
        <v>2094</v>
      </c>
      <c r="E951" s="51" t="s">
        <v>2095</v>
      </c>
      <c r="F951" s="40" t="s">
        <v>17</v>
      </c>
      <c r="G951" s="46">
        <v>173.4</v>
      </c>
      <c r="H951" s="46">
        <v>6762.6</v>
      </c>
      <c r="I951" s="52">
        <v>39</v>
      </c>
      <c r="Q951" s="1"/>
    </row>
    <row r="952" spans="1:17" ht="20.100000000000001" customHeight="1" x14ac:dyDescent="0.25">
      <c r="A952" s="48" t="s">
        <v>2096</v>
      </c>
      <c r="B952" s="49">
        <v>42191</v>
      </c>
      <c r="C952" s="53"/>
      <c r="D952" s="40" t="s">
        <v>2097</v>
      </c>
      <c r="E952" s="51" t="s">
        <v>2098</v>
      </c>
      <c r="F952" s="40" t="s">
        <v>17</v>
      </c>
      <c r="G952" s="46">
        <v>41003.82</v>
      </c>
      <c r="H952" s="46">
        <v>123011.46</v>
      </c>
      <c r="I952" s="52">
        <v>3</v>
      </c>
      <c r="Q952" s="1"/>
    </row>
    <row r="953" spans="1:17" ht="20.100000000000001" customHeight="1" x14ac:dyDescent="0.25">
      <c r="A953" s="48">
        <v>43340</v>
      </c>
      <c r="B953" s="49">
        <v>43341</v>
      </c>
      <c r="C953" s="53"/>
      <c r="D953" s="40" t="s">
        <v>2099</v>
      </c>
      <c r="E953" s="51" t="s">
        <v>2100</v>
      </c>
      <c r="F953" s="40" t="s">
        <v>17</v>
      </c>
      <c r="G953" s="46">
        <v>1</v>
      </c>
      <c r="H953" s="46">
        <v>36</v>
      </c>
      <c r="I953" s="52">
        <v>36</v>
      </c>
      <c r="Q953" s="1"/>
    </row>
    <row r="954" spans="1:17" ht="20.100000000000001" customHeight="1" x14ac:dyDescent="0.25">
      <c r="A954" s="48">
        <v>43496</v>
      </c>
      <c r="B954" s="49">
        <v>43496</v>
      </c>
      <c r="C954" s="53"/>
      <c r="D954" s="40" t="s">
        <v>2546</v>
      </c>
      <c r="E954" s="51" t="s">
        <v>2547</v>
      </c>
      <c r="F954" s="40" t="s">
        <v>17</v>
      </c>
      <c r="G954" s="46">
        <v>16.14</v>
      </c>
      <c r="H954" s="46">
        <v>355.08</v>
      </c>
      <c r="I954" s="52">
        <v>22</v>
      </c>
      <c r="Q954" s="1"/>
    </row>
    <row r="955" spans="1:17" ht="20.100000000000001" customHeight="1" x14ac:dyDescent="0.25">
      <c r="A955" s="48">
        <v>43496</v>
      </c>
      <c r="B955" s="49">
        <v>43496</v>
      </c>
      <c r="C955" s="53"/>
      <c r="D955" s="40" t="s">
        <v>2101</v>
      </c>
      <c r="E955" s="51" t="s">
        <v>2102</v>
      </c>
      <c r="F955" s="40" t="s">
        <v>17</v>
      </c>
      <c r="G955" s="46">
        <v>15.458420135864829</v>
      </c>
      <c r="H955" s="46">
        <v>88746.789999999979</v>
      </c>
      <c r="I955" s="52">
        <v>5741</v>
      </c>
      <c r="Q955" s="1"/>
    </row>
    <row r="956" spans="1:17" ht="20.100000000000001" customHeight="1" x14ac:dyDescent="0.25">
      <c r="A956" s="48">
        <v>41780</v>
      </c>
      <c r="B956" s="49">
        <v>41782</v>
      </c>
      <c r="C956" s="53"/>
      <c r="D956" s="40" t="s">
        <v>2103</v>
      </c>
      <c r="E956" s="51" t="s">
        <v>2104</v>
      </c>
      <c r="F956" s="40" t="s">
        <v>17</v>
      </c>
      <c r="G956" s="46">
        <v>1</v>
      </c>
      <c r="H956" s="46">
        <v>26</v>
      </c>
      <c r="I956" s="52">
        <v>26</v>
      </c>
      <c r="Q956" s="1"/>
    </row>
    <row r="957" spans="1:17" ht="20.100000000000001" customHeight="1" x14ac:dyDescent="0.25">
      <c r="A957" s="48">
        <v>42948</v>
      </c>
      <c r="B957" s="49">
        <v>42950</v>
      </c>
      <c r="C957" s="53"/>
      <c r="D957" s="40" t="s">
        <v>2105</v>
      </c>
      <c r="E957" s="51" t="s">
        <v>2106</v>
      </c>
      <c r="F957" s="40" t="s">
        <v>17</v>
      </c>
      <c r="G957" s="46">
        <v>1679.1434467564261</v>
      </c>
      <c r="H957" s="46">
        <v>6859300.9800000004</v>
      </c>
      <c r="I957" s="52">
        <v>4085</v>
      </c>
      <c r="Q957" s="1"/>
    </row>
    <row r="958" spans="1:17" ht="20.100000000000001" customHeight="1" x14ac:dyDescent="0.25">
      <c r="A958" s="48">
        <v>43496</v>
      </c>
      <c r="B958" s="49">
        <v>43496</v>
      </c>
      <c r="C958" s="53"/>
      <c r="D958" s="40" t="s">
        <v>2107</v>
      </c>
      <c r="E958" s="51" t="s">
        <v>2108</v>
      </c>
      <c r="F958" s="40" t="s">
        <v>17</v>
      </c>
      <c r="G958" s="46">
        <v>511.4660296846011</v>
      </c>
      <c r="H958" s="46">
        <v>275680.19</v>
      </c>
      <c r="I958" s="52">
        <v>539</v>
      </c>
      <c r="Q958" s="1"/>
    </row>
    <row r="959" spans="1:17" ht="20.100000000000001" customHeight="1" x14ac:dyDescent="0.25">
      <c r="A959" s="48">
        <v>41282</v>
      </c>
      <c r="B959" s="49">
        <v>42920</v>
      </c>
      <c r="C959" s="53"/>
      <c r="D959" s="40" t="s">
        <v>2109</v>
      </c>
      <c r="E959" s="51" t="s">
        <v>2110</v>
      </c>
      <c r="F959" s="40" t="s">
        <v>17</v>
      </c>
      <c r="G959" s="46">
        <v>87.51</v>
      </c>
      <c r="H959" s="46">
        <v>350.04</v>
      </c>
      <c r="I959" s="52">
        <v>4</v>
      </c>
      <c r="Q959" s="1"/>
    </row>
    <row r="960" spans="1:17" ht="20.100000000000001" customHeight="1" x14ac:dyDescent="0.25">
      <c r="A960" s="48">
        <v>43340</v>
      </c>
      <c r="B960" s="49">
        <v>43341</v>
      </c>
      <c r="C960" s="53"/>
      <c r="D960" s="40" t="s">
        <v>2111</v>
      </c>
      <c r="E960" s="51" t="s">
        <v>2112</v>
      </c>
      <c r="F960" s="40" t="s">
        <v>17</v>
      </c>
      <c r="G960" s="46">
        <v>283.2</v>
      </c>
      <c r="H960" s="46">
        <v>283.2</v>
      </c>
      <c r="I960" s="52">
        <v>1</v>
      </c>
      <c r="Q960" s="1"/>
    </row>
    <row r="961" spans="1:17" ht="20.100000000000001" customHeight="1" x14ac:dyDescent="0.25">
      <c r="A961" s="48" t="s">
        <v>1313</v>
      </c>
      <c r="B961" s="49">
        <v>42110</v>
      </c>
      <c r="C961" s="53"/>
      <c r="D961" s="40" t="s">
        <v>2113</v>
      </c>
      <c r="E961" s="51" t="s">
        <v>2114</v>
      </c>
      <c r="F961" s="40" t="s">
        <v>17</v>
      </c>
      <c r="G961" s="46">
        <v>330.69499999999999</v>
      </c>
      <c r="H961" s="46">
        <v>3306.95</v>
      </c>
      <c r="I961" s="52">
        <v>10</v>
      </c>
      <c r="Q961" s="1"/>
    </row>
    <row r="962" spans="1:17" ht="20.100000000000001" customHeight="1" x14ac:dyDescent="0.25">
      <c r="A962" s="48" t="s">
        <v>2115</v>
      </c>
      <c r="B962" s="49">
        <v>41556</v>
      </c>
      <c r="C962" s="53"/>
      <c r="D962" s="40" t="s">
        <v>2116</v>
      </c>
      <c r="E962" s="51" t="s">
        <v>2117</v>
      </c>
      <c r="F962" s="40" t="s">
        <v>17</v>
      </c>
      <c r="G962" s="46">
        <v>187000.005</v>
      </c>
      <c r="H962" s="46">
        <v>748000.02</v>
      </c>
      <c r="I962" s="52">
        <v>4</v>
      </c>
      <c r="Q962" s="1"/>
    </row>
    <row r="963" spans="1:17" ht="20.100000000000001" customHeight="1" x14ac:dyDescent="0.25">
      <c r="A963" s="48">
        <v>41317</v>
      </c>
      <c r="B963" s="49">
        <v>42920</v>
      </c>
      <c r="C963" s="53"/>
      <c r="D963" s="40" t="s">
        <v>2118</v>
      </c>
      <c r="E963" s="51" t="s">
        <v>2119</v>
      </c>
      <c r="F963" s="40" t="s">
        <v>17</v>
      </c>
      <c r="G963" s="46">
        <v>36.35</v>
      </c>
      <c r="H963" s="46">
        <v>528565.35</v>
      </c>
      <c r="I963" s="52">
        <v>14541</v>
      </c>
      <c r="Q963" s="1"/>
    </row>
    <row r="964" spans="1:17" ht="20.100000000000001" customHeight="1" x14ac:dyDescent="0.25">
      <c r="A964" s="48">
        <v>41649</v>
      </c>
      <c r="B964" s="49">
        <v>41653</v>
      </c>
      <c r="C964" s="53"/>
      <c r="D964" s="40" t="s">
        <v>2120</v>
      </c>
      <c r="E964" s="51" t="s">
        <v>2121</v>
      </c>
      <c r="F964" s="40" t="s">
        <v>17</v>
      </c>
      <c r="G964" s="46">
        <v>1</v>
      </c>
      <c r="H964" s="46">
        <v>3</v>
      </c>
      <c r="I964" s="52">
        <v>3</v>
      </c>
      <c r="Q964" s="1"/>
    </row>
    <row r="965" spans="1:17" ht="20.100000000000001" customHeight="1" x14ac:dyDescent="0.25">
      <c r="A965" s="48" t="s">
        <v>2122</v>
      </c>
      <c r="B965" s="49">
        <v>42573</v>
      </c>
      <c r="C965" s="53"/>
      <c r="D965" s="40" t="s">
        <v>2123</v>
      </c>
      <c r="E965" s="51" t="s">
        <v>2124</v>
      </c>
      <c r="F965" s="40" t="s">
        <v>17</v>
      </c>
      <c r="G965" s="46">
        <v>589.21828125000013</v>
      </c>
      <c r="H965" s="46">
        <v>263969.79000000004</v>
      </c>
      <c r="I965" s="52">
        <v>448</v>
      </c>
      <c r="Q965" s="1"/>
    </row>
    <row r="966" spans="1:17" ht="20.100000000000001" customHeight="1" x14ac:dyDescent="0.25">
      <c r="A966" s="48">
        <v>42199</v>
      </c>
      <c r="B966" s="49">
        <v>43060</v>
      </c>
      <c r="C966" s="53"/>
      <c r="D966" s="40" t="s">
        <v>2125</v>
      </c>
      <c r="E966" s="51" t="s">
        <v>2126</v>
      </c>
      <c r="F966" s="40" t="s">
        <v>38</v>
      </c>
      <c r="G966" s="46">
        <v>25.895449662103623</v>
      </c>
      <c r="H966" s="46">
        <v>149442.64000000001</v>
      </c>
      <c r="I966" s="52">
        <v>5771</v>
      </c>
      <c r="Q966" s="1"/>
    </row>
    <row r="967" spans="1:17" ht="20.100000000000001" customHeight="1" x14ac:dyDescent="0.25">
      <c r="A967" s="48">
        <v>41404</v>
      </c>
      <c r="B967" s="49">
        <v>42339</v>
      </c>
      <c r="C967" s="53"/>
      <c r="D967" s="40" t="s">
        <v>2127</v>
      </c>
      <c r="E967" s="51" t="s">
        <v>2128</v>
      </c>
      <c r="F967" s="40" t="s">
        <v>17</v>
      </c>
      <c r="G967" s="46">
        <v>1</v>
      </c>
      <c r="H967" s="46">
        <v>2</v>
      </c>
      <c r="I967" s="52">
        <v>2</v>
      </c>
      <c r="Q967" s="1"/>
    </row>
    <row r="968" spans="1:17" ht="20.100000000000001" customHeight="1" x14ac:dyDescent="0.25">
      <c r="A968" s="48">
        <v>43138</v>
      </c>
      <c r="B968" s="49">
        <v>43140</v>
      </c>
      <c r="C968" s="53"/>
      <c r="D968" s="40" t="s">
        <v>2129</v>
      </c>
      <c r="E968" s="51" t="s">
        <v>2130</v>
      </c>
      <c r="F968" s="40" t="s">
        <v>17</v>
      </c>
      <c r="G968" s="46">
        <v>0</v>
      </c>
      <c r="H968" s="46">
        <v>0</v>
      </c>
      <c r="I968" s="52">
        <v>448</v>
      </c>
      <c r="Q968" s="1"/>
    </row>
    <row r="969" spans="1:17" ht="20.100000000000001" customHeight="1" x14ac:dyDescent="0.25">
      <c r="A969" s="48">
        <v>43138</v>
      </c>
      <c r="B969" s="49">
        <v>43140</v>
      </c>
      <c r="C969" s="53"/>
      <c r="D969" s="40" t="s">
        <v>2131</v>
      </c>
      <c r="E969" s="51" t="s">
        <v>2132</v>
      </c>
      <c r="F969" s="40" t="s">
        <v>17</v>
      </c>
      <c r="G969" s="46">
        <v>0</v>
      </c>
      <c r="H969" s="46">
        <v>0</v>
      </c>
      <c r="I969" s="52">
        <v>1251</v>
      </c>
      <c r="Q969" s="1"/>
    </row>
    <row r="970" spans="1:17" ht="20.100000000000001" customHeight="1" x14ac:dyDescent="0.25">
      <c r="A970" s="48">
        <v>41374</v>
      </c>
      <c r="B970" s="49">
        <v>41376</v>
      </c>
      <c r="C970" s="53"/>
      <c r="D970" s="40" t="s">
        <v>2133</v>
      </c>
      <c r="E970" s="51" t="s">
        <v>2134</v>
      </c>
      <c r="F970" s="40" t="s">
        <v>17</v>
      </c>
      <c r="G970" s="46">
        <v>8814.8037837837837</v>
      </c>
      <c r="H970" s="46">
        <v>326147.74</v>
      </c>
      <c r="I970" s="52">
        <v>37</v>
      </c>
      <c r="Q970" s="1"/>
    </row>
    <row r="971" spans="1:17" ht="20.100000000000001" customHeight="1" x14ac:dyDescent="0.25">
      <c r="A971" s="48">
        <v>41374</v>
      </c>
      <c r="B971" s="49">
        <v>42429</v>
      </c>
      <c r="C971" s="53"/>
      <c r="D971" s="40" t="s">
        <v>2135</v>
      </c>
      <c r="E971" s="51" t="s">
        <v>2136</v>
      </c>
      <c r="F971" s="40" t="s">
        <v>17</v>
      </c>
      <c r="G971" s="46">
        <v>19.106734693877552</v>
      </c>
      <c r="H971" s="46">
        <v>2808.69</v>
      </c>
      <c r="I971" s="52">
        <v>147</v>
      </c>
      <c r="Q971" s="1"/>
    </row>
    <row r="972" spans="1:17" ht="20.100000000000001" customHeight="1" x14ac:dyDescent="0.25">
      <c r="A972" s="48">
        <v>42479</v>
      </c>
      <c r="B972" s="49">
        <v>42481</v>
      </c>
      <c r="C972" s="53"/>
      <c r="D972" s="40" t="s">
        <v>2137</v>
      </c>
      <c r="E972" s="51" t="s">
        <v>2138</v>
      </c>
      <c r="F972" s="40" t="s">
        <v>17</v>
      </c>
      <c r="G972" s="46">
        <v>20.378733798604188</v>
      </c>
      <c r="H972" s="46">
        <v>20439.87</v>
      </c>
      <c r="I972" s="52">
        <v>1003</v>
      </c>
      <c r="Q972" s="1"/>
    </row>
    <row r="973" spans="1:17" ht="20.100000000000001" customHeight="1" x14ac:dyDescent="0.25">
      <c r="A973" s="48">
        <v>43496</v>
      </c>
      <c r="B973" s="49">
        <v>43496</v>
      </c>
      <c r="C973" s="53"/>
      <c r="D973" s="40" t="s">
        <v>2139</v>
      </c>
      <c r="E973" s="51" t="s">
        <v>2140</v>
      </c>
      <c r="F973" s="40" t="s">
        <v>17</v>
      </c>
      <c r="G973" s="46">
        <v>35798.56384615384</v>
      </c>
      <c r="H973" s="46">
        <v>465381.32999999996</v>
      </c>
      <c r="I973" s="52">
        <v>13</v>
      </c>
      <c r="Q973" s="1"/>
    </row>
    <row r="974" spans="1:17" ht="20.100000000000001" customHeight="1" x14ac:dyDescent="0.25">
      <c r="A974" s="48">
        <v>42815</v>
      </c>
      <c r="B974" s="49">
        <v>42817</v>
      </c>
      <c r="C974" s="53"/>
      <c r="D974" s="40" t="s">
        <v>2141</v>
      </c>
      <c r="E974" s="51" t="s">
        <v>2142</v>
      </c>
      <c r="F974" s="40" t="s">
        <v>17</v>
      </c>
      <c r="G974" s="46">
        <v>30629.010000000006</v>
      </c>
      <c r="H974" s="46">
        <v>1500821.4900000002</v>
      </c>
      <c r="I974" s="52">
        <v>49</v>
      </c>
      <c r="Q974" s="1"/>
    </row>
    <row r="975" spans="1:17" ht="20.100000000000001" customHeight="1" x14ac:dyDescent="0.25">
      <c r="A975" s="48" t="s">
        <v>2143</v>
      </c>
      <c r="B975" s="49">
        <v>43203</v>
      </c>
      <c r="C975" s="53"/>
      <c r="D975" s="40" t="s">
        <v>2144</v>
      </c>
      <c r="E975" s="51" t="s">
        <v>2145</v>
      </c>
      <c r="F975" s="40" t="s">
        <v>17</v>
      </c>
      <c r="G975" s="46">
        <v>2467.7437051584197</v>
      </c>
      <c r="H975" s="46">
        <v>9424313.2100000046</v>
      </c>
      <c r="I975" s="52">
        <v>3819</v>
      </c>
      <c r="Q975" s="1"/>
    </row>
    <row r="976" spans="1:17" ht="20.100000000000001" customHeight="1" x14ac:dyDescent="0.25">
      <c r="A976" s="48">
        <v>43496</v>
      </c>
      <c r="B976" s="49">
        <v>43496</v>
      </c>
      <c r="C976" s="53"/>
      <c r="D976" s="40" t="s">
        <v>2146</v>
      </c>
      <c r="E976" s="51" t="s">
        <v>2147</v>
      </c>
      <c r="F976" s="40" t="s">
        <v>17</v>
      </c>
      <c r="G976" s="46">
        <v>1384.462112211221</v>
      </c>
      <c r="H976" s="46">
        <v>419492.01999999996</v>
      </c>
      <c r="I976" s="52">
        <v>303</v>
      </c>
      <c r="Q976" s="1"/>
    </row>
    <row r="977" spans="1:17" ht="20.100000000000001" customHeight="1" x14ac:dyDescent="0.25">
      <c r="A977" s="48">
        <v>41569</v>
      </c>
      <c r="B977" s="49">
        <v>42703</v>
      </c>
      <c r="C977" s="53"/>
      <c r="D977" s="40" t="s">
        <v>2148</v>
      </c>
      <c r="E977" s="51" t="s">
        <v>2149</v>
      </c>
      <c r="F977" s="40" t="s">
        <v>17</v>
      </c>
      <c r="G977" s="46">
        <v>9.2630303030303036</v>
      </c>
      <c r="H977" s="46">
        <v>3056.8</v>
      </c>
      <c r="I977" s="52">
        <v>330</v>
      </c>
      <c r="Q977" s="1"/>
    </row>
    <row r="978" spans="1:17" ht="20.100000000000001" customHeight="1" x14ac:dyDescent="0.25">
      <c r="A978" s="48">
        <v>41404</v>
      </c>
      <c r="B978" s="49">
        <v>41408</v>
      </c>
      <c r="C978" s="53"/>
      <c r="D978" s="40" t="s">
        <v>2150</v>
      </c>
      <c r="E978" s="51" t="s">
        <v>2151</v>
      </c>
      <c r="F978" s="40" t="s">
        <v>17</v>
      </c>
      <c r="G978" s="46">
        <v>1</v>
      </c>
      <c r="H978" s="46">
        <v>8</v>
      </c>
      <c r="I978" s="52">
        <v>8</v>
      </c>
      <c r="Q978" s="1"/>
    </row>
    <row r="979" spans="1:17" ht="20.100000000000001" customHeight="1" x14ac:dyDescent="0.25">
      <c r="A979" s="48">
        <v>43461</v>
      </c>
      <c r="B979" s="49">
        <v>43461</v>
      </c>
      <c r="C979" s="53"/>
      <c r="D979" s="40" t="s">
        <v>2152</v>
      </c>
      <c r="E979" s="51" t="s">
        <v>2153</v>
      </c>
      <c r="F979" s="40" t="s">
        <v>17</v>
      </c>
      <c r="G979" s="46">
        <v>4064.2222702244817</v>
      </c>
      <c r="H979" s="46">
        <v>9595628.7800000012</v>
      </c>
      <c r="I979" s="52">
        <v>2361</v>
      </c>
      <c r="Q979" s="1"/>
    </row>
    <row r="980" spans="1:17" ht="20.100000000000001" customHeight="1" x14ac:dyDescent="0.25">
      <c r="A980" s="48">
        <v>41426</v>
      </c>
      <c r="B980" s="49">
        <v>42920</v>
      </c>
      <c r="C980" s="53"/>
      <c r="D980" s="40" t="s">
        <v>2154</v>
      </c>
      <c r="E980" s="51" t="s">
        <v>2155</v>
      </c>
      <c r="F980" s="40" t="s">
        <v>17</v>
      </c>
      <c r="G980" s="46">
        <v>1.47</v>
      </c>
      <c r="H980" s="46">
        <v>178605</v>
      </c>
      <c r="I980" s="52">
        <v>121500</v>
      </c>
      <c r="Q980" s="1"/>
    </row>
    <row r="981" spans="1:17" ht="20.100000000000001" customHeight="1" x14ac:dyDescent="0.25">
      <c r="A981" s="48">
        <v>41435</v>
      </c>
      <c r="B981" s="49">
        <v>41437</v>
      </c>
      <c r="C981" s="53"/>
      <c r="D981" s="40" t="s">
        <v>2156</v>
      </c>
      <c r="E981" s="51" t="s">
        <v>2157</v>
      </c>
      <c r="F981" s="40" t="s">
        <v>17</v>
      </c>
      <c r="G981" s="46">
        <v>173.4</v>
      </c>
      <c r="H981" s="46">
        <v>70920.600000000006</v>
      </c>
      <c r="I981" s="52">
        <v>409</v>
      </c>
      <c r="Q981" s="1"/>
    </row>
    <row r="982" spans="1:17" ht="20.100000000000001" customHeight="1" x14ac:dyDescent="0.25">
      <c r="A982" s="48">
        <v>43496</v>
      </c>
      <c r="B982" s="49">
        <v>43496</v>
      </c>
      <c r="C982" s="53"/>
      <c r="D982" s="40" t="s">
        <v>2158</v>
      </c>
      <c r="E982" s="51" t="s">
        <v>2159</v>
      </c>
      <c r="F982" s="40" t="s">
        <v>17</v>
      </c>
      <c r="G982" s="46">
        <v>39.318189655172411</v>
      </c>
      <c r="H982" s="46">
        <v>54730.92</v>
      </c>
      <c r="I982" s="52">
        <v>1392</v>
      </c>
      <c r="Q982" s="1"/>
    </row>
    <row r="983" spans="1:17" ht="20.100000000000001" customHeight="1" x14ac:dyDescent="0.25">
      <c r="A983" s="48">
        <v>43452</v>
      </c>
      <c r="B983" s="49">
        <v>43452</v>
      </c>
      <c r="C983" s="53"/>
      <c r="D983" s="40" t="s">
        <v>2160</v>
      </c>
      <c r="E983" s="51" t="s">
        <v>2161</v>
      </c>
      <c r="F983" s="40" t="s">
        <v>17</v>
      </c>
      <c r="G983" s="46">
        <v>269.04000000000002</v>
      </c>
      <c r="H983" s="46">
        <v>1076.1600000000001</v>
      </c>
      <c r="I983" s="52">
        <v>4</v>
      </c>
      <c r="Q983" s="1"/>
    </row>
    <row r="984" spans="1:17" ht="20.100000000000001" customHeight="1" x14ac:dyDescent="0.25">
      <c r="A984" s="48">
        <v>41485</v>
      </c>
      <c r="B984" s="49">
        <v>42429</v>
      </c>
      <c r="C984" s="53"/>
      <c r="D984" s="40" t="s">
        <v>2162</v>
      </c>
      <c r="E984" s="51" t="s">
        <v>2163</v>
      </c>
      <c r="F984" s="40" t="s">
        <v>17</v>
      </c>
      <c r="G984" s="46">
        <v>366.85353457635119</v>
      </c>
      <c r="H984" s="46">
        <v>7771792.1299999999</v>
      </c>
      <c r="I984" s="52">
        <v>21185</v>
      </c>
      <c r="Q984" s="1"/>
    </row>
    <row r="985" spans="1:17" ht="20.100000000000001" customHeight="1" x14ac:dyDescent="0.25">
      <c r="A985" s="48">
        <v>43356</v>
      </c>
      <c r="B985" s="49" t="s">
        <v>1270</v>
      </c>
      <c r="C985" s="53"/>
      <c r="D985" s="40" t="s">
        <v>2164</v>
      </c>
      <c r="E985" s="51" t="s">
        <v>2165</v>
      </c>
      <c r="F985" s="40" t="s">
        <v>17</v>
      </c>
      <c r="G985" s="46">
        <v>159.30000000000001</v>
      </c>
      <c r="H985" s="46">
        <v>159.30000000000001</v>
      </c>
      <c r="I985" s="52">
        <v>1</v>
      </c>
      <c r="Q985" s="1"/>
    </row>
    <row r="986" spans="1:17" ht="20.100000000000001" customHeight="1" x14ac:dyDescent="0.25">
      <c r="A986" s="48">
        <v>41946</v>
      </c>
      <c r="B986" s="49">
        <v>41948</v>
      </c>
      <c r="C986" s="53"/>
      <c r="D986" s="40" t="s">
        <v>2166</v>
      </c>
      <c r="E986" s="51" t="s">
        <v>2167</v>
      </c>
      <c r="F986" s="40" t="s">
        <v>17</v>
      </c>
      <c r="G986" s="46">
        <v>1123.48</v>
      </c>
      <c r="H986" s="46">
        <v>170768.96</v>
      </c>
      <c r="I986" s="52">
        <v>152</v>
      </c>
      <c r="Q986" s="1"/>
    </row>
    <row r="987" spans="1:17" ht="20.100000000000001" customHeight="1" x14ac:dyDescent="0.25">
      <c r="A987" s="48">
        <v>43256</v>
      </c>
      <c r="B987" s="49">
        <v>43262</v>
      </c>
      <c r="C987" s="53"/>
      <c r="D987" s="40" t="s">
        <v>2168</v>
      </c>
      <c r="E987" s="51" t="s">
        <v>2169</v>
      </c>
      <c r="F987" s="40" t="s">
        <v>17</v>
      </c>
      <c r="G987" s="46">
        <v>231.46938095238096</v>
      </c>
      <c r="H987" s="46">
        <v>48608.57</v>
      </c>
      <c r="I987" s="52">
        <v>210</v>
      </c>
      <c r="Q987" s="1"/>
    </row>
    <row r="988" spans="1:17" ht="20.100000000000001" customHeight="1" x14ac:dyDescent="0.25">
      <c r="A988" s="48" t="s">
        <v>2170</v>
      </c>
      <c r="B988" s="49">
        <v>43375</v>
      </c>
      <c r="C988" s="53"/>
      <c r="D988" s="40" t="s">
        <v>2171</v>
      </c>
      <c r="E988" s="51" t="s">
        <v>2172</v>
      </c>
      <c r="F988" s="40" t="s">
        <v>17</v>
      </c>
      <c r="G988" s="46">
        <v>2294.2200000000003</v>
      </c>
      <c r="H988" s="46">
        <v>25236.420000000002</v>
      </c>
      <c r="I988" s="52">
        <v>11</v>
      </c>
      <c r="Q988" s="1"/>
    </row>
    <row r="989" spans="1:17" ht="20.100000000000001" customHeight="1" x14ac:dyDescent="0.25">
      <c r="A989" s="48">
        <v>42000</v>
      </c>
      <c r="B989" s="49">
        <v>42002</v>
      </c>
      <c r="C989" s="53"/>
      <c r="D989" s="40" t="s">
        <v>2173</v>
      </c>
      <c r="E989" s="51" t="s">
        <v>2174</v>
      </c>
      <c r="F989" s="40" t="s">
        <v>17</v>
      </c>
      <c r="G989" s="46">
        <v>48404.78</v>
      </c>
      <c r="H989" s="46">
        <v>48404.78</v>
      </c>
      <c r="I989" s="52">
        <v>1</v>
      </c>
      <c r="Q989" s="1"/>
    </row>
    <row r="990" spans="1:17" ht="20.100000000000001" customHeight="1" x14ac:dyDescent="0.25">
      <c r="A990" s="48" t="s">
        <v>2089</v>
      </c>
      <c r="B990" s="49">
        <v>43416</v>
      </c>
      <c r="C990" s="53"/>
      <c r="D990" s="40" t="s">
        <v>2175</v>
      </c>
      <c r="E990" s="51" t="s">
        <v>2176</v>
      </c>
      <c r="F990" s="40" t="s">
        <v>17</v>
      </c>
      <c r="G990" s="46">
        <v>22.443589743589744</v>
      </c>
      <c r="H990" s="46">
        <v>875.3</v>
      </c>
      <c r="I990" s="52">
        <v>39</v>
      </c>
      <c r="Q990" s="1"/>
    </row>
    <row r="991" spans="1:17" ht="20.100000000000001" customHeight="1" x14ac:dyDescent="0.25">
      <c r="A991" s="48" t="s">
        <v>2177</v>
      </c>
      <c r="B991" s="49">
        <v>42004</v>
      </c>
      <c r="C991" s="53"/>
      <c r="D991" s="40" t="s">
        <v>2178</v>
      </c>
      <c r="E991" s="51" t="s">
        <v>2179</v>
      </c>
      <c r="F991" s="40" t="s">
        <v>17</v>
      </c>
      <c r="G991" s="46">
        <v>11884.31</v>
      </c>
      <c r="H991" s="46">
        <v>11884.31</v>
      </c>
      <c r="I991" s="52">
        <v>1</v>
      </c>
      <c r="Q991" s="1"/>
    </row>
    <row r="992" spans="1:17" ht="20.100000000000001" customHeight="1" x14ac:dyDescent="0.25">
      <c r="A992" s="48">
        <v>41780</v>
      </c>
      <c r="B992" s="49">
        <v>41782</v>
      </c>
      <c r="C992" s="53"/>
      <c r="D992" s="40" t="s">
        <v>2180</v>
      </c>
      <c r="E992" s="51" t="s">
        <v>2181</v>
      </c>
      <c r="F992" s="40" t="s">
        <v>17</v>
      </c>
      <c r="G992" s="46">
        <v>1</v>
      </c>
      <c r="H992" s="46">
        <v>2</v>
      </c>
      <c r="I992" s="52">
        <v>2</v>
      </c>
      <c r="Q992" s="1"/>
    </row>
    <row r="993" spans="1:17" ht="20.100000000000001" customHeight="1" x14ac:dyDescent="0.25">
      <c r="A993" s="48">
        <v>41780</v>
      </c>
      <c r="B993" s="49">
        <v>41782</v>
      </c>
      <c r="C993" s="53"/>
      <c r="D993" s="40" t="s">
        <v>2182</v>
      </c>
      <c r="E993" s="51" t="s">
        <v>2183</v>
      </c>
      <c r="F993" s="40" t="s">
        <v>17</v>
      </c>
      <c r="G993" s="46">
        <v>1</v>
      </c>
      <c r="H993" s="46">
        <v>2</v>
      </c>
      <c r="I993" s="52">
        <v>2</v>
      </c>
      <c r="Q993" s="1"/>
    </row>
    <row r="994" spans="1:17" ht="20.100000000000001" customHeight="1" x14ac:dyDescent="0.25">
      <c r="A994" s="48">
        <v>42889</v>
      </c>
      <c r="B994" s="49">
        <v>42891</v>
      </c>
      <c r="C994" s="53"/>
      <c r="D994" s="40" t="s">
        <v>2184</v>
      </c>
      <c r="E994" s="51" t="s">
        <v>2185</v>
      </c>
      <c r="F994" s="43" t="s">
        <v>17</v>
      </c>
      <c r="G994" s="56">
        <v>0</v>
      </c>
      <c r="H994" s="46">
        <v>0</v>
      </c>
      <c r="I994" s="52">
        <v>3</v>
      </c>
      <c r="Q994" s="1"/>
    </row>
    <row r="995" spans="1:17" ht="20.100000000000001" customHeight="1" x14ac:dyDescent="0.25">
      <c r="A995" s="48">
        <v>43111</v>
      </c>
      <c r="B995" s="49">
        <v>43113</v>
      </c>
      <c r="C995" s="53"/>
      <c r="D995" s="40" t="s">
        <v>2186</v>
      </c>
      <c r="E995" s="51" t="s">
        <v>2187</v>
      </c>
      <c r="F995" s="40" t="s">
        <v>17</v>
      </c>
      <c r="G995" s="46">
        <v>1</v>
      </c>
      <c r="H995" s="46">
        <v>4</v>
      </c>
      <c r="I995" s="52">
        <v>4</v>
      </c>
      <c r="Q995" s="1"/>
    </row>
    <row r="996" spans="1:17" ht="20.100000000000001" customHeight="1" x14ac:dyDescent="0.25">
      <c r="A996" s="48">
        <v>43496</v>
      </c>
      <c r="B996" s="49">
        <v>43496</v>
      </c>
      <c r="C996" s="53"/>
      <c r="D996" s="40" t="s">
        <v>2188</v>
      </c>
      <c r="E996" s="51" t="s">
        <v>2189</v>
      </c>
      <c r="F996" s="40" t="s">
        <v>38</v>
      </c>
      <c r="G996" s="46">
        <v>125.83320741702032</v>
      </c>
      <c r="H996" s="46">
        <v>10762891.729999999</v>
      </c>
      <c r="I996" s="52">
        <v>85533</v>
      </c>
      <c r="Q996" s="1"/>
    </row>
    <row r="997" spans="1:17" ht="20.100000000000001" customHeight="1" x14ac:dyDescent="0.25">
      <c r="A997" s="48">
        <v>43496</v>
      </c>
      <c r="B997" s="49">
        <v>43496</v>
      </c>
      <c r="C997" s="53"/>
      <c r="D997" s="40" t="s">
        <v>2190</v>
      </c>
      <c r="E997" s="51" t="s">
        <v>2191</v>
      </c>
      <c r="F997" s="40" t="s">
        <v>38</v>
      </c>
      <c r="G997" s="46">
        <v>75.029633644049426</v>
      </c>
      <c r="H997" s="46">
        <v>1211390.95</v>
      </c>
      <c r="I997" s="52">
        <v>16145.5</v>
      </c>
      <c r="Q997" s="1"/>
    </row>
    <row r="998" spans="1:17" ht="20.100000000000001" customHeight="1" x14ac:dyDescent="0.25">
      <c r="A998" s="48">
        <v>42989</v>
      </c>
      <c r="B998" s="49">
        <v>42990</v>
      </c>
      <c r="C998" s="53"/>
      <c r="D998" s="40" t="s">
        <v>2192</v>
      </c>
      <c r="E998" s="51" t="s">
        <v>2193</v>
      </c>
      <c r="F998" s="40" t="s">
        <v>17</v>
      </c>
      <c r="G998" s="46">
        <v>1</v>
      </c>
      <c r="H998" s="46">
        <v>1</v>
      </c>
      <c r="I998" s="52">
        <v>1</v>
      </c>
      <c r="Q998" s="1"/>
    </row>
    <row r="999" spans="1:17" ht="20.100000000000001" customHeight="1" x14ac:dyDescent="0.25">
      <c r="A999" s="48">
        <v>43340</v>
      </c>
      <c r="B999" s="49">
        <v>43341</v>
      </c>
      <c r="C999" s="53"/>
      <c r="D999" s="40" t="s">
        <v>2194</v>
      </c>
      <c r="E999" s="51" t="s">
        <v>2195</v>
      </c>
      <c r="F999" s="40" t="s">
        <v>17</v>
      </c>
      <c r="G999" s="46">
        <v>1.48</v>
      </c>
      <c r="H999" s="46">
        <v>1.48</v>
      </c>
      <c r="I999" s="52">
        <v>1</v>
      </c>
      <c r="Q999" s="1"/>
    </row>
    <row r="1000" spans="1:17" ht="20.100000000000001" customHeight="1" x14ac:dyDescent="0.25">
      <c r="A1000" s="48" t="s">
        <v>1589</v>
      </c>
      <c r="B1000" s="49">
        <v>43343</v>
      </c>
      <c r="C1000" s="53"/>
      <c r="D1000" s="40" t="s">
        <v>2196</v>
      </c>
      <c r="E1000" s="51" t="s">
        <v>2197</v>
      </c>
      <c r="F1000" s="40" t="s">
        <v>17</v>
      </c>
      <c r="G1000" s="46">
        <v>33.585408561198662</v>
      </c>
      <c r="H1000" s="46">
        <v>8836119.4800000004</v>
      </c>
      <c r="I1000" s="52">
        <v>263094</v>
      </c>
      <c r="Q1000" s="1"/>
    </row>
    <row r="1001" spans="1:17" ht="20.100000000000001" customHeight="1" x14ac:dyDescent="0.25">
      <c r="A1001" s="48" t="s">
        <v>2198</v>
      </c>
      <c r="B1001" s="49">
        <v>43202</v>
      </c>
      <c r="C1001" s="53"/>
      <c r="D1001" s="40" t="s">
        <v>2199</v>
      </c>
      <c r="E1001" s="51" t="s">
        <v>2200</v>
      </c>
      <c r="F1001" s="40" t="s">
        <v>17</v>
      </c>
      <c r="G1001" s="46">
        <v>2026.612653778559</v>
      </c>
      <c r="H1001" s="46">
        <v>4612570.4000000004</v>
      </c>
      <c r="I1001" s="52">
        <v>2276</v>
      </c>
      <c r="Q1001" s="1"/>
    </row>
    <row r="1002" spans="1:17" ht="20.100000000000001" customHeight="1" x14ac:dyDescent="0.25">
      <c r="A1002" s="48" t="s">
        <v>2201</v>
      </c>
      <c r="B1002" s="49">
        <v>43327</v>
      </c>
      <c r="C1002" s="53"/>
      <c r="D1002" s="40" t="s">
        <v>2202</v>
      </c>
      <c r="E1002" s="51" t="s">
        <v>2203</v>
      </c>
      <c r="F1002" s="40" t="s">
        <v>17</v>
      </c>
      <c r="G1002" s="46">
        <v>1272.1565094339621</v>
      </c>
      <c r="H1002" s="46">
        <v>269697.18</v>
      </c>
      <c r="I1002" s="52">
        <v>212</v>
      </c>
      <c r="Q1002" s="1"/>
    </row>
    <row r="1003" spans="1:17" ht="20.100000000000001" customHeight="1" x14ac:dyDescent="0.25">
      <c r="A1003" s="48" t="s">
        <v>2201</v>
      </c>
      <c r="B1003" s="49">
        <v>43325</v>
      </c>
      <c r="C1003" s="53"/>
      <c r="D1003" s="40" t="s">
        <v>2204</v>
      </c>
      <c r="E1003" s="51" t="s">
        <v>2205</v>
      </c>
      <c r="F1003" s="40" t="s">
        <v>17</v>
      </c>
      <c r="G1003" s="46">
        <v>9547.2834545454534</v>
      </c>
      <c r="H1003" s="46">
        <v>95472.834545454534</v>
      </c>
      <c r="I1003" s="52">
        <v>10</v>
      </c>
      <c r="Q1003" s="1"/>
    </row>
    <row r="1004" spans="1:17" ht="20.100000000000001" customHeight="1" x14ac:dyDescent="0.25">
      <c r="A1004" s="48">
        <v>43452</v>
      </c>
      <c r="B1004" s="49">
        <v>43452</v>
      </c>
      <c r="C1004" s="53"/>
      <c r="D1004" s="40" t="s">
        <v>2206</v>
      </c>
      <c r="E1004" s="51" t="s">
        <v>2207</v>
      </c>
      <c r="F1004" s="40" t="s">
        <v>17</v>
      </c>
      <c r="G1004" s="46">
        <v>3119.7801937269373</v>
      </c>
      <c r="H1004" s="46">
        <v>6763683.46</v>
      </c>
      <c r="I1004" s="52">
        <v>2168</v>
      </c>
      <c r="Q1004" s="1"/>
    </row>
    <row r="1005" spans="1:17" ht="20.100000000000001" customHeight="1" x14ac:dyDescent="0.25">
      <c r="A1005" s="48">
        <v>43460</v>
      </c>
      <c r="B1005" s="49">
        <v>43460</v>
      </c>
      <c r="C1005" s="53"/>
      <c r="D1005" s="40" t="s">
        <v>2208</v>
      </c>
      <c r="E1005" s="51" t="s">
        <v>2209</v>
      </c>
      <c r="F1005" s="40" t="s">
        <v>17</v>
      </c>
      <c r="G1005" s="46">
        <v>11760.669148264986</v>
      </c>
      <c r="H1005" s="46">
        <v>7456264.2400000012</v>
      </c>
      <c r="I1005" s="52">
        <v>634</v>
      </c>
      <c r="Q1005" s="1"/>
    </row>
    <row r="1006" spans="1:17" ht="20.100000000000001" customHeight="1" x14ac:dyDescent="0.25">
      <c r="A1006" s="48">
        <v>43455</v>
      </c>
      <c r="B1006" s="49">
        <v>43455</v>
      </c>
      <c r="C1006" s="53"/>
      <c r="D1006" s="40" t="s">
        <v>2210</v>
      </c>
      <c r="E1006" s="51" t="s">
        <v>2211</v>
      </c>
      <c r="F1006" s="40" t="s">
        <v>17</v>
      </c>
      <c r="G1006" s="46">
        <v>9513.3654914431081</v>
      </c>
      <c r="H1006" s="46">
        <v>82271584.769999996</v>
      </c>
      <c r="I1006" s="52">
        <v>8648</v>
      </c>
      <c r="Q1006" s="1"/>
    </row>
    <row r="1007" spans="1:17" ht="20.100000000000001" customHeight="1" x14ac:dyDescent="0.25">
      <c r="A1007" s="48" t="s">
        <v>2201</v>
      </c>
      <c r="B1007" s="49">
        <v>43325</v>
      </c>
      <c r="C1007" s="53"/>
      <c r="D1007" s="40" t="s">
        <v>2212</v>
      </c>
      <c r="E1007" s="51" t="s">
        <v>2213</v>
      </c>
      <c r="F1007" s="40" t="s">
        <v>17</v>
      </c>
      <c r="G1007" s="46">
        <v>11810.119444444446</v>
      </c>
      <c r="H1007" s="46">
        <v>212582.15000000002</v>
      </c>
      <c r="I1007" s="52">
        <v>18</v>
      </c>
      <c r="Q1007" s="1"/>
    </row>
    <row r="1008" spans="1:17" ht="20.100000000000001" customHeight="1" x14ac:dyDescent="0.25">
      <c r="A1008" s="48">
        <v>43452</v>
      </c>
      <c r="B1008" s="49">
        <v>43452</v>
      </c>
      <c r="C1008" s="53"/>
      <c r="D1008" s="40" t="s">
        <v>2214</v>
      </c>
      <c r="E1008" s="51" t="s">
        <v>2215</v>
      </c>
      <c r="F1008" s="40" t="s">
        <v>17</v>
      </c>
      <c r="G1008" s="46">
        <v>10609.430319659758</v>
      </c>
      <c r="H1008" s="46">
        <v>154664275.19999996</v>
      </c>
      <c r="I1008" s="52">
        <v>14578</v>
      </c>
      <c r="Q1008" s="1"/>
    </row>
    <row r="1009" spans="1:17" ht="20.100000000000001" customHeight="1" x14ac:dyDescent="0.25">
      <c r="A1009" s="48">
        <v>43479</v>
      </c>
      <c r="B1009" s="49">
        <v>43479</v>
      </c>
      <c r="C1009" s="53"/>
      <c r="D1009" s="40" t="s">
        <v>2217</v>
      </c>
      <c r="E1009" s="51" t="s">
        <v>2218</v>
      </c>
      <c r="F1009" s="40" t="s">
        <v>17</v>
      </c>
      <c r="G1009" s="46">
        <v>0</v>
      </c>
      <c r="H1009" s="46">
        <v>0</v>
      </c>
      <c r="I1009" s="52">
        <v>17</v>
      </c>
      <c r="Q1009" s="1"/>
    </row>
    <row r="1010" spans="1:17" ht="20.100000000000001" customHeight="1" x14ac:dyDescent="0.25">
      <c r="A1010" s="48">
        <v>43018</v>
      </c>
      <c r="B1010" s="49">
        <v>43174</v>
      </c>
      <c r="C1010" s="53"/>
      <c r="D1010" s="40" t="s">
        <v>2219</v>
      </c>
      <c r="E1010" s="51" t="s">
        <v>2220</v>
      </c>
      <c r="F1010" s="40" t="s">
        <v>17</v>
      </c>
      <c r="G1010" s="46">
        <v>49112.407500000001</v>
      </c>
      <c r="H1010" s="46">
        <v>196449.63</v>
      </c>
      <c r="I1010" s="52">
        <v>4</v>
      </c>
      <c r="Q1010" s="1"/>
    </row>
    <row r="1011" spans="1:17" ht="20.100000000000001" customHeight="1" x14ac:dyDescent="0.25">
      <c r="A1011" s="48" t="s">
        <v>1916</v>
      </c>
      <c r="B1011" s="49">
        <v>43209</v>
      </c>
      <c r="C1011" s="53"/>
      <c r="D1011" s="40" t="s">
        <v>2221</v>
      </c>
      <c r="E1011" s="51" t="s">
        <v>2222</v>
      </c>
      <c r="F1011" s="40" t="s">
        <v>17</v>
      </c>
      <c r="G1011" s="46">
        <v>10272.77049180328</v>
      </c>
      <c r="H1011" s="46">
        <v>626639</v>
      </c>
      <c r="I1011" s="52">
        <v>61</v>
      </c>
      <c r="Q1011" s="1"/>
    </row>
    <row r="1012" spans="1:17" ht="20.100000000000001" customHeight="1" x14ac:dyDescent="0.25">
      <c r="A1012" s="48">
        <v>43157</v>
      </c>
      <c r="B1012" s="49">
        <v>43194</v>
      </c>
      <c r="C1012" s="53"/>
      <c r="D1012" s="40" t="s">
        <v>2223</v>
      </c>
      <c r="E1012" s="51" t="s">
        <v>2224</v>
      </c>
      <c r="F1012" s="40" t="s">
        <v>17</v>
      </c>
      <c r="G1012" s="46">
        <v>2782.4198989898991</v>
      </c>
      <c r="H1012" s="46">
        <v>1101838.28</v>
      </c>
      <c r="I1012" s="52">
        <v>396</v>
      </c>
      <c r="Q1012" s="1"/>
    </row>
    <row r="1013" spans="1:17" ht="20.100000000000001" customHeight="1" x14ac:dyDescent="0.25">
      <c r="A1013" s="48">
        <v>43117</v>
      </c>
      <c r="B1013" s="49">
        <v>43119</v>
      </c>
      <c r="C1013" s="53"/>
      <c r="D1013" s="40" t="s">
        <v>2225</v>
      </c>
      <c r="E1013" s="51" t="s">
        <v>2226</v>
      </c>
      <c r="F1013" s="40" t="s">
        <v>17</v>
      </c>
      <c r="G1013" s="46">
        <v>3870.792324324324</v>
      </c>
      <c r="H1013" s="46">
        <v>5728772.6399999997</v>
      </c>
      <c r="I1013" s="52">
        <v>1480</v>
      </c>
      <c r="Q1013" s="1"/>
    </row>
    <row r="1014" spans="1:17" ht="20.100000000000001" customHeight="1" x14ac:dyDescent="0.25">
      <c r="A1014" s="48">
        <v>43239</v>
      </c>
      <c r="B1014" s="49">
        <v>43378</v>
      </c>
      <c r="C1014" s="53"/>
      <c r="D1014" s="40" t="s">
        <v>2227</v>
      </c>
      <c r="E1014" s="51" t="s">
        <v>2228</v>
      </c>
      <c r="F1014" s="40" t="s">
        <v>17</v>
      </c>
      <c r="G1014" s="46">
        <v>2231.67</v>
      </c>
      <c r="H1014" s="46">
        <v>3907654.17</v>
      </c>
      <c r="I1014" s="52">
        <v>1751</v>
      </c>
      <c r="Q1014" s="1"/>
    </row>
    <row r="1015" spans="1:17" ht="20.100000000000001" customHeight="1" x14ac:dyDescent="0.25">
      <c r="A1015" s="48">
        <v>43496</v>
      </c>
      <c r="B1015" s="49">
        <v>43496</v>
      </c>
      <c r="C1015" s="53"/>
      <c r="D1015" s="40" t="s">
        <v>2229</v>
      </c>
      <c r="E1015" s="51" t="s">
        <v>2230</v>
      </c>
      <c r="F1015" s="40" t="s">
        <v>17</v>
      </c>
      <c r="G1015" s="46">
        <v>24666.146153846155</v>
      </c>
      <c r="H1015" s="46">
        <v>320659.90000000002</v>
      </c>
      <c r="I1015" s="52">
        <v>13</v>
      </c>
      <c r="Q1015" s="1"/>
    </row>
    <row r="1016" spans="1:17" ht="20.100000000000001" customHeight="1" x14ac:dyDescent="0.25">
      <c r="A1016" s="55">
        <v>43496</v>
      </c>
      <c r="B1016" s="49">
        <v>43496</v>
      </c>
      <c r="C1016" s="53"/>
      <c r="D1016" s="40" t="s">
        <v>2231</v>
      </c>
      <c r="E1016" s="51" t="s">
        <v>2232</v>
      </c>
      <c r="F1016" s="40" t="s">
        <v>17</v>
      </c>
      <c r="G1016" s="46">
        <v>2764.34</v>
      </c>
      <c r="H1016" s="46">
        <v>13821.7</v>
      </c>
      <c r="I1016" s="52">
        <v>5</v>
      </c>
      <c r="Q1016" s="1"/>
    </row>
    <row r="1017" spans="1:17" ht="20.100000000000001" customHeight="1" x14ac:dyDescent="0.25">
      <c r="A1017" s="55">
        <v>43496</v>
      </c>
      <c r="B1017" s="49">
        <v>43496</v>
      </c>
      <c r="C1017" s="53"/>
      <c r="D1017" s="40" t="s">
        <v>2233</v>
      </c>
      <c r="E1017" s="51" t="s">
        <v>2234</v>
      </c>
      <c r="F1017" s="40" t="s">
        <v>17</v>
      </c>
      <c r="G1017" s="46">
        <v>1211.1399999999999</v>
      </c>
      <c r="H1017" s="46">
        <v>16955.96</v>
      </c>
      <c r="I1017" s="52">
        <v>14</v>
      </c>
      <c r="Q1017" s="1"/>
    </row>
    <row r="1018" spans="1:17" ht="20.100000000000001" customHeight="1" x14ac:dyDescent="0.25">
      <c r="A1018" s="48">
        <v>43496</v>
      </c>
      <c r="B1018" s="49">
        <v>43496</v>
      </c>
      <c r="C1018" s="53"/>
      <c r="D1018" s="40" t="s">
        <v>2235</v>
      </c>
      <c r="E1018" s="51" t="s">
        <v>2236</v>
      </c>
      <c r="F1018" s="40" t="s">
        <v>17</v>
      </c>
      <c r="G1018" s="46">
        <v>1120.58</v>
      </c>
      <c r="H1018" s="46">
        <v>17929.28</v>
      </c>
      <c r="I1018" s="52">
        <v>16</v>
      </c>
      <c r="Q1018" s="1"/>
    </row>
    <row r="1019" spans="1:17" ht="20.100000000000001" customHeight="1" x14ac:dyDescent="0.25">
      <c r="A1019" s="48">
        <v>43496</v>
      </c>
      <c r="B1019" s="49">
        <v>43496</v>
      </c>
      <c r="C1019" s="53"/>
      <c r="D1019" s="40" t="s">
        <v>2238</v>
      </c>
      <c r="E1019" s="51" t="s">
        <v>2239</v>
      </c>
      <c r="F1019" s="40" t="s">
        <v>17</v>
      </c>
      <c r="G1019" s="46">
        <v>0.73444970452486757</v>
      </c>
      <c r="H1019" s="46">
        <v>136213.98000000004</v>
      </c>
      <c r="I1019" s="52">
        <v>185464</v>
      </c>
      <c r="Q1019" s="1"/>
    </row>
    <row r="1020" spans="1:17" ht="20.100000000000001" customHeight="1" x14ac:dyDescent="0.25">
      <c r="A1020" s="48" t="s">
        <v>1076</v>
      </c>
      <c r="B1020" s="49">
        <v>43207</v>
      </c>
      <c r="C1020" s="53"/>
      <c r="D1020" s="40" t="s">
        <v>2240</v>
      </c>
      <c r="E1020" s="51" t="s">
        <v>2241</v>
      </c>
      <c r="F1020" s="40" t="s">
        <v>17</v>
      </c>
      <c r="G1020" s="46">
        <v>20.068888888888889</v>
      </c>
      <c r="H1020" s="46">
        <v>3793.02</v>
      </c>
      <c r="I1020" s="52">
        <v>189</v>
      </c>
      <c r="Q1020" s="1"/>
    </row>
    <row r="1021" spans="1:17" ht="20.100000000000001" customHeight="1" x14ac:dyDescent="0.25">
      <c r="A1021" s="48" t="s">
        <v>613</v>
      </c>
      <c r="B1021" s="49">
        <v>43164</v>
      </c>
      <c r="C1021" s="53"/>
      <c r="D1021" s="40" t="s">
        <v>2242</v>
      </c>
      <c r="E1021" s="51" t="s">
        <v>2243</v>
      </c>
      <c r="F1021" s="40" t="s">
        <v>17</v>
      </c>
      <c r="G1021" s="46">
        <v>12.261670761670763</v>
      </c>
      <c r="H1021" s="46">
        <v>9981</v>
      </c>
      <c r="I1021" s="52">
        <v>814</v>
      </c>
      <c r="Q1021" s="1"/>
    </row>
    <row r="1022" spans="1:17" ht="20.100000000000001" customHeight="1" x14ac:dyDescent="0.25">
      <c r="A1022" s="48">
        <v>43028</v>
      </c>
      <c r="B1022" s="49">
        <v>43113</v>
      </c>
      <c r="C1022" s="53"/>
      <c r="D1022" s="40" t="s">
        <v>2244</v>
      </c>
      <c r="E1022" s="51" t="s">
        <v>2245</v>
      </c>
      <c r="F1022" s="40" t="s">
        <v>17</v>
      </c>
      <c r="G1022" s="46">
        <v>92.607500000000016</v>
      </c>
      <c r="H1022" s="46">
        <v>370.43000000000006</v>
      </c>
      <c r="I1022" s="52">
        <v>4</v>
      </c>
      <c r="Q1022" s="1"/>
    </row>
    <row r="1023" spans="1:17" ht="20.100000000000001" customHeight="1" x14ac:dyDescent="0.25">
      <c r="A1023" s="48">
        <v>43479</v>
      </c>
      <c r="B1023" s="49">
        <v>43479</v>
      </c>
      <c r="C1023" s="53"/>
      <c r="D1023" s="40" t="s">
        <v>2246</v>
      </c>
      <c r="E1023" s="51" t="s">
        <v>2247</v>
      </c>
      <c r="F1023" s="40" t="s">
        <v>17</v>
      </c>
      <c r="G1023" s="46">
        <v>242008.55</v>
      </c>
      <c r="H1023" s="46">
        <v>484017.1</v>
      </c>
      <c r="I1023" s="52">
        <v>2</v>
      </c>
      <c r="Q1023" s="1"/>
    </row>
    <row r="1024" spans="1:17" ht="20.100000000000001" customHeight="1" x14ac:dyDescent="0.25">
      <c r="A1024" s="48">
        <v>43452</v>
      </c>
      <c r="B1024" s="49">
        <v>43452</v>
      </c>
      <c r="C1024" s="53"/>
      <c r="D1024" s="40" t="s">
        <v>2248</v>
      </c>
      <c r="E1024" s="51" t="s">
        <v>2249</v>
      </c>
      <c r="F1024" s="40" t="s">
        <v>17</v>
      </c>
      <c r="G1024" s="46">
        <v>109.5925</v>
      </c>
      <c r="H1024" s="46">
        <v>7013.92</v>
      </c>
      <c r="I1024" s="52">
        <v>64</v>
      </c>
      <c r="Q1024" s="1"/>
    </row>
    <row r="1025" spans="1:17" ht="20.100000000000001" customHeight="1" x14ac:dyDescent="0.25">
      <c r="A1025" s="55">
        <v>42308</v>
      </c>
      <c r="B1025" s="49">
        <v>42312</v>
      </c>
      <c r="C1025" s="53"/>
      <c r="D1025" s="40" t="s">
        <v>2250</v>
      </c>
      <c r="E1025" s="51" t="s">
        <v>2251</v>
      </c>
      <c r="F1025" s="40" t="s">
        <v>38</v>
      </c>
      <c r="G1025" s="46">
        <v>120.93</v>
      </c>
      <c r="H1025" s="46">
        <v>120930</v>
      </c>
      <c r="I1025" s="52">
        <v>1000</v>
      </c>
      <c r="Q1025" s="1"/>
    </row>
    <row r="1026" spans="1:17" ht="20.100000000000001" customHeight="1" x14ac:dyDescent="0.25">
      <c r="A1026" s="48">
        <v>43451</v>
      </c>
      <c r="B1026" s="49">
        <v>43451</v>
      </c>
      <c r="C1026" s="53"/>
      <c r="D1026" s="40" t="s">
        <v>2252</v>
      </c>
      <c r="E1026" s="51" t="s">
        <v>2253</v>
      </c>
      <c r="F1026" s="40" t="s">
        <v>17</v>
      </c>
      <c r="G1026" s="46">
        <v>1743753.0387499998</v>
      </c>
      <c r="H1026" s="46">
        <v>13950024.309999999</v>
      </c>
      <c r="I1026" s="52">
        <v>8</v>
      </c>
      <c r="Q1026" s="1"/>
    </row>
    <row r="1027" spans="1:17" ht="20.100000000000001" customHeight="1" x14ac:dyDescent="0.25">
      <c r="A1027" s="55">
        <v>43496</v>
      </c>
      <c r="B1027" s="49">
        <v>43496</v>
      </c>
      <c r="C1027" s="53"/>
      <c r="D1027" s="40" t="s">
        <v>2254</v>
      </c>
      <c r="E1027" s="51" t="s">
        <v>2255</v>
      </c>
      <c r="F1027" s="40" t="s">
        <v>38</v>
      </c>
      <c r="G1027" s="46">
        <v>44.847413706011118</v>
      </c>
      <c r="H1027" s="46">
        <v>532697.58000000007</v>
      </c>
      <c r="I1027" s="52">
        <v>11878</v>
      </c>
      <c r="Q1027" s="1"/>
    </row>
    <row r="1028" spans="1:17" ht="20.100000000000001" customHeight="1" x14ac:dyDescent="0.25">
      <c r="A1028" s="55" t="s">
        <v>1759</v>
      </c>
      <c r="B1028" s="49">
        <v>43357</v>
      </c>
      <c r="C1028" s="53"/>
      <c r="D1028" s="43" t="s">
        <v>2256</v>
      </c>
      <c r="E1028" s="58" t="s">
        <v>2257</v>
      </c>
      <c r="F1028" s="40" t="s">
        <v>17</v>
      </c>
      <c r="G1028" s="46">
        <v>4.1322162479667455</v>
      </c>
      <c r="H1028" s="46">
        <v>274362.63</v>
      </c>
      <c r="I1028" s="52">
        <v>66396</v>
      </c>
      <c r="Q1028" s="1"/>
    </row>
    <row r="1029" spans="1:17" ht="20.100000000000001" customHeight="1" x14ac:dyDescent="0.25">
      <c r="A1029" s="55" t="s">
        <v>2258</v>
      </c>
      <c r="B1029" s="49">
        <v>43166</v>
      </c>
      <c r="C1029" s="53"/>
      <c r="D1029" s="40" t="s">
        <v>2259</v>
      </c>
      <c r="E1029" s="51" t="s">
        <v>2260</v>
      </c>
      <c r="F1029" s="40" t="s">
        <v>17</v>
      </c>
      <c r="G1029" s="46">
        <v>138682.85</v>
      </c>
      <c r="H1029" s="46">
        <v>138682.85</v>
      </c>
      <c r="I1029" s="52">
        <v>1</v>
      </c>
      <c r="Q1029" s="1"/>
    </row>
    <row r="1030" spans="1:17" ht="20.100000000000001" customHeight="1" x14ac:dyDescent="0.25">
      <c r="A1030" s="48" t="s">
        <v>756</v>
      </c>
      <c r="B1030" s="49">
        <v>43396</v>
      </c>
      <c r="C1030" s="53"/>
      <c r="D1030" s="40" t="s">
        <v>2261</v>
      </c>
      <c r="E1030" s="51" t="s">
        <v>2262</v>
      </c>
      <c r="F1030" s="40" t="s">
        <v>17</v>
      </c>
      <c r="G1030" s="46">
        <v>84.674000000000007</v>
      </c>
      <c r="H1030" s="46">
        <v>1270.1100000000001</v>
      </c>
      <c r="I1030" s="52">
        <v>15</v>
      </c>
      <c r="Q1030" s="1"/>
    </row>
    <row r="1031" spans="1:17" ht="20.100000000000001" customHeight="1" x14ac:dyDescent="0.25">
      <c r="A1031" s="48" t="s">
        <v>2263</v>
      </c>
      <c r="B1031" s="49">
        <v>42627</v>
      </c>
      <c r="C1031" s="53"/>
      <c r="D1031" s="40" t="s">
        <v>2264</v>
      </c>
      <c r="E1031" s="51" t="s">
        <v>2265</v>
      </c>
      <c r="F1031" s="40" t="s">
        <v>17</v>
      </c>
      <c r="G1031" s="46">
        <v>597.37666666666667</v>
      </c>
      <c r="H1031" s="46">
        <v>5376.39</v>
      </c>
      <c r="I1031" s="52">
        <v>9</v>
      </c>
      <c r="Q1031" s="1"/>
    </row>
    <row r="1032" spans="1:17" ht="20.100000000000001" customHeight="1" x14ac:dyDescent="0.25">
      <c r="A1032" s="48">
        <v>42752</v>
      </c>
      <c r="B1032" s="49">
        <v>42754</v>
      </c>
      <c r="C1032" s="53"/>
      <c r="D1032" s="40" t="s">
        <v>2266</v>
      </c>
      <c r="E1032" s="51" t="s">
        <v>2267</v>
      </c>
      <c r="F1032" s="40" t="s">
        <v>17</v>
      </c>
      <c r="G1032" s="46">
        <v>0</v>
      </c>
      <c r="H1032" s="46">
        <v>0</v>
      </c>
      <c r="I1032" s="52">
        <v>89</v>
      </c>
      <c r="Q1032" s="1"/>
    </row>
    <row r="1033" spans="1:17" ht="20.100000000000001" customHeight="1" x14ac:dyDescent="0.25">
      <c r="A1033" s="48">
        <v>42661</v>
      </c>
      <c r="B1033" s="49">
        <v>42663</v>
      </c>
      <c r="C1033" s="53"/>
      <c r="D1033" s="40" t="s">
        <v>2268</v>
      </c>
      <c r="E1033" s="51" t="s">
        <v>2269</v>
      </c>
      <c r="F1033" s="40" t="s">
        <v>17</v>
      </c>
      <c r="G1033" s="46">
        <v>0</v>
      </c>
      <c r="H1033" s="46">
        <v>0</v>
      </c>
      <c r="I1033" s="52">
        <v>1</v>
      </c>
      <c r="Q1033" s="1"/>
    </row>
    <row r="1034" spans="1:17" ht="20.100000000000001" customHeight="1" x14ac:dyDescent="0.25">
      <c r="A1034" s="48">
        <v>43445</v>
      </c>
      <c r="B1034" s="49">
        <v>43445</v>
      </c>
      <c r="C1034" s="53"/>
      <c r="D1034" s="40" t="s">
        <v>2270</v>
      </c>
      <c r="E1034" s="51" t="s">
        <v>2271</v>
      </c>
      <c r="F1034" s="40" t="s">
        <v>17</v>
      </c>
      <c r="G1034" s="46">
        <v>1</v>
      </c>
      <c r="H1034" s="46">
        <v>1</v>
      </c>
      <c r="I1034" s="52">
        <v>1</v>
      </c>
      <c r="Q1034" s="1"/>
    </row>
    <row r="1035" spans="1:17" ht="20.100000000000001" customHeight="1" x14ac:dyDescent="0.25">
      <c r="A1035" s="48" t="s">
        <v>2272</v>
      </c>
      <c r="B1035" s="49">
        <v>42858</v>
      </c>
      <c r="C1035" s="53"/>
      <c r="D1035" s="40" t="s">
        <v>2273</v>
      </c>
      <c r="E1035" s="51" t="s">
        <v>2274</v>
      </c>
      <c r="F1035" s="40" t="s">
        <v>17</v>
      </c>
      <c r="G1035" s="46">
        <v>3.1152013283520135</v>
      </c>
      <c r="H1035" s="46">
        <v>7504.52</v>
      </c>
      <c r="I1035" s="52">
        <v>2409</v>
      </c>
      <c r="Q1035" s="1"/>
    </row>
    <row r="1036" spans="1:17" ht="20.100000000000001" customHeight="1" x14ac:dyDescent="0.25">
      <c r="A1036" s="48">
        <v>43111</v>
      </c>
      <c r="B1036" s="49">
        <v>43113</v>
      </c>
      <c r="C1036" s="53"/>
      <c r="D1036" s="40" t="s">
        <v>2275</v>
      </c>
      <c r="E1036" s="51" t="s">
        <v>2276</v>
      </c>
      <c r="F1036" s="40" t="s">
        <v>17</v>
      </c>
      <c r="G1036" s="46">
        <v>12.860000000000001</v>
      </c>
      <c r="H1036" s="46">
        <v>7484.52</v>
      </c>
      <c r="I1036" s="52">
        <v>582</v>
      </c>
      <c r="Q1036" s="1"/>
    </row>
    <row r="1037" spans="1:17" ht="20.100000000000001" customHeight="1" x14ac:dyDescent="0.25">
      <c r="A1037" s="48" t="s">
        <v>547</v>
      </c>
      <c r="B1037" s="49">
        <v>43210</v>
      </c>
      <c r="C1037" s="53"/>
      <c r="D1037" s="40" t="s">
        <v>2279</v>
      </c>
      <c r="E1037" s="51" t="s">
        <v>2280</v>
      </c>
      <c r="F1037" s="40" t="s">
        <v>17</v>
      </c>
      <c r="G1037" s="46">
        <v>382.94012224938871</v>
      </c>
      <c r="H1037" s="46">
        <v>2036092.63</v>
      </c>
      <c r="I1037" s="52">
        <v>5317</v>
      </c>
      <c r="Q1037" s="1"/>
    </row>
    <row r="1038" spans="1:17" ht="20.100000000000001" customHeight="1" x14ac:dyDescent="0.25">
      <c r="A1038" s="48">
        <v>43452</v>
      </c>
      <c r="B1038" s="49">
        <v>43452</v>
      </c>
      <c r="C1038" s="53"/>
      <c r="D1038" s="40" t="s">
        <v>2281</v>
      </c>
      <c r="E1038" s="51" t="s">
        <v>2282</v>
      </c>
      <c r="F1038" s="40" t="s">
        <v>17</v>
      </c>
      <c r="G1038" s="46">
        <v>1439.5611637931036</v>
      </c>
      <c r="H1038" s="46">
        <v>333978.19</v>
      </c>
      <c r="I1038" s="52">
        <v>232</v>
      </c>
      <c r="Q1038" s="1"/>
    </row>
    <row r="1039" spans="1:17" ht="20.100000000000001" customHeight="1" x14ac:dyDescent="0.25">
      <c r="A1039" s="48">
        <v>42940</v>
      </c>
      <c r="B1039" s="49">
        <v>42977</v>
      </c>
      <c r="C1039" s="53"/>
      <c r="D1039" s="40" t="s">
        <v>2283</v>
      </c>
      <c r="E1039" s="51" t="s">
        <v>2284</v>
      </c>
      <c r="F1039" s="40" t="s">
        <v>17</v>
      </c>
      <c r="G1039" s="46">
        <v>7285.32</v>
      </c>
      <c r="H1039" s="46">
        <v>145706.4</v>
      </c>
      <c r="I1039" s="52">
        <v>20</v>
      </c>
      <c r="Q1039" s="1"/>
    </row>
    <row r="1040" spans="1:17" ht="20.100000000000001" customHeight="1" x14ac:dyDescent="0.25">
      <c r="A1040" s="48">
        <v>42940</v>
      </c>
      <c r="B1040" s="49">
        <v>43085</v>
      </c>
      <c r="C1040" s="53"/>
      <c r="D1040" s="40" t="s">
        <v>2285</v>
      </c>
      <c r="E1040" s="51" t="s">
        <v>2286</v>
      </c>
      <c r="F1040" s="40" t="s">
        <v>17</v>
      </c>
      <c r="G1040" s="46">
        <v>7285.3200000000006</v>
      </c>
      <c r="H1040" s="46">
        <v>1500775.9200000002</v>
      </c>
      <c r="I1040" s="52">
        <v>206</v>
      </c>
      <c r="Q1040" s="1"/>
    </row>
    <row r="1041" spans="1:17" ht="20.100000000000001" customHeight="1" x14ac:dyDescent="0.25">
      <c r="A1041" s="48" t="s">
        <v>2287</v>
      </c>
      <c r="B1041" s="49">
        <v>43211</v>
      </c>
      <c r="C1041" s="53"/>
      <c r="D1041" s="40" t="s">
        <v>2288</v>
      </c>
      <c r="E1041" s="51" t="s">
        <v>2289</v>
      </c>
      <c r="F1041" s="40" t="s">
        <v>17</v>
      </c>
      <c r="G1041" s="46">
        <v>40748.007860962571</v>
      </c>
      <c r="H1041" s="46">
        <v>7619877.4700000007</v>
      </c>
      <c r="I1041" s="52">
        <v>187</v>
      </c>
      <c r="Q1041" s="1"/>
    </row>
    <row r="1042" spans="1:17" ht="20.100000000000001" customHeight="1" x14ac:dyDescent="0.25">
      <c r="A1042" s="48" t="s">
        <v>2290</v>
      </c>
      <c r="B1042" s="49">
        <v>43423</v>
      </c>
      <c r="C1042" s="53"/>
      <c r="D1042" s="40" t="s">
        <v>2291</v>
      </c>
      <c r="E1042" s="51" t="s">
        <v>2292</v>
      </c>
      <c r="F1042" s="40" t="s">
        <v>17</v>
      </c>
      <c r="G1042" s="46">
        <v>38311.520234374992</v>
      </c>
      <c r="H1042" s="46">
        <v>4903874.5899999989</v>
      </c>
      <c r="I1042" s="52">
        <v>128</v>
      </c>
      <c r="Q1042" s="1"/>
    </row>
    <row r="1043" spans="1:17" ht="20.100000000000001" customHeight="1" x14ac:dyDescent="0.25">
      <c r="A1043" s="48" t="s">
        <v>306</v>
      </c>
      <c r="B1043" s="49">
        <v>43419</v>
      </c>
      <c r="C1043" s="53"/>
      <c r="D1043" s="40" t="s">
        <v>2293</v>
      </c>
      <c r="E1043" s="51" t="s">
        <v>2294</v>
      </c>
      <c r="F1043" s="40" t="s">
        <v>17</v>
      </c>
      <c r="G1043" s="46">
        <v>790.6</v>
      </c>
      <c r="H1043" s="46">
        <v>109102.8</v>
      </c>
      <c r="I1043" s="52">
        <v>138</v>
      </c>
      <c r="Q1043" s="1"/>
    </row>
    <row r="1044" spans="1:17" ht="20.100000000000001" customHeight="1" x14ac:dyDescent="0.25">
      <c r="A1044" s="48" t="s">
        <v>191</v>
      </c>
      <c r="B1044" s="49">
        <v>43388</v>
      </c>
      <c r="C1044" s="53"/>
      <c r="D1044" s="40" t="s">
        <v>2295</v>
      </c>
      <c r="E1044" s="51" t="s">
        <v>2296</v>
      </c>
      <c r="F1044" s="40" t="s">
        <v>17</v>
      </c>
      <c r="G1044" s="46">
        <v>28664.16224390244</v>
      </c>
      <c r="H1044" s="46">
        <v>5876153.2599999998</v>
      </c>
      <c r="I1044" s="52">
        <v>205</v>
      </c>
      <c r="Q1044" s="1"/>
    </row>
    <row r="1045" spans="1:17" ht="20.100000000000001" customHeight="1" x14ac:dyDescent="0.25">
      <c r="A1045" s="48" t="s">
        <v>2297</v>
      </c>
      <c r="B1045" s="49">
        <v>42850</v>
      </c>
      <c r="C1045" s="53"/>
      <c r="D1045" s="40" t="s">
        <v>2298</v>
      </c>
      <c r="E1045" s="51" t="s">
        <v>2299</v>
      </c>
      <c r="F1045" s="40" t="s">
        <v>17</v>
      </c>
      <c r="G1045" s="46">
        <v>1674.7987719298246</v>
      </c>
      <c r="H1045" s="46">
        <v>190927.06</v>
      </c>
      <c r="I1045" s="52">
        <v>114</v>
      </c>
      <c r="Q1045" s="1"/>
    </row>
    <row r="1046" spans="1:17" ht="20.100000000000001" customHeight="1" x14ac:dyDescent="0.25">
      <c r="A1046" s="55">
        <v>42497</v>
      </c>
      <c r="B1046" s="49">
        <v>42499</v>
      </c>
      <c r="C1046" s="53"/>
      <c r="D1046" s="40" t="s">
        <v>2300</v>
      </c>
      <c r="E1046" s="51" t="s">
        <v>2301</v>
      </c>
      <c r="F1046" s="40" t="s">
        <v>38</v>
      </c>
      <c r="G1046" s="46">
        <v>31.19</v>
      </c>
      <c r="H1046" s="46">
        <v>131559.42000000001</v>
      </c>
      <c r="I1046" s="52">
        <v>4218</v>
      </c>
      <c r="Q1046" s="1"/>
    </row>
    <row r="1047" spans="1:17" ht="20.100000000000001" customHeight="1" x14ac:dyDescent="0.25">
      <c r="A1047" s="48">
        <v>42480</v>
      </c>
      <c r="B1047" s="49">
        <v>42482</v>
      </c>
      <c r="C1047" s="53"/>
      <c r="D1047" s="40" t="s">
        <v>2302</v>
      </c>
      <c r="E1047" s="51" t="s">
        <v>2303</v>
      </c>
      <c r="F1047" s="40" t="s">
        <v>17</v>
      </c>
      <c r="G1047" s="46">
        <v>3.0180311097191774</v>
      </c>
      <c r="H1047" s="46">
        <v>28909.72</v>
      </c>
      <c r="I1047" s="52">
        <v>9579</v>
      </c>
      <c r="Q1047" s="1"/>
    </row>
    <row r="1048" spans="1:17" ht="20.100000000000001" customHeight="1" x14ac:dyDescent="0.25">
      <c r="A1048" s="48" t="s">
        <v>2306</v>
      </c>
      <c r="B1048" s="49">
        <v>42968</v>
      </c>
      <c r="C1048" s="53"/>
      <c r="D1048" s="40" t="s">
        <v>2307</v>
      </c>
      <c r="E1048" s="51" t="s">
        <v>2308</v>
      </c>
      <c r="F1048" s="40" t="s">
        <v>17</v>
      </c>
      <c r="G1048" s="46">
        <v>1660260</v>
      </c>
      <c r="H1048" s="46">
        <v>1660260</v>
      </c>
      <c r="I1048" s="52">
        <v>1</v>
      </c>
      <c r="Q1048" s="1"/>
    </row>
    <row r="1049" spans="1:17" ht="20.100000000000001" customHeight="1" x14ac:dyDescent="0.25">
      <c r="A1049" s="48" t="s">
        <v>51</v>
      </c>
      <c r="B1049" s="49">
        <v>42698</v>
      </c>
      <c r="C1049" s="53"/>
      <c r="D1049" s="40" t="s">
        <v>2309</v>
      </c>
      <c r="E1049" s="51" t="s">
        <v>2310</v>
      </c>
      <c r="F1049" s="40" t="s">
        <v>17</v>
      </c>
      <c r="G1049" s="46">
        <v>531</v>
      </c>
      <c r="H1049" s="46">
        <v>5310</v>
      </c>
      <c r="I1049" s="52">
        <v>10</v>
      </c>
      <c r="Q1049" s="1"/>
    </row>
    <row r="1050" spans="1:17" ht="20.100000000000001" customHeight="1" x14ac:dyDescent="0.25">
      <c r="A1050" s="48" t="s">
        <v>2311</v>
      </c>
      <c r="B1050" s="49">
        <v>43406</v>
      </c>
      <c r="C1050" s="53"/>
      <c r="D1050" s="40" t="s">
        <v>2312</v>
      </c>
      <c r="E1050" s="51" t="s">
        <v>2313</v>
      </c>
      <c r="F1050" s="40" t="s">
        <v>17</v>
      </c>
      <c r="G1050" s="46">
        <v>8840.6888033175346</v>
      </c>
      <c r="H1050" s="46">
        <v>14923082.699999999</v>
      </c>
      <c r="I1050" s="52">
        <v>1688</v>
      </c>
      <c r="Q1050" s="1"/>
    </row>
    <row r="1051" spans="1:17" ht="20.100000000000001" customHeight="1" x14ac:dyDescent="0.25">
      <c r="A1051" s="48" t="s">
        <v>2311</v>
      </c>
      <c r="B1051" s="49">
        <v>43406</v>
      </c>
      <c r="C1051" s="53"/>
      <c r="D1051" s="40" t="s">
        <v>2314</v>
      </c>
      <c r="E1051" s="51" t="s">
        <v>2315</v>
      </c>
      <c r="F1051" s="40" t="s">
        <v>17</v>
      </c>
      <c r="G1051" s="46">
        <v>7715.7501646090541</v>
      </c>
      <c r="H1051" s="46">
        <v>5624781.8700000001</v>
      </c>
      <c r="I1051" s="52">
        <v>729</v>
      </c>
      <c r="Q1051" s="1"/>
    </row>
    <row r="1052" spans="1:17" ht="20.100000000000001" customHeight="1" x14ac:dyDescent="0.25">
      <c r="A1052" s="48">
        <v>42973</v>
      </c>
      <c r="B1052" s="49">
        <v>42975</v>
      </c>
      <c r="C1052" s="53"/>
      <c r="D1052" s="40" t="s">
        <v>2316</v>
      </c>
      <c r="E1052" s="51" t="s">
        <v>2317</v>
      </c>
      <c r="F1052" s="40" t="s">
        <v>17</v>
      </c>
      <c r="G1052" s="46">
        <v>0</v>
      </c>
      <c r="H1052" s="46">
        <v>0</v>
      </c>
      <c r="I1052" s="52">
        <v>60</v>
      </c>
      <c r="Q1052" s="1"/>
    </row>
    <row r="1053" spans="1:17" ht="20.100000000000001" customHeight="1" x14ac:dyDescent="0.25">
      <c r="A1053" s="48" t="s">
        <v>2258</v>
      </c>
      <c r="B1053" s="49">
        <v>43091</v>
      </c>
      <c r="C1053" s="53"/>
      <c r="D1053" s="40" t="s">
        <v>2318</v>
      </c>
      <c r="E1053" s="51" t="s">
        <v>2319</v>
      </c>
      <c r="F1053" s="40" t="s">
        <v>38</v>
      </c>
      <c r="G1053" s="46">
        <v>2280.94</v>
      </c>
      <c r="H1053" s="46">
        <v>136856.4</v>
      </c>
      <c r="I1053" s="52">
        <v>60</v>
      </c>
      <c r="Q1053" s="1"/>
    </row>
    <row r="1054" spans="1:17" ht="20.100000000000001" customHeight="1" x14ac:dyDescent="0.25">
      <c r="A1054" s="48">
        <v>43157</v>
      </c>
      <c r="B1054" s="49">
        <v>43217</v>
      </c>
      <c r="C1054" s="53"/>
      <c r="D1054" s="40" t="s">
        <v>2320</v>
      </c>
      <c r="E1054" s="51" t="s">
        <v>2321</v>
      </c>
      <c r="F1054" s="40" t="s">
        <v>17</v>
      </c>
      <c r="G1054" s="46">
        <v>8181.1258064516132</v>
      </c>
      <c r="H1054" s="46">
        <v>3550608.6</v>
      </c>
      <c r="I1054" s="52">
        <v>434</v>
      </c>
      <c r="Q1054" s="1"/>
    </row>
    <row r="1055" spans="1:17" ht="20.100000000000001" customHeight="1" x14ac:dyDescent="0.25">
      <c r="A1055" s="48">
        <v>43136</v>
      </c>
      <c r="B1055" s="49">
        <v>43175</v>
      </c>
      <c r="C1055" s="53"/>
      <c r="D1055" s="40" t="s">
        <v>2322</v>
      </c>
      <c r="E1055" s="51" t="s">
        <v>2323</v>
      </c>
      <c r="F1055" s="40" t="s">
        <v>17</v>
      </c>
      <c r="G1055" s="46">
        <v>958.87655913978494</v>
      </c>
      <c r="H1055" s="46">
        <v>89175.52</v>
      </c>
      <c r="I1055" s="52">
        <v>93</v>
      </c>
      <c r="Q1055" s="1"/>
    </row>
    <row r="1056" spans="1:17" ht="20.100000000000001" customHeight="1" x14ac:dyDescent="0.25">
      <c r="A1056" s="48">
        <v>43117</v>
      </c>
      <c r="B1056" s="49">
        <v>43209</v>
      </c>
      <c r="C1056" s="53"/>
      <c r="D1056" s="40" t="s">
        <v>2324</v>
      </c>
      <c r="E1056" s="51" t="s">
        <v>2325</v>
      </c>
      <c r="F1056" s="40" t="s">
        <v>17</v>
      </c>
      <c r="G1056" s="46">
        <v>6026.5119848771265</v>
      </c>
      <c r="H1056" s="46">
        <v>3188024.84</v>
      </c>
      <c r="I1056" s="52">
        <v>529</v>
      </c>
      <c r="Q1056" s="1"/>
    </row>
    <row r="1057" spans="1:17" ht="20.100000000000001" customHeight="1" x14ac:dyDescent="0.25">
      <c r="A1057" s="48" t="s">
        <v>2311</v>
      </c>
      <c r="B1057" s="49">
        <v>43406</v>
      </c>
      <c r="C1057" s="53"/>
      <c r="D1057" s="40" t="s">
        <v>2326</v>
      </c>
      <c r="E1057" s="51" t="s">
        <v>2327</v>
      </c>
      <c r="F1057" s="40" t="s">
        <v>17</v>
      </c>
      <c r="G1057" s="46">
        <v>12022.420273972604</v>
      </c>
      <c r="H1057" s="46">
        <v>877636.68</v>
      </c>
      <c r="I1057" s="52">
        <v>73</v>
      </c>
      <c r="Q1057" s="1"/>
    </row>
    <row r="1058" spans="1:17" ht="20.100000000000001" customHeight="1" x14ac:dyDescent="0.25">
      <c r="A1058" s="48">
        <v>43150</v>
      </c>
      <c r="B1058" s="49">
        <v>43201</v>
      </c>
      <c r="C1058" s="53"/>
      <c r="D1058" s="40" t="s">
        <v>2328</v>
      </c>
      <c r="E1058" s="51" t="s">
        <v>2329</v>
      </c>
      <c r="F1058" s="40" t="s">
        <v>17</v>
      </c>
      <c r="G1058" s="46">
        <v>0</v>
      </c>
      <c r="H1058" s="46">
        <v>0</v>
      </c>
      <c r="I1058" s="52">
        <v>3</v>
      </c>
      <c r="Q1058" s="1"/>
    </row>
    <row r="1059" spans="1:17" ht="20.100000000000001" customHeight="1" x14ac:dyDescent="0.25">
      <c r="A1059" s="48">
        <v>43140</v>
      </c>
      <c r="B1059" s="49">
        <v>43194</v>
      </c>
      <c r="C1059" s="53"/>
      <c r="D1059" s="40" t="s">
        <v>2330</v>
      </c>
      <c r="E1059" s="51" t="s">
        <v>2331</v>
      </c>
      <c r="F1059" s="40" t="s">
        <v>17</v>
      </c>
      <c r="G1059" s="46">
        <v>0</v>
      </c>
      <c r="H1059" s="46">
        <v>0</v>
      </c>
      <c r="I1059" s="52">
        <v>54</v>
      </c>
      <c r="Q1059" s="1"/>
    </row>
    <row r="1060" spans="1:17" ht="20.100000000000001" customHeight="1" x14ac:dyDescent="0.25">
      <c r="A1060" s="48">
        <v>43453</v>
      </c>
      <c r="B1060" s="49">
        <v>43453</v>
      </c>
      <c r="C1060" s="53"/>
      <c r="D1060" s="40" t="s">
        <v>2332</v>
      </c>
      <c r="E1060" s="51" t="s">
        <v>2333</v>
      </c>
      <c r="F1060" s="40" t="s">
        <v>17</v>
      </c>
      <c r="G1060" s="46">
        <v>11127.4</v>
      </c>
      <c r="H1060" s="46">
        <v>22254.799999999999</v>
      </c>
      <c r="I1060" s="52">
        <v>2</v>
      </c>
      <c r="Q1060" s="1"/>
    </row>
    <row r="1061" spans="1:17" ht="20.100000000000001" customHeight="1" x14ac:dyDescent="0.25">
      <c r="A1061" s="48" t="s">
        <v>2334</v>
      </c>
      <c r="B1061" s="49">
        <v>43199</v>
      </c>
      <c r="C1061" s="53"/>
      <c r="D1061" s="40" t="s">
        <v>2335</v>
      </c>
      <c r="E1061" s="51" t="s">
        <v>2336</v>
      </c>
      <c r="F1061" s="40" t="s">
        <v>17</v>
      </c>
      <c r="G1061" s="46">
        <v>1629.58</v>
      </c>
      <c r="H1061" s="46">
        <v>32591.599999999999</v>
      </c>
      <c r="I1061" s="52">
        <v>20</v>
      </c>
      <c r="Q1061" s="1"/>
    </row>
    <row r="1062" spans="1:17" ht="20.100000000000001" customHeight="1" x14ac:dyDescent="0.25">
      <c r="A1062" s="48" t="s">
        <v>1445</v>
      </c>
      <c r="B1062" s="49">
        <v>43187</v>
      </c>
      <c r="C1062" s="53"/>
      <c r="D1062" s="40" t="s">
        <v>2337</v>
      </c>
      <c r="E1062" s="51" t="s">
        <v>2338</v>
      </c>
      <c r="F1062" s="40" t="s">
        <v>17</v>
      </c>
      <c r="G1062" s="46">
        <v>225.29740000000001</v>
      </c>
      <c r="H1062" s="46">
        <v>22529.74</v>
      </c>
      <c r="I1062" s="52">
        <v>100</v>
      </c>
      <c r="Q1062" s="1"/>
    </row>
    <row r="1063" spans="1:17" ht="20.100000000000001" customHeight="1" x14ac:dyDescent="0.25">
      <c r="A1063" s="48" t="s">
        <v>2339</v>
      </c>
      <c r="B1063" s="49">
        <v>43165</v>
      </c>
      <c r="C1063" s="53"/>
      <c r="D1063" s="40" t="s">
        <v>2340</v>
      </c>
      <c r="E1063" s="51" t="s">
        <v>2341</v>
      </c>
      <c r="F1063" s="40" t="s">
        <v>17</v>
      </c>
      <c r="G1063" s="46">
        <v>9447.5519999999997</v>
      </c>
      <c r="H1063" s="46">
        <v>94475.520000000004</v>
      </c>
      <c r="I1063" s="52">
        <v>10</v>
      </c>
      <c r="Q1063" s="1"/>
    </row>
    <row r="1064" spans="1:17" ht="20.100000000000001" customHeight="1" x14ac:dyDescent="0.25">
      <c r="A1064" s="48" t="s">
        <v>2342</v>
      </c>
      <c r="B1064" s="49">
        <v>43180</v>
      </c>
      <c r="C1064" s="53"/>
      <c r="D1064" s="40" t="s">
        <v>2343</v>
      </c>
      <c r="E1064" s="51" t="s">
        <v>2344</v>
      </c>
      <c r="F1064" s="40" t="s">
        <v>17</v>
      </c>
      <c r="G1064" s="46">
        <v>10207</v>
      </c>
      <c r="H1064" s="46">
        <v>102070</v>
      </c>
      <c r="I1064" s="52">
        <v>10</v>
      </c>
      <c r="Q1064" s="1"/>
    </row>
    <row r="1065" spans="1:17" ht="20.100000000000001" customHeight="1" x14ac:dyDescent="0.25">
      <c r="A1065" s="48">
        <v>43453</v>
      </c>
      <c r="B1065" s="49">
        <v>43453</v>
      </c>
      <c r="C1065" s="53"/>
      <c r="D1065" s="40" t="s">
        <v>2345</v>
      </c>
      <c r="E1065" s="51" t="s">
        <v>2346</v>
      </c>
      <c r="F1065" s="40" t="s">
        <v>17</v>
      </c>
      <c r="G1065" s="46">
        <v>44895.530666666666</v>
      </c>
      <c r="H1065" s="46">
        <v>1346865.92</v>
      </c>
      <c r="I1065" s="52">
        <v>30</v>
      </c>
      <c r="Q1065" s="1"/>
    </row>
    <row r="1066" spans="1:17" ht="20.100000000000001" customHeight="1" x14ac:dyDescent="0.25">
      <c r="A1066" s="48" t="s">
        <v>2347</v>
      </c>
      <c r="B1066" s="49">
        <v>43304</v>
      </c>
      <c r="C1066" s="53"/>
      <c r="D1066" s="40" t="s">
        <v>2348</v>
      </c>
      <c r="E1066" s="51" t="s">
        <v>2349</v>
      </c>
      <c r="F1066" s="40" t="s">
        <v>17</v>
      </c>
      <c r="G1066" s="46">
        <v>188723.3</v>
      </c>
      <c r="H1066" s="46">
        <v>754893.2</v>
      </c>
      <c r="I1066" s="52">
        <v>4</v>
      </c>
      <c r="Q1066" s="1"/>
    </row>
    <row r="1067" spans="1:17" ht="20.100000000000001" customHeight="1" x14ac:dyDescent="0.25">
      <c r="A1067" s="48" t="s">
        <v>30</v>
      </c>
      <c r="B1067" s="49">
        <v>43426</v>
      </c>
      <c r="C1067" s="53"/>
      <c r="D1067" s="40" t="s">
        <v>2350</v>
      </c>
      <c r="E1067" s="51" t="s">
        <v>2351</v>
      </c>
      <c r="F1067" s="40" t="s">
        <v>17</v>
      </c>
      <c r="G1067" s="46">
        <v>436.6</v>
      </c>
      <c r="H1067" s="46">
        <v>17464</v>
      </c>
      <c r="I1067" s="52">
        <v>40</v>
      </c>
      <c r="Q1067" s="1"/>
    </row>
    <row r="1068" spans="1:17" ht="20.100000000000001" customHeight="1" x14ac:dyDescent="0.25">
      <c r="A1068" s="48" t="s">
        <v>916</v>
      </c>
      <c r="B1068" s="49">
        <v>43424</v>
      </c>
      <c r="C1068" s="53"/>
      <c r="D1068" s="40" t="s">
        <v>2352</v>
      </c>
      <c r="E1068" s="51" t="s">
        <v>2353</v>
      </c>
      <c r="F1068" s="40" t="s">
        <v>17</v>
      </c>
      <c r="G1068" s="46">
        <v>707764</v>
      </c>
      <c r="H1068" s="46">
        <v>1415528</v>
      </c>
      <c r="I1068" s="52">
        <v>2</v>
      </c>
      <c r="Q1068" s="1"/>
    </row>
    <row r="1069" spans="1:17" ht="20.100000000000001" customHeight="1" x14ac:dyDescent="0.25">
      <c r="A1069" s="48" t="s">
        <v>2354</v>
      </c>
      <c r="B1069" s="49">
        <v>43100</v>
      </c>
      <c r="C1069" s="53"/>
      <c r="D1069" s="40" t="s">
        <v>2355</v>
      </c>
      <c r="E1069" s="51" t="s">
        <v>2356</v>
      </c>
      <c r="F1069" s="40" t="s">
        <v>17</v>
      </c>
      <c r="G1069" s="46">
        <v>188.71740050536957</v>
      </c>
      <c r="H1069" s="46">
        <v>597479.29</v>
      </c>
      <c r="I1069" s="52">
        <v>3166</v>
      </c>
      <c r="Q1069" s="1"/>
    </row>
    <row r="1070" spans="1:17" ht="20.100000000000001" customHeight="1" x14ac:dyDescent="0.25">
      <c r="A1070" s="48" t="s">
        <v>306</v>
      </c>
      <c r="B1070" s="49">
        <v>43419</v>
      </c>
      <c r="C1070" s="53"/>
      <c r="D1070" s="40" t="s">
        <v>2357</v>
      </c>
      <c r="E1070" s="51" t="s">
        <v>2358</v>
      </c>
      <c r="F1070" s="40" t="s">
        <v>17</v>
      </c>
      <c r="G1070" s="46">
        <v>790.6</v>
      </c>
      <c r="H1070" s="46">
        <v>21346.2</v>
      </c>
      <c r="I1070" s="52">
        <v>27</v>
      </c>
      <c r="Q1070" s="1"/>
    </row>
    <row r="1071" spans="1:17" ht="20.100000000000001" customHeight="1" x14ac:dyDescent="0.25">
      <c r="A1071" s="48" t="s">
        <v>1282</v>
      </c>
      <c r="B1071" s="49">
        <v>43320</v>
      </c>
      <c r="C1071" s="53"/>
      <c r="D1071" s="40" t="s">
        <v>2359</v>
      </c>
      <c r="E1071" s="51" t="s">
        <v>2360</v>
      </c>
      <c r="F1071" s="40" t="s">
        <v>38</v>
      </c>
      <c r="G1071" s="46">
        <v>394.82800097632418</v>
      </c>
      <c r="H1071" s="46">
        <v>1617610.32</v>
      </c>
      <c r="I1071" s="52">
        <v>4097</v>
      </c>
      <c r="Q1071" s="1"/>
    </row>
    <row r="1072" spans="1:17" ht="20.100000000000001" customHeight="1" x14ac:dyDescent="0.25">
      <c r="A1072" s="48" t="s">
        <v>2361</v>
      </c>
      <c r="B1072" s="49">
        <v>43203</v>
      </c>
      <c r="C1072" s="53"/>
      <c r="D1072" s="40" t="s">
        <v>2362</v>
      </c>
      <c r="E1072" s="51" t="s">
        <v>2363</v>
      </c>
      <c r="F1072" s="40" t="s">
        <v>17</v>
      </c>
      <c r="G1072" s="46">
        <v>20296</v>
      </c>
      <c r="H1072" s="46">
        <v>608880</v>
      </c>
      <c r="I1072" s="52">
        <v>30</v>
      </c>
      <c r="Q1072" s="1"/>
    </row>
    <row r="1073" spans="1:17" ht="20.100000000000001" customHeight="1" x14ac:dyDescent="0.25">
      <c r="A1073" s="48">
        <v>42976</v>
      </c>
      <c r="B1073" s="49">
        <v>42978</v>
      </c>
      <c r="C1073" s="53"/>
      <c r="D1073" s="40" t="s">
        <v>2364</v>
      </c>
      <c r="E1073" s="51" t="s">
        <v>2365</v>
      </c>
      <c r="F1073" s="40" t="s">
        <v>17</v>
      </c>
      <c r="G1073" s="46">
        <v>0</v>
      </c>
      <c r="H1073" s="46">
        <v>0</v>
      </c>
      <c r="I1073" s="53">
        <v>1</v>
      </c>
      <c r="Q1073" s="1"/>
    </row>
    <row r="1074" spans="1:17" ht="20.100000000000001" customHeight="1" x14ac:dyDescent="0.25">
      <c r="A1074" s="48">
        <v>43029</v>
      </c>
      <c r="B1074" s="49">
        <v>43032</v>
      </c>
      <c r="C1074" s="53"/>
      <c r="D1074" s="40" t="s">
        <v>2366</v>
      </c>
      <c r="E1074" s="51" t="s">
        <v>2367</v>
      </c>
      <c r="F1074" s="40" t="s">
        <v>17</v>
      </c>
      <c r="G1074" s="46">
        <v>0</v>
      </c>
      <c r="H1074" s="46">
        <v>0</v>
      </c>
      <c r="I1074" s="53">
        <v>3</v>
      </c>
      <c r="Q1074" s="1"/>
    </row>
    <row r="1075" spans="1:17" ht="20.100000000000001" customHeight="1" x14ac:dyDescent="0.25">
      <c r="A1075" s="48">
        <v>43150</v>
      </c>
      <c r="B1075" s="49">
        <v>43152</v>
      </c>
      <c r="C1075" s="53"/>
      <c r="D1075" s="40" t="s">
        <v>2368</v>
      </c>
      <c r="E1075" s="51" t="s">
        <v>2369</v>
      </c>
      <c r="F1075" s="40" t="s">
        <v>17</v>
      </c>
      <c r="G1075" s="46">
        <v>159283.65</v>
      </c>
      <c r="H1075" s="46">
        <v>318567.3</v>
      </c>
      <c r="I1075" s="53">
        <v>2</v>
      </c>
      <c r="Q1075" s="1"/>
    </row>
    <row r="1076" spans="1:17" ht="20.100000000000001" customHeight="1" x14ac:dyDescent="0.25">
      <c r="A1076" s="48">
        <v>43053</v>
      </c>
      <c r="B1076" s="49">
        <v>43055</v>
      </c>
      <c r="C1076" s="53"/>
      <c r="D1076" s="40" t="s">
        <v>2370</v>
      </c>
      <c r="E1076" s="51" t="s">
        <v>2371</v>
      </c>
      <c r="F1076" s="40" t="s">
        <v>17</v>
      </c>
      <c r="G1076" s="46">
        <v>6596.9966666666669</v>
      </c>
      <c r="H1076" s="46">
        <v>158327.92000000001</v>
      </c>
      <c r="I1076" s="53">
        <v>24</v>
      </c>
      <c r="Q1076" s="1"/>
    </row>
    <row r="1077" spans="1:17" ht="20.100000000000001" customHeight="1" x14ac:dyDescent="0.25">
      <c r="A1077" s="48">
        <v>43003</v>
      </c>
      <c r="B1077" s="49">
        <v>43031</v>
      </c>
      <c r="C1077" s="53"/>
      <c r="D1077" s="40" t="s">
        <v>2372</v>
      </c>
      <c r="E1077" s="51" t="s">
        <v>2373</v>
      </c>
      <c r="F1077" s="40" t="s">
        <v>17</v>
      </c>
      <c r="G1077" s="46">
        <v>0</v>
      </c>
      <c r="H1077" s="46">
        <v>0</v>
      </c>
      <c r="I1077" s="53">
        <v>10</v>
      </c>
      <c r="Q1077" s="1"/>
    </row>
    <row r="1078" spans="1:17" ht="20.100000000000001" customHeight="1" x14ac:dyDescent="0.25">
      <c r="A1078" s="48">
        <v>43031</v>
      </c>
      <c r="B1078" s="49">
        <v>43214</v>
      </c>
      <c r="C1078" s="53"/>
      <c r="D1078" s="40" t="s">
        <v>2374</v>
      </c>
      <c r="E1078" s="51" t="s">
        <v>2375</v>
      </c>
      <c r="F1078" s="40" t="s">
        <v>17</v>
      </c>
      <c r="G1078" s="46">
        <v>0</v>
      </c>
      <c r="H1078" s="46">
        <v>0</v>
      </c>
      <c r="I1078" s="53">
        <v>11</v>
      </c>
      <c r="Q1078" s="1"/>
    </row>
    <row r="1079" spans="1:17" ht="20.100000000000001" customHeight="1" x14ac:dyDescent="0.25">
      <c r="A1079" s="48">
        <v>43017</v>
      </c>
      <c r="B1079" s="49">
        <v>43031</v>
      </c>
      <c r="C1079" s="53"/>
      <c r="D1079" s="40" t="s">
        <v>2376</v>
      </c>
      <c r="E1079" s="51" t="s">
        <v>2377</v>
      </c>
      <c r="F1079" s="40" t="s">
        <v>17</v>
      </c>
      <c r="G1079" s="46">
        <v>31665.584000000003</v>
      </c>
      <c r="H1079" s="46">
        <v>158327.92000000001</v>
      </c>
      <c r="I1079" s="53">
        <v>5</v>
      </c>
      <c r="Q1079" s="1"/>
    </row>
    <row r="1080" spans="1:17" ht="20.100000000000001" customHeight="1" x14ac:dyDescent="0.25">
      <c r="A1080" s="48" t="s">
        <v>2339</v>
      </c>
      <c r="B1080" s="49">
        <v>43165</v>
      </c>
      <c r="C1080" s="53"/>
      <c r="D1080" s="40" t="s">
        <v>2378</v>
      </c>
      <c r="E1080" s="51" t="s">
        <v>2379</v>
      </c>
      <c r="F1080" s="40" t="s">
        <v>17</v>
      </c>
      <c r="G1080" s="46">
        <v>1079.7</v>
      </c>
      <c r="H1080" s="46">
        <v>53985</v>
      </c>
      <c r="I1080" s="53">
        <v>50</v>
      </c>
      <c r="Q1080" s="1"/>
    </row>
    <row r="1081" spans="1:17" ht="20.100000000000001" customHeight="1" x14ac:dyDescent="0.25">
      <c r="A1081" s="48">
        <v>42917</v>
      </c>
      <c r="B1081" s="49">
        <v>42920</v>
      </c>
      <c r="C1081" s="53"/>
      <c r="D1081" s="40" t="s">
        <v>2380</v>
      </c>
      <c r="E1081" s="51" t="s">
        <v>2381</v>
      </c>
      <c r="F1081" s="40" t="s">
        <v>17</v>
      </c>
      <c r="G1081" s="46">
        <v>19</v>
      </c>
      <c r="H1081" s="46">
        <v>3059</v>
      </c>
      <c r="I1081" s="53">
        <v>161</v>
      </c>
      <c r="Q1081" s="1"/>
    </row>
    <row r="1082" spans="1:17" ht="20.100000000000001" customHeight="1" x14ac:dyDescent="0.25">
      <c r="A1082" s="48" t="s">
        <v>2354</v>
      </c>
      <c r="B1082" s="49">
        <v>43100</v>
      </c>
      <c r="C1082" s="53"/>
      <c r="D1082" s="40" t="s">
        <v>2382</v>
      </c>
      <c r="E1082" s="51" t="s">
        <v>2383</v>
      </c>
      <c r="F1082" s="40" t="s">
        <v>17</v>
      </c>
      <c r="G1082" s="46">
        <v>3.54</v>
      </c>
      <c r="H1082" s="46">
        <v>31860</v>
      </c>
      <c r="I1082" s="53">
        <v>9000</v>
      </c>
      <c r="Q1082" s="1"/>
    </row>
    <row r="1083" spans="1:17" ht="20.100000000000001" customHeight="1" x14ac:dyDescent="0.25">
      <c r="A1083" s="48">
        <v>43038</v>
      </c>
      <c r="B1083" s="49">
        <v>43095</v>
      </c>
      <c r="C1083" s="53"/>
      <c r="D1083" s="40" t="s">
        <v>2384</v>
      </c>
      <c r="E1083" s="51" t="s">
        <v>608</v>
      </c>
      <c r="F1083" s="40" t="s">
        <v>17</v>
      </c>
      <c r="G1083" s="46">
        <v>4.9686669752372135</v>
      </c>
      <c r="H1083" s="46">
        <v>42939.22</v>
      </c>
      <c r="I1083" s="53">
        <v>8642</v>
      </c>
      <c r="Q1083" s="1"/>
    </row>
    <row r="1084" spans="1:17" ht="20.100000000000001" customHeight="1" x14ac:dyDescent="0.25">
      <c r="A1084" s="48">
        <v>43000</v>
      </c>
      <c r="B1084" s="49">
        <v>43113</v>
      </c>
      <c r="C1084" s="53"/>
      <c r="D1084" s="40" t="s">
        <v>2385</v>
      </c>
      <c r="E1084" s="51" t="s">
        <v>2386</v>
      </c>
      <c r="F1084" s="40" t="s">
        <v>17</v>
      </c>
      <c r="G1084" s="46">
        <v>4817.21</v>
      </c>
      <c r="H1084" s="46">
        <v>62623.73</v>
      </c>
      <c r="I1084" s="53">
        <v>13</v>
      </c>
      <c r="Q1084" s="1"/>
    </row>
    <row r="1085" spans="1:17" ht="20.100000000000001" customHeight="1" x14ac:dyDescent="0.25">
      <c r="A1085" s="48">
        <v>43255</v>
      </c>
      <c r="B1085" s="49">
        <v>43270</v>
      </c>
      <c r="C1085" s="53"/>
      <c r="D1085" s="40" t="s">
        <v>2387</v>
      </c>
      <c r="E1085" s="51" t="s">
        <v>2388</v>
      </c>
      <c r="F1085" s="40" t="s">
        <v>386</v>
      </c>
      <c r="G1085" s="46">
        <v>29500</v>
      </c>
      <c r="H1085" s="46">
        <v>1504500</v>
      </c>
      <c r="I1085" s="53">
        <v>51</v>
      </c>
      <c r="Q1085" s="1"/>
    </row>
    <row r="1086" spans="1:17" ht="20.100000000000001" customHeight="1" x14ac:dyDescent="0.25">
      <c r="A1086" s="48">
        <v>43454</v>
      </c>
      <c r="B1086" s="49">
        <v>43454</v>
      </c>
      <c r="C1086" s="53"/>
      <c r="D1086" s="40" t="s">
        <v>2389</v>
      </c>
      <c r="E1086" s="51" t="s">
        <v>2390</v>
      </c>
      <c r="F1086" s="40" t="s">
        <v>17</v>
      </c>
      <c r="G1086" s="46">
        <v>8.4369999999999994</v>
      </c>
      <c r="H1086" s="46">
        <v>1687400</v>
      </c>
      <c r="I1086" s="53">
        <v>200000</v>
      </c>
      <c r="Q1086" s="1"/>
    </row>
    <row r="1087" spans="1:17" ht="20.100000000000001" customHeight="1" x14ac:dyDescent="0.25">
      <c r="A1087" s="48">
        <v>43356</v>
      </c>
      <c r="B1087" s="49" t="s">
        <v>1270</v>
      </c>
      <c r="C1087" s="53"/>
      <c r="D1087" s="40" t="s">
        <v>2391</v>
      </c>
      <c r="E1087" s="51" t="s">
        <v>2392</v>
      </c>
      <c r="F1087" s="40" t="s">
        <v>17</v>
      </c>
      <c r="G1087" s="46">
        <v>387.04</v>
      </c>
      <c r="H1087" s="46">
        <v>774.08</v>
      </c>
      <c r="I1087" s="53">
        <v>2</v>
      </c>
      <c r="Q1087" s="1"/>
    </row>
    <row r="1088" spans="1:17" ht="20.100000000000001" customHeight="1" x14ac:dyDescent="0.25">
      <c r="A1088" s="48" t="s">
        <v>373</v>
      </c>
      <c r="B1088" s="49">
        <v>43434</v>
      </c>
      <c r="C1088" s="53"/>
      <c r="D1088" s="40" t="s">
        <v>2393</v>
      </c>
      <c r="E1088" s="51" t="s">
        <v>2394</v>
      </c>
      <c r="F1088" s="40" t="s">
        <v>38</v>
      </c>
      <c r="G1088" s="46">
        <v>42.963799789251844</v>
      </c>
      <c r="H1088" s="46">
        <v>203863.23</v>
      </c>
      <c r="I1088" s="53">
        <v>4745</v>
      </c>
      <c r="Q1088" s="1"/>
    </row>
    <row r="1089" spans="1:17" ht="20.100000000000001" customHeight="1" x14ac:dyDescent="0.25">
      <c r="A1089" s="48" t="s">
        <v>756</v>
      </c>
      <c r="B1089" s="49">
        <v>43395</v>
      </c>
      <c r="C1089" s="53"/>
      <c r="D1089" s="40" t="s">
        <v>2395</v>
      </c>
      <c r="E1089" s="51" t="s">
        <v>2396</v>
      </c>
      <c r="F1089" s="40" t="s">
        <v>17</v>
      </c>
      <c r="G1089" s="46">
        <v>3586.1380000000004</v>
      </c>
      <c r="H1089" s="46">
        <v>448267.25000000006</v>
      </c>
      <c r="I1089" s="53">
        <v>125</v>
      </c>
      <c r="Q1089" s="1"/>
    </row>
    <row r="1090" spans="1:17" ht="20.100000000000001" customHeight="1" x14ac:dyDescent="0.25">
      <c r="A1090" s="48" t="s">
        <v>311</v>
      </c>
      <c r="B1090" s="49">
        <v>43419</v>
      </c>
      <c r="C1090" s="53"/>
      <c r="D1090" s="40" t="s">
        <v>2397</v>
      </c>
      <c r="E1090" s="51" t="s">
        <v>2398</v>
      </c>
      <c r="F1090" s="40" t="s">
        <v>17</v>
      </c>
      <c r="G1090" s="46">
        <v>1048.7577777777778</v>
      </c>
      <c r="H1090" s="46">
        <v>9438.82</v>
      </c>
      <c r="I1090" s="53">
        <v>9</v>
      </c>
      <c r="Q1090" s="1"/>
    </row>
    <row r="1091" spans="1:17" ht="20.100000000000001" customHeight="1" x14ac:dyDescent="0.25">
      <c r="A1091" s="48" t="s">
        <v>2008</v>
      </c>
      <c r="B1091" s="49">
        <v>43297</v>
      </c>
      <c r="C1091" s="53"/>
      <c r="D1091" s="40" t="s">
        <v>2399</v>
      </c>
      <c r="E1091" s="51" t="s">
        <v>2400</v>
      </c>
      <c r="F1091" s="40" t="s">
        <v>17</v>
      </c>
      <c r="G1091" s="46">
        <v>33040</v>
      </c>
      <c r="H1091" s="46">
        <v>1321600</v>
      </c>
      <c r="I1091" s="53">
        <v>40</v>
      </c>
      <c r="Q1091" s="1"/>
    </row>
    <row r="1092" spans="1:17" ht="20.100000000000001" customHeight="1" x14ac:dyDescent="0.25">
      <c r="A1092" s="48" t="s">
        <v>311</v>
      </c>
      <c r="B1092" s="49">
        <v>43431</v>
      </c>
      <c r="C1092" s="53"/>
      <c r="D1092" s="40" t="s">
        <v>2401</v>
      </c>
      <c r="E1092" s="51" t="s">
        <v>2402</v>
      </c>
      <c r="F1092" s="40" t="s">
        <v>17</v>
      </c>
      <c r="G1092" s="46">
        <v>99506.744999999995</v>
      </c>
      <c r="H1092" s="46">
        <v>597040.47</v>
      </c>
      <c r="I1092" s="53">
        <v>6</v>
      </c>
      <c r="Q1092" s="1"/>
    </row>
    <row r="1093" spans="1:17" ht="20.100000000000001" customHeight="1" x14ac:dyDescent="0.25">
      <c r="A1093" s="48">
        <v>43432</v>
      </c>
      <c r="B1093" s="49">
        <v>43432</v>
      </c>
      <c r="C1093" s="53"/>
      <c r="D1093" s="40" t="s">
        <v>2403</v>
      </c>
      <c r="E1093" s="51" t="s">
        <v>2404</v>
      </c>
      <c r="F1093" s="40" t="s">
        <v>38</v>
      </c>
      <c r="G1093" s="46">
        <v>15.34</v>
      </c>
      <c r="H1093" s="46">
        <v>18408</v>
      </c>
      <c r="I1093" s="53">
        <v>1200</v>
      </c>
      <c r="Q1093" s="1"/>
    </row>
    <row r="1094" spans="1:17" ht="20.100000000000001" customHeight="1" x14ac:dyDescent="0.25">
      <c r="A1094" s="48">
        <v>43445</v>
      </c>
      <c r="B1094" s="49">
        <v>43445</v>
      </c>
      <c r="C1094" s="53"/>
      <c r="D1094" s="40" t="s">
        <v>2405</v>
      </c>
      <c r="E1094" s="51" t="s">
        <v>2406</v>
      </c>
      <c r="F1094" s="40" t="s">
        <v>17</v>
      </c>
      <c r="G1094" s="46">
        <v>6152.8740206185566</v>
      </c>
      <c r="H1094" s="46">
        <v>596828.78</v>
      </c>
      <c r="I1094" s="53">
        <v>97</v>
      </c>
      <c r="Q1094" s="1"/>
    </row>
    <row r="1095" spans="1:17" ht="20.100000000000001" customHeight="1" x14ac:dyDescent="0.25">
      <c r="A1095" s="48" t="s">
        <v>2407</v>
      </c>
      <c r="B1095" s="49">
        <v>42457</v>
      </c>
      <c r="C1095" s="53"/>
      <c r="D1095" s="40" t="s">
        <v>2408</v>
      </c>
      <c r="E1095" s="51" t="s">
        <v>2409</v>
      </c>
      <c r="F1095" s="40" t="s">
        <v>17</v>
      </c>
      <c r="G1095" s="46">
        <v>236.54908</v>
      </c>
      <c r="H1095" s="46">
        <v>354823.62</v>
      </c>
      <c r="I1095" s="53">
        <v>1500</v>
      </c>
      <c r="Q1095" s="1"/>
    </row>
    <row r="1096" spans="1:17" ht="20.100000000000001" customHeight="1" x14ac:dyDescent="0.25">
      <c r="A1096" s="48" t="s">
        <v>30</v>
      </c>
      <c r="B1096" s="49">
        <v>43426</v>
      </c>
      <c r="C1096" s="53"/>
      <c r="D1096" s="40" t="s">
        <v>2410</v>
      </c>
      <c r="E1096" s="51" t="s">
        <v>2411</v>
      </c>
      <c r="F1096" s="40" t="s">
        <v>17</v>
      </c>
      <c r="G1096" s="46">
        <v>311.52</v>
      </c>
      <c r="H1096" s="46">
        <v>623.04</v>
      </c>
      <c r="I1096" s="53">
        <v>2</v>
      </c>
      <c r="Q1096" s="1"/>
    </row>
    <row r="1097" spans="1:17" ht="20.100000000000001" customHeight="1" x14ac:dyDescent="0.25">
      <c r="A1097" s="48" t="s">
        <v>18</v>
      </c>
      <c r="B1097" s="49">
        <v>43416</v>
      </c>
      <c r="C1097" s="53"/>
      <c r="D1097" s="40" t="s">
        <v>2412</v>
      </c>
      <c r="E1097" s="51" t="s">
        <v>2413</v>
      </c>
      <c r="F1097" s="40" t="s">
        <v>17</v>
      </c>
      <c r="G1097" s="46">
        <v>6.1749999999999998</v>
      </c>
      <c r="H1097" s="46">
        <v>14573</v>
      </c>
      <c r="I1097" s="53">
        <v>2360</v>
      </c>
      <c r="Q1097" s="1"/>
    </row>
    <row r="1098" spans="1:17" ht="20.100000000000001" customHeight="1" x14ac:dyDescent="0.25">
      <c r="A1098" s="48">
        <v>41566</v>
      </c>
      <c r="B1098" s="49">
        <v>41849</v>
      </c>
      <c r="C1098" s="53"/>
      <c r="D1098" s="40" t="s">
        <v>2414</v>
      </c>
      <c r="E1098" s="51" t="s">
        <v>2415</v>
      </c>
      <c r="F1098" s="40" t="s">
        <v>17</v>
      </c>
      <c r="G1098" s="46">
        <v>49914</v>
      </c>
      <c r="H1098" s="46">
        <v>99828</v>
      </c>
      <c r="I1098" s="53">
        <v>2</v>
      </c>
      <c r="Q1098" s="1"/>
    </row>
    <row r="1099" spans="1:17" ht="20.100000000000001" customHeight="1" x14ac:dyDescent="0.25">
      <c r="A1099" s="48" t="s">
        <v>2419</v>
      </c>
      <c r="B1099" s="49">
        <v>43419</v>
      </c>
      <c r="C1099" s="53"/>
      <c r="D1099" s="40" t="s">
        <v>2420</v>
      </c>
      <c r="E1099" s="51" t="s">
        <v>2421</v>
      </c>
      <c r="F1099" s="40" t="s">
        <v>17</v>
      </c>
      <c r="G1099" s="46">
        <v>14572.904006116209</v>
      </c>
      <c r="H1099" s="46">
        <v>23826698.050000001</v>
      </c>
      <c r="I1099" s="53">
        <v>1635</v>
      </c>
      <c r="Q1099" s="1"/>
    </row>
    <row r="1100" spans="1:17" ht="20.100000000000001" customHeight="1" x14ac:dyDescent="0.25">
      <c r="A1100" s="48" t="s">
        <v>2008</v>
      </c>
      <c r="B1100" s="49">
        <v>43306</v>
      </c>
      <c r="C1100" s="53"/>
      <c r="D1100" s="40" t="s">
        <v>2422</v>
      </c>
      <c r="E1100" s="51" t="s">
        <v>2423</v>
      </c>
      <c r="F1100" s="40" t="s">
        <v>17</v>
      </c>
      <c r="G1100" s="46">
        <v>12390</v>
      </c>
      <c r="H1100" s="46">
        <v>99120</v>
      </c>
      <c r="I1100" s="53">
        <v>8</v>
      </c>
      <c r="Q1100" s="1"/>
    </row>
    <row r="1101" spans="1:17" ht="20.100000000000001" customHeight="1" x14ac:dyDescent="0.25">
      <c r="A1101" s="48" t="s">
        <v>2424</v>
      </c>
      <c r="B1101" s="49">
        <v>42055</v>
      </c>
      <c r="C1101" s="53"/>
      <c r="D1101" s="40" t="s">
        <v>2425</v>
      </c>
      <c r="E1101" s="51" t="s">
        <v>2426</v>
      </c>
      <c r="F1101" s="40" t="s">
        <v>17</v>
      </c>
      <c r="G1101" s="46">
        <v>29500</v>
      </c>
      <c r="H1101" s="46">
        <v>147500</v>
      </c>
      <c r="I1101" s="53">
        <v>5</v>
      </c>
      <c r="Q1101" s="1"/>
    </row>
    <row r="1102" spans="1:17" ht="20.100000000000001" customHeight="1" x14ac:dyDescent="0.25">
      <c r="A1102" s="48">
        <v>41405</v>
      </c>
      <c r="B1102" s="49">
        <v>43113</v>
      </c>
      <c r="C1102" s="53"/>
      <c r="D1102" s="40" t="s">
        <v>2427</v>
      </c>
      <c r="E1102" s="51" t="s">
        <v>2428</v>
      </c>
      <c r="F1102" s="50" t="s">
        <v>38</v>
      </c>
      <c r="G1102" s="53">
        <v>1</v>
      </c>
      <c r="H1102" s="53">
        <v>58</v>
      </c>
      <c r="I1102" s="53">
        <v>58</v>
      </c>
      <c r="Q1102" s="1"/>
    </row>
    <row r="1103" spans="1:17" ht="20.100000000000001" customHeight="1" x14ac:dyDescent="0.25">
      <c r="A1103" s="48" t="s">
        <v>2429</v>
      </c>
      <c r="B1103" s="49">
        <v>43368</v>
      </c>
      <c r="C1103" s="53"/>
      <c r="D1103" s="40" t="s">
        <v>2430</v>
      </c>
      <c r="E1103" s="51" t="s">
        <v>2431</v>
      </c>
      <c r="F1103" s="50" t="s">
        <v>17</v>
      </c>
      <c r="G1103" s="53">
        <v>64.416200000000003</v>
      </c>
      <c r="H1103" s="53">
        <v>6441.62</v>
      </c>
      <c r="I1103" s="53">
        <v>100</v>
      </c>
      <c r="Q1103" s="1"/>
    </row>
    <row r="1104" spans="1:17" ht="20.100000000000001" customHeight="1" x14ac:dyDescent="0.25">
      <c r="A1104" s="48">
        <v>42215</v>
      </c>
      <c r="B1104" s="49">
        <v>42948</v>
      </c>
      <c r="C1104" s="53"/>
      <c r="D1104" s="40" t="s">
        <v>2432</v>
      </c>
      <c r="E1104" s="51" t="s">
        <v>2433</v>
      </c>
      <c r="F1104" s="50" t="s">
        <v>2434</v>
      </c>
      <c r="G1104" s="53">
        <v>383.5</v>
      </c>
      <c r="H1104" s="53">
        <v>61360</v>
      </c>
      <c r="I1104" s="53">
        <v>160</v>
      </c>
      <c r="Q1104" s="1"/>
    </row>
    <row r="1105" spans="1:9" ht="20.100000000000001" customHeight="1" x14ac:dyDescent="0.25">
      <c r="A1105" s="55" t="s">
        <v>2237</v>
      </c>
      <c r="B1105" s="49">
        <v>43341</v>
      </c>
      <c r="C1105" s="53"/>
      <c r="D1105" s="40" t="s">
        <v>2435</v>
      </c>
      <c r="E1105" s="51" t="s">
        <v>2436</v>
      </c>
      <c r="F1105" s="59" t="s">
        <v>332</v>
      </c>
      <c r="G1105" s="53">
        <v>2708.1000000000004</v>
      </c>
      <c r="H1105" s="53">
        <v>308723.40000000002</v>
      </c>
      <c r="I1105" s="53">
        <v>114</v>
      </c>
    </row>
    <row r="1106" spans="1:9" ht="20.100000000000001" customHeight="1" x14ac:dyDescent="0.25">
      <c r="A1106" s="48" t="s">
        <v>2437</v>
      </c>
      <c r="B1106" s="49">
        <v>43207</v>
      </c>
      <c r="C1106" s="53"/>
      <c r="D1106" s="40" t="s">
        <v>2438</v>
      </c>
      <c r="E1106" s="51" t="s">
        <v>2439</v>
      </c>
      <c r="F1106" s="59" t="s">
        <v>17</v>
      </c>
      <c r="G1106" s="53">
        <v>305.9975</v>
      </c>
      <c r="H1106" s="53">
        <v>6119.95</v>
      </c>
      <c r="I1106" s="53">
        <v>20</v>
      </c>
    </row>
    <row r="1107" spans="1:9" ht="20.100000000000001" customHeight="1" x14ac:dyDescent="0.25">
      <c r="A1107" s="48" t="s">
        <v>474</v>
      </c>
      <c r="B1107" s="49">
        <v>42773</v>
      </c>
      <c r="C1107" s="53"/>
      <c r="D1107" s="40" t="s">
        <v>2440</v>
      </c>
      <c r="E1107" s="51" t="s">
        <v>2441</v>
      </c>
      <c r="F1107" s="59" t="s">
        <v>17</v>
      </c>
      <c r="G1107" s="53">
        <v>58.503846153846155</v>
      </c>
      <c r="H1107" s="53">
        <v>1216.8800000000001</v>
      </c>
      <c r="I1107" s="53">
        <v>20.8</v>
      </c>
    </row>
    <row r="1108" spans="1:9" ht="20.100000000000001" customHeight="1" x14ac:dyDescent="0.25">
      <c r="A1108" s="48">
        <v>43439</v>
      </c>
      <c r="B1108" s="49">
        <v>43439</v>
      </c>
      <c r="C1108" s="53"/>
      <c r="D1108" s="40" t="s">
        <v>2442</v>
      </c>
      <c r="E1108" s="51" t="s">
        <v>2443</v>
      </c>
      <c r="F1108" s="59" t="s">
        <v>17</v>
      </c>
      <c r="G1108" s="53">
        <v>18.231000000000002</v>
      </c>
      <c r="H1108" s="53">
        <v>364.62</v>
      </c>
      <c r="I1108" s="53">
        <v>20</v>
      </c>
    </row>
    <row r="1109" spans="1:9" ht="20.100000000000001" customHeight="1" x14ac:dyDescent="0.25">
      <c r="A1109" s="48">
        <v>43326</v>
      </c>
      <c r="B1109" s="49">
        <v>43340</v>
      </c>
      <c r="C1109" s="53"/>
      <c r="D1109" s="40" t="s">
        <v>2444</v>
      </c>
      <c r="E1109" s="51" t="s">
        <v>2445</v>
      </c>
      <c r="F1109" s="59" t="s">
        <v>17</v>
      </c>
      <c r="G1109" s="53">
        <v>63.571785714285717</v>
      </c>
      <c r="H1109" s="53">
        <v>1780.01</v>
      </c>
      <c r="I1109" s="53">
        <v>28</v>
      </c>
    </row>
    <row r="1110" spans="1:9" ht="20.100000000000001" customHeight="1" x14ac:dyDescent="0.25">
      <c r="A1110" s="48" t="s">
        <v>2446</v>
      </c>
      <c r="B1110" s="49">
        <v>43417</v>
      </c>
      <c r="C1110" s="53"/>
      <c r="D1110" s="40" t="s">
        <v>2447</v>
      </c>
      <c r="E1110" s="51" t="s">
        <v>2448</v>
      </c>
      <c r="F1110" s="59" t="s">
        <v>17</v>
      </c>
      <c r="G1110" s="53">
        <v>52.769499999999994</v>
      </c>
      <c r="H1110" s="53">
        <v>2110.7799999999997</v>
      </c>
      <c r="I1110" s="53">
        <v>40</v>
      </c>
    </row>
    <row r="1111" spans="1:9" ht="20.100000000000001" customHeight="1" x14ac:dyDescent="0.25">
      <c r="A1111" s="48" t="s">
        <v>1273</v>
      </c>
      <c r="B1111" s="49">
        <v>42004</v>
      </c>
      <c r="C1111" s="53"/>
      <c r="D1111" s="40" t="s">
        <v>2449</v>
      </c>
      <c r="E1111" s="51" t="s">
        <v>2450</v>
      </c>
      <c r="F1111" s="59" t="s">
        <v>460</v>
      </c>
      <c r="G1111" s="53">
        <v>16.6616</v>
      </c>
      <c r="H1111" s="53">
        <v>33323.199999999997</v>
      </c>
      <c r="I1111" s="53">
        <v>2000</v>
      </c>
    </row>
    <row r="1112" spans="1:9" ht="20.100000000000001" customHeight="1" x14ac:dyDescent="0.25">
      <c r="A1112" s="48" t="s">
        <v>2451</v>
      </c>
      <c r="B1112" s="49">
        <v>42143</v>
      </c>
      <c r="C1112" s="53"/>
      <c r="D1112" s="40" t="s">
        <v>2452</v>
      </c>
      <c r="E1112" s="51" t="s">
        <v>2453</v>
      </c>
      <c r="F1112" s="59" t="s">
        <v>332</v>
      </c>
      <c r="G1112" s="53">
        <v>525.45411764705875</v>
      </c>
      <c r="H1112" s="53">
        <v>8932.7199999999993</v>
      </c>
      <c r="I1112" s="53">
        <v>17</v>
      </c>
    </row>
    <row r="1113" spans="1:9" ht="20.100000000000001" customHeight="1" x14ac:dyDescent="0.25">
      <c r="A1113" s="48" t="s">
        <v>2454</v>
      </c>
      <c r="B1113" s="49">
        <v>42795</v>
      </c>
      <c r="C1113" s="53"/>
      <c r="D1113" s="40" t="s">
        <v>2455</v>
      </c>
      <c r="E1113" s="51" t="s">
        <v>2456</v>
      </c>
      <c r="F1113" s="59" t="s">
        <v>17</v>
      </c>
      <c r="G1113" s="53">
        <v>104.01915254237288</v>
      </c>
      <c r="H1113" s="53">
        <v>6137.13</v>
      </c>
      <c r="I1113" s="53">
        <v>59</v>
      </c>
    </row>
    <row r="1114" spans="1:9" ht="20.100000000000001" customHeight="1" x14ac:dyDescent="0.25">
      <c r="A1114" s="48" t="s">
        <v>2457</v>
      </c>
      <c r="B1114" s="49">
        <v>41999</v>
      </c>
      <c r="C1114" s="53"/>
      <c r="D1114" s="40" t="s">
        <v>2458</v>
      </c>
      <c r="E1114" s="51" t="s">
        <v>2459</v>
      </c>
      <c r="F1114" s="59" t="s">
        <v>17</v>
      </c>
      <c r="G1114" s="53">
        <v>841.48</v>
      </c>
      <c r="H1114" s="53">
        <v>1682.96</v>
      </c>
      <c r="I1114" s="53">
        <v>2</v>
      </c>
    </row>
    <row r="1115" spans="1:9" ht="20.100000000000001" customHeight="1" x14ac:dyDescent="0.25">
      <c r="A1115" s="48">
        <v>43452</v>
      </c>
      <c r="B1115" s="49">
        <v>43452</v>
      </c>
      <c r="C1115" s="53"/>
      <c r="D1115" s="40" t="s">
        <v>2460</v>
      </c>
      <c r="E1115" s="51" t="s">
        <v>2461</v>
      </c>
      <c r="F1115" s="59" t="s">
        <v>17</v>
      </c>
      <c r="G1115" s="53">
        <v>520.2558974358974</v>
      </c>
      <c r="H1115" s="53">
        <v>20289.98</v>
      </c>
      <c r="I1115" s="53">
        <v>39</v>
      </c>
    </row>
    <row r="1116" spans="1:9" ht="20.100000000000001" customHeight="1" x14ac:dyDescent="0.25">
      <c r="A1116" s="48">
        <v>42556</v>
      </c>
      <c r="B1116" s="49">
        <v>43151</v>
      </c>
      <c r="C1116" s="53"/>
      <c r="D1116" s="40" t="s">
        <v>2462</v>
      </c>
      <c r="E1116" s="51" t="s">
        <v>2463</v>
      </c>
      <c r="F1116" s="59" t="s">
        <v>514</v>
      </c>
      <c r="G1116" s="53">
        <v>1122.9639613526572</v>
      </c>
      <c r="H1116" s="53">
        <v>929814.16000000015</v>
      </c>
      <c r="I1116" s="53">
        <v>828</v>
      </c>
    </row>
    <row r="1117" spans="1:9" ht="20.100000000000001" customHeight="1" x14ac:dyDescent="0.25">
      <c r="A1117" s="48" t="s">
        <v>2464</v>
      </c>
      <c r="B1117" s="49">
        <v>41759</v>
      </c>
      <c r="C1117" s="53"/>
      <c r="D1117" s="40" t="s">
        <v>2465</v>
      </c>
      <c r="E1117" s="51" t="s">
        <v>2466</v>
      </c>
      <c r="F1117" s="59" t="s">
        <v>17</v>
      </c>
      <c r="G1117" s="53">
        <v>23.835999999999999</v>
      </c>
      <c r="H1117" s="53">
        <v>1191.8</v>
      </c>
      <c r="I1117" s="53">
        <v>50</v>
      </c>
    </row>
    <row r="1118" spans="1:9" ht="20.100000000000001" customHeight="1" x14ac:dyDescent="0.25">
      <c r="A1118" s="48">
        <v>41603</v>
      </c>
      <c r="B1118" s="49">
        <v>42969</v>
      </c>
      <c r="C1118" s="53"/>
      <c r="D1118" s="40" t="s">
        <v>2467</v>
      </c>
      <c r="E1118" s="51" t="s">
        <v>2468</v>
      </c>
      <c r="F1118" s="59" t="s">
        <v>514</v>
      </c>
      <c r="G1118" s="53">
        <v>330.94944954128448</v>
      </c>
      <c r="H1118" s="53">
        <v>72146.98000000001</v>
      </c>
      <c r="I1118" s="53">
        <v>218</v>
      </c>
    </row>
    <row r="1119" spans="1:9" ht="20.100000000000001" customHeight="1" x14ac:dyDescent="0.25">
      <c r="A1119" s="48" t="s">
        <v>2469</v>
      </c>
      <c r="B1119" s="49">
        <v>41820</v>
      </c>
      <c r="C1119" s="53"/>
      <c r="D1119" s="40" t="s">
        <v>2470</v>
      </c>
      <c r="E1119" s="51" t="s">
        <v>2471</v>
      </c>
      <c r="F1119" s="59" t="s">
        <v>332</v>
      </c>
      <c r="G1119" s="53">
        <v>672.74099999999999</v>
      </c>
      <c r="H1119" s="53">
        <v>6727.41</v>
      </c>
      <c r="I1119" s="53">
        <v>10</v>
      </c>
    </row>
    <row r="1120" spans="1:9" ht="20.100000000000001" customHeight="1" x14ac:dyDescent="0.25">
      <c r="A1120" s="48" t="s">
        <v>2170</v>
      </c>
      <c r="B1120" s="49">
        <v>43375</v>
      </c>
      <c r="C1120" s="53"/>
      <c r="D1120" s="40" t="s">
        <v>2472</v>
      </c>
      <c r="E1120" s="51" t="s">
        <v>2473</v>
      </c>
      <c r="F1120" s="59" t="s">
        <v>17</v>
      </c>
      <c r="G1120" s="53">
        <v>1282.7650000000003</v>
      </c>
      <c r="H1120" s="53">
        <v>23089.770000000004</v>
      </c>
      <c r="I1120" s="53">
        <v>18</v>
      </c>
    </row>
    <row r="1121" spans="1:9" ht="20.100000000000001" customHeight="1" x14ac:dyDescent="0.25">
      <c r="A1121" s="48">
        <v>41327</v>
      </c>
      <c r="B1121" s="49">
        <v>41780</v>
      </c>
      <c r="C1121" s="53"/>
      <c r="D1121" s="40" t="s">
        <v>2474</v>
      </c>
      <c r="E1121" s="51" t="s">
        <v>2475</v>
      </c>
      <c r="F1121" s="59" t="s">
        <v>17</v>
      </c>
      <c r="G1121" s="53">
        <v>6221.7109090909089</v>
      </c>
      <c r="H1121" s="53">
        <v>205316.46</v>
      </c>
      <c r="I1121" s="53">
        <v>33</v>
      </c>
    </row>
    <row r="1122" spans="1:9" ht="20.100000000000001" customHeight="1" x14ac:dyDescent="0.25">
      <c r="A1122" s="48" t="s">
        <v>51</v>
      </c>
      <c r="B1122" s="49">
        <v>42698</v>
      </c>
      <c r="C1122" s="53"/>
      <c r="D1122" s="40" t="s">
        <v>2476</v>
      </c>
      <c r="E1122" s="51" t="s">
        <v>2477</v>
      </c>
      <c r="F1122" s="59" t="s">
        <v>17</v>
      </c>
      <c r="G1122" s="53">
        <v>112.1</v>
      </c>
      <c r="H1122" s="53">
        <v>6726</v>
      </c>
      <c r="I1122" s="53">
        <v>60</v>
      </c>
    </row>
    <row r="1123" spans="1:9" ht="20.100000000000001" customHeight="1" x14ac:dyDescent="0.25">
      <c r="A1123" s="48" t="s">
        <v>2478</v>
      </c>
      <c r="B1123" s="49">
        <v>42338</v>
      </c>
      <c r="C1123" s="53"/>
      <c r="D1123" s="40" t="s">
        <v>2479</v>
      </c>
      <c r="E1123" s="51" t="s">
        <v>2480</v>
      </c>
      <c r="F1123" s="59" t="s">
        <v>17</v>
      </c>
      <c r="G1123" s="53">
        <v>135.69999999999999</v>
      </c>
      <c r="H1123" s="53">
        <v>14927</v>
      </c>
      <c r="I1123" s="53">
        <v>110</v>
      </c>
    </row>
    <row r="1124" spans="1:9" ht="20.100000000000001" customHeight="1" x14ac:dyDescent="0.25">
      <c r="A1124" s="48">
        <v>43306</v>
      </c>
      <c r="B1124" s="49">
        <v>43306</v>
      </c>
      <c r="C1124" s="53"/>
      <c r="D1124" s="40" t="s">
        <v>2481</v>
      </c>
      <c r="E1124" s="51" t="s">
        <v>2482</v>
      </c>
      <c r="F1124" s="59" t="s">
        <v>17</v>
      </c>
      <c r="G1124" s="53">
        <v>14.058000000000002</v>
      </c>
      <c r="H1124" s="53">
        <v>140.58000000000001</v>
      </c>
      <c r="I1124" s="53">
        <v>10</v>
      </c>
    </row>
    <row r="1125" spans="1:9" ht="20.100000000000001" customHeight="1" x14ac:dyDescent="0.25">
      <c r="A1125" s="48" t="s">
        <v>2483</v>
      </c>
      <c r="B1125" s="49">
        <v>42461</v>
      </c>
      <c r="C1125" s="53"/>
      <c r="D1125" s="40" t="s">
        <v>2484</v>
      </c>
      <c r="E1125" s="51" t="s">
        <v>2485</v>
      </c>
      <c r="F1125" s="59" t="s">
        <v>17</v>
      </c>
      <c r="G1125" s="53">
        <v>2832</v>
      </c>
      <c r="H1125" s="53">
        <v>243552</v>
      </c>
      <c r="I1125" s="53">
        <v>86</v>
      </c>
    </row>
    <row r="1126" spans="1:9" ht="20.100000000000001" customHeight="1" x14ac:dyDescent="0.25">
      <c r="A1126" s="48" t="s">
        <v>18</v>
      </c>
      <c r="B1126" s="49">
        <v>43404</v>
      </c>
      <c r="C1126" s="53"/>
      <c r="D1126" s="40" t="s">
        <v>2486</v>
      </c>
      <c r="E1126" s="51" t="s">
        <v>2487</v>
      </c>
      <c r="F1126" s="59" t="s">
        <v>17</v>
      </c>
      <c r="G1126" s="53">
        <v>413</v>
      </c>
      <c r="H1126" s="53">
        <v>38822</v>
      </c>
      <c r="I1126" s="53">
        <v>94</v>
      </c>
    </row>
    <row r="1127" spans="1:9" ht="20.100000000000001" customHeight="1" x14ac:dyDescent="0.25">
      <c r="A1127" s="48" t="s">
        <v>2342</v>
      </c>
      <c r="B1127" s="49">
        <v>43180</v>
      </c>
      <c r="C1127" s="53"/>
      <c r="D1127" s="40" t="s">
        <v>2488</v>
      </c>
      <c r="E1127" s="51" t="s">
        <v>2489</v>
      </c>
      <c r="F1127" s="59" t="s">
        <v>17</v>
      </c>
      <c r="G1127" s="53">
        <v>3894</v>
      </c>
      <c r="H1127" s="53">
        <v>38940</v>
      </c>
      <c r="I1127" s="53">
        <v>10</v>
      </c>
    </row>
    <row r="1128" spans="1:9" ht="20.100000000000001" customHeight="1" x14ac:dyDescent="0.25">
      <c r="A1128" s="48" t="s">
        <v>817</v>
      </c>
      <c r="B1128" s="49">
        <v>43406</v>
      </c>
      <c r="C1128" s="53"/>
      <c r="D1128" s="40" t="s">
        <v>2490</v>
      </c>
      <c r="E1128" s="51" t="s">
        <v>2491</v>
      </c>
      <c r="F1128" s="59" t="s">
        <v>17</v>
      </c>
      <c r="G1128" s="53">
        <v>64.384721977052067</v>
      </c>
      <c r="H1128" s="53">
        <v>72947.89</v>
      </c>
      <c r="I1128" s="53">
        <v>1133</v>
      </c>
    </row>
    <row r="1129" spans="1:9" ht="20.100000000000001" customHeight="1" x14ac:dyDescent="0.25">
      <c r="A1129" s="48" t="s">
        <v>2492</v>
      </c>
      <c r="B1129" s="49">
        <v>42122</v>
      </c>
      <c r="C1129" s="53"/>
      <c r="D1129" s="40" t="s">
        <v>2493</v>
      </c>
      <c r="E1129" s="51" t="s">
        <v>2494</v>
      </c>
      <c r="F1129" s="59" t="s">
        <v>17</v>
      </c>
      <c r="G1129" s="53">
        <v>26.512438423645317</v>
      </c>
      <c r="H1129" s="53">
        <v>10764.05</v>
      </c>
      <c r="I1129" s="53">
        <v>406</v>
      </c>
    </row>
    <row r="1130" spans="1:9" ht="20.100000000000001" customHeight="1" x14ac:dyDescent="0.25">
      <c r="A1130" s="48" t="s">
        <v>2495</v>
      </c>
      <c r="B1130" s="49">
        <v>42167</v>
      </c>
      <c r="C1130" s="53"/>
      <c r="D1130" s="40" t="s">
        <v>2496</v>
      </c>
      <c r="E1130" s="51" t="s">
        <v>2497</v>
      </c>
      <c r="F1130" s="59" t="s">
        <v>17</v>
      </c>
      <c r="G1130" s="53">
        <v>3084.98</v>
      </c>
      <c r="H1130" s="53">
        <v>3084.98</v>
      </c>
      <c r="I1130" s="53">
        <v>1</v>
      </c>
    </row>
    <row r="1131" spans="1:9" ht="20.100000000000001" customHeight="1" x14ac:dyDescent="0.25">
      <c r="A1131" s="48">
        <v>43453</v>
      </c>
      <c r="B1131" s="49">
        <v>43830</v>
      </c>
      <c r="C1131" s="53"/>
      <c r="D1131" s="40" t="s">
        <v>2548</v>
      </c>
      <c r="E1131" s="51" t="s">
        <v>2549</v>
      </c>
      <c r="F1131" s="59" t="s">
        <v>386</v>
      </c>
      <c r="G1131" s="53">
        <v>10620</v>
      </c>
      <c r="H1131" s="53">
        <v>148680</v>
      </c>
      <c r="I1131" s="53">
        <v>14</v>
      </c>
    </row>
    <row r="1132" spans="1:9" ht="20.100000000000001" customHeight="1" x14ac:dyDescent="0.25">
      <c r="A1132" s="48">
        <v>42969</v>
      </c>
      <c r="B1132" s="49">
        <v>42971</v>
      </c>
      <c r="C1132" s="53"/>
      <c r="D1132" s="40" t="s">
        <v>2498</v>
      </c>
      <c r="E1132" s="51" t="s">
        <v>2499</v>
      </c>
      <c r="F1132" s="59" t="s">
        <v>2500</v>
      </c>
      <c r="G1132" s="53">
        <v>30367.504999999997</v>
      </c>
      <c r="H1132" s="53">
        <v>60735.009999999995</v>
      </c>
      <c r="I1132" s="53">
        <v>2</v>
      </c>
    </row>
    <row r="1133" spans="1:9" ht="20.100000000000001" customHeight="1" x14ac:dyDescent="0.25">
      <c r="A1133" s="48" t="s">
        <v>2501</v>
      </c>
      <c r="B1133" s="49">
        <v>42446</v>
      </c>
      <c r="C1133" s="53"/>
      <c r="D1133" s="40" t="s">
        <v>2502</v>
      </c>
      <c r="E1133" s="51" t="s">
        <v>2503</v>
      </c>
      <c r="F1133" s="59" t="s">
        <v>17</v>
      </c>
      <c r="G1133" s="53">
        <v>222.11533333333333</v>
      </c>
      <c r="H1133" s="53">
        <v>26653.84</v>
      </c>
      <c r="I1133" s="53">
        <v>120</v>
      </c>
    </row>
    <row r="1134" spans="1:9" ht="20.100000000000001" customHeight="1" x14ac:dyDescent="0.25">
      <c r="A1134" s="48" t="s">
        <v>2504</v>
      </c>
      <c r="B1134" s="49">
        <v>42076</v>
      </c>
      <c r="C1134" s="53"/>
      <c r="D1134" s="40" t="s">
        <v>2505</v>
      </c>
      <c r="E1134" s="51" t="s">
        <v>2506</v>
      </c>
      <c r="F1134" s="59" t="s">
        <v>17</v>
      </c>
      <c r="G1134" s="53">
        <v>38.450000000000003</v>
      </c>
      <c r="H1134" s="53">
        <v>6344.25</v>
      </c>
      <c r="I1134" s="53">
        <v>165</v>
      </c>
    </row>
    <row r="1135" spans="1:9" ht="20.100000000000001" customHeight="1" x14ac:dyDescent="0.25">
      <c r="A1135" s="48" t="s">
        <v>2507</v>
      </c>
      <c r="B1135" s="49">
        <v>43159</v>
      </c>
      <c r="C1135" s="53"/>
      <c r="D1135" s="40" t="s">
        <v>2508</v>
      </c>
      <c r="E1135" s="51" t="s">
        <v>2509</v>
      </c>
      <c r="F1135" s="59" t="s">
        <v>17</v>
      </c>
      <c r="G1135" s="53">
        <v>14657.051666666666</v>
      </c>
      <c r="H1135" s="53">
        <v>87942.31</v>
      </c>
      <c r="I1135" s="53">
        <v>6</v>
      </c>
    </row>
    <row r="1136" spans="1:9" ht="20.100000000000001" customHeight="1" x14ac:dyDescent="0.25">
      <c r="A1136" s="48" t="s">
        <v>708</v>
      </c>
      <c r="B1136" s="49">
        <v>43312</v>
      </c>
      <c r="C1136" s="53"/>
      <c r="D1136" s="40" t="s">
        <v>2510</v>
      </c>
      <c r="E1136" s="51" t="s">
        <v>2511</v>
      </c>
      <c r="F1136" s="59" t="s">
        <v>17</v>
      </c>
      <c r="G1136" s="53">
        <v>25.971666666666668</v>
      </c>
      <c r="H1136" s="53">
        <v>623.32000000000005</v>
      </c>
      <c r="I1136" s="53">
        <v>24</v>
      </c>
    </row>
    <row r="1137" spans="1:9" ht="20.100000000000001" customHeight="1" x14ac:dyDescent="0.25">
      <c r="A1137" s="48" t="s">
        <v>2512</v>
      </c>
      <c r="B1137" s="49">
        <v>41759</v>
      </c>
      <c r="C1137" s="53"/>
      <c r="D1137" s="40" t="s">
        <v>2513</v>
      </c>
      <c r="E1137" s="51" t="s">
        <v>2514</v>
      </c>
      <c r="F1137" s="59" t="s">
        <v>2515</v>
      </c>
      <c r="G1137" s="53">
        <v>390.00142857142862</v>
      </c>
      <c r="H1137" s="53">
        <v>2730.01</v>
      </c>
      <c r="I1137" s="53">
        <v>7</v>
      </c>
    </row>
    <row r="1138" spans="1:9" ht="20.100000000000001" customHeight="1" x14ac:dyDescent="0.25">
      <c r="A1138" s="48" t="s">
        <v>2516</v>
      </c>
      <c r="B1138" s="49">
        <v>42802</v>
      </c>
      <c r="C1138" s="53"/>
      <c r="D1138" s="40" t="s">
        <v>2517</v>
      </c>
      <c r="E1138" s="51" t="s">
        <v>2518</v>
      </c>
      <c r="F1138" s="59" t="s">
        <v>17</v>
      </c>
      <c r="G1138" s="53">
        <v>889.42499999999995</v>
      </c>
      <c r="H1138" s="53">
        <v>53365.5</v>
      </c>
      <c r="I1138" s="53">
        <v>60</v>
      </c>
    </row>
    <row r="1139" spans="1:9" ht="20.100000000000001" customHeight="1" x14ac:dyDescent="0.25">
      <c r="A1139" s="48">
        <v>43437</v>
      </c>
      <c r="B1139" s="49">
        <v>43437</v>
      </c>
      <c r="C1139" s="53"/>
      <c r="D1139" s="40" t="s">
        <v>2519</v>
      </c>
      <c r="E1139" s="51" t="s">
        <v>2520</v>
      </c>
      <c r="F1139" s="59" t="s">
        <v>17</v>
      </c>
      <c r="G1139" s="53">
        <v>96.004799999999989</v>
      </c>
      <c r="H1139" s="53">
        <v>4800.24</v>
      </c>
      <c r="I1139" s="53">
        <v>50</v>
      </c>
    </row>
    <row r="1140" spans="1:9" ht="16.5" x14ac:dyDescent="0.25">
      <c r="A1140" s="61">
        <v>43448</v>
      </c>
      <c r="B1140" s="62">
        <v>43448</v>
      </c>
      <c r="C1140" s="15"/>
      <c r="D1140" s="63" t="s">
        <v>2521</v>
      </c>
      <c r="E1140" s="64" t="s">
        <v>2522</v>
      </c>
      <c r="F1140" s="65" t="s">
        <v>17</v>
      </c>
      <c r="G1140" s="66">
        <v>119534</v>
      </c>
      <c r="H1140" s="66">
        <v>1314874</v>
      </c>
      <c r="I1140" s="66">
        <v>11</v>
      </c>
    </row>
    <row r="1141" spans="1:9" ht="16.5" x14ac:dyDescent="0.25">
      <c r="A1141" s="61">
        <v>43412</v>
      </c>
      <c r="B1141" s="62" t="s">
        <v>481</v>
      </c>
      <c r="C1141" s="60"/>
      <c r="D1141" s="63" t="s">
        <v>2523</v>
      </c>
      <c r="E1141" s="64" t="s">
        <v>2524</v>
      </c>
      <c r="F1141" s="65" t="s">
        <v>17</v>
      </c>
      <c r="G1141" s="66">
        <v>75264.341111111105</v>
      </c>
      <c r="H1141" s="66">
        <v>677379.07</v>
      </c>
      <c r="I1141" s="66">
        <v>9</v>
      </c>
    </row>
  </sheetData>
  <mergeCells count="3">
    <mergeCell ref="A6:H6"/>
    <mergeCell ref="A7:H7"/>
    <mergeCell ref="A9:H9"/>
  </mergeCells>
  <conditionalFormatting sqref="D15:D1141">
    <cfRule type="duplicateValues" dxfId="2" priority="1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1176"/>
  <sheetViews>
    <sheetView showGridLines="0" zoomScale="80" zoomScaleNormal="80" zoomScaleSheetLayoutView="25" workbookViewId="0">
      <selection activeCell="H16" sqref="H16"/>
    </sheetView>
  </sheetViews>
  <sheetFormatPr baseColWidth="10" defaultColWidth="0" defaultRowHeight="12.75" x14ac:dyDescent="0.25"/>
  <cols>
    <col min="1" max="1" width="22.85546875" style="11" customWidth="1"/>
    <col min="2" max="2" width="26.140625" style="11" customWidth="1"/>
    <col min="3" max="3" width="24.28515625" style="12" customWidth="1"/>
    <col min="4" max="4" width="24.5703125" style="11" customWidth="1"/>
    <col min="5" max="5" width="50.85546875" style="12" customWidth="1"/>
    <col min="6" max="6" width="17.28515625" style="11" customWidth="1"/>
    <col min="7" max="7" width="21.85546875" style="11" customWidth="1"/>
    <col min="8" max="8" width="22.14062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x14ac:dyDescent="0.25">
      <c r="A6" s="67" t="s">
        <v>0</v>
      </c>
      <c r="B6" s="67"/>
      <c r="C6" s="67"/>
      <c r="D6" s="67"/>
      <c r="E6" s="67"/>
      <c r="F6" s="67"/>
      <c r="G6" s="67"/>
      <c r="H6" s="67"/>
    </row>
    <row r="7" spans="1:9" ht="20.25" x14ac:dyDescent="0.25">
      <c r="A7" s="68" t="s">
        <v>1</v>
      </c>
      <c r="B7" s="68"/>
      <c r="C7" s="68"/>
      <c r="D7" s="68"/>
      <c r="E7" s="68"/>
      <c r="F7" s="68"/>
      <c r="G7" s="68"/>
      <c r="H7" s="68"/>
    </row>
    <row r="8" spans="1:9" ht="23.25" x14ac:dyDescent="0.25">
      <c r="A8" s="5"/>
      <c r="B8" s="5"/>
      <c r="C8" s="5"/>
      <c r="D8" s="5"/>
      <c r="E8" s="5"/>
      <c r="F8" s="5"/>
      <c r="G8" s="5"/>
      <c r="H8" s="5"/>
    </row>
    <row r="9" spans="1:9" ht="20.25" x14ac:dyDescent="0.25">
      <c r="A9" s="69" t="s">
        <v>2</v>
      </c>
      <c r="B9" s="69"/>
      <c r="C9" s="69"/>
      <c r="D9" s="69"/>
      <c r="E9" s="69"/>
      <c r="F9" s="69"/>
      <c r="G9" s="69"/>
      <c r="H9" s="69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3</v>
      </c>
      <c r="D11" s="8" t="s">
        <v>4</v>
      </c>
      <c r="E11" s="9" t="s">
        <v>5</v>
      </c>
      <c r="F11" s="8">
        <v>2018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3" spans="1:9" ht="13.5" thickBot="1" x14ac:dyDescent="0.3"/>
    <row r="14" spans="1:9" s="13" customFormat="1" ht="51.75" x14ac:dyDescent="0.25">
      <c r="A14" s="18" t="s">
        <v>6</v>
      </c>
      <c r="B14" s="19" t="s">
        <v>7</v>
      </c>
      <c r="C14" s="19" t="s">
        <v>8</v>
      </c>
      <c r="D14" s="20" t="s">
        <v>9</v>
      </c>
      <c r="E14" s="20" t="s">
        <v>10</v>
      </c>
      <c r="F14" s="20" t="s">
        <v>11</v>
      </c>
      <c r="G14" s="20" t="s">
        <v>12</v>
      </c>
      <c r="H14" s="20" t="s">
        <v>13</v>
      </c>
      <c r="I14" s="20" t="s">
        <v>14</v>
      </c>
    </row>
    <row r="15" spans="1:9" s="13" customFormat="1" ht="20.100000000000001" customHeight="1" x14ac:dyDescent="0.25">
      <c r="A15" s="21">
        <v>41860</v>
      </c>
      <c r="B15" s="22">
        <v>42035</v>
      </c>
      <c r="C15" s="23"/>
      <c r="D15" s="24" t="s">
        <v>15</v>
      </c>
      <c r="E15" s="25" t="s">
        <v>16</v>
      </c>
      <c r="F15" s="26" t="s">
        <v>17</v>
      </c>
      <c r="G15" s="27">
        <f>Tabla25313[[#This Row],[VALOR EN RD$]]/Tabla25313[[#This Row],[EXISTENCIA]]</f>
        <v>1004.5</v>
      </c>
      <c r="H15" s="27">
        <v>4018</v>
      </c>
      <c r="I15" s="28">
        <v>4</v>
      </c>
    </row>
    <row r="16" spans="1:9" s="14" customFormat="1" ht="20.100000000000001" customHeight="1" x14ac:dyDescent="0.25">
      <c r="A16" s="21" t="s">
        <v>18</v>
      </c>
      <c r="B16" s="22">
        <v>43392</v>
      </c>
      <c r="C16" s="29"/>
      <c r="D16" s="24" t="s">
        <v>19</v>
      </c>
      <c r="E16" s="25" t="s">
        <v>20</v>
      </c>
      <c r="F16" s="26" t="s">
        <v>17</v>
      </c>
      <c r="G16" s="27">
        <f>Tabla25313[[#This Row],[VALOR EN RD$]]/Tabla25313[[#This Row],[EXISTENCIA]]</f>
        <v>3374.8</v>
      </c>
      <c r="H16" s="27">
        <v>6749.6</v>
      </c>
      <c r="I16" s="28">
        <v>2</v>
      </c>
    </row>
    <row r="17" spans="1:9" s="14" customFormat="1" ht="20.100000000000001" customHeight="1" x14ac:dyDescent="0.25">
      <c r="A17" s="21">
        <v>43111</v>
      </c>
      <c r="B17" s="22">
        <v>43113</v>
      </c>
      <c r="C17" s="29"/>
      <c r="D17" s="24" t="s">
        <v>21</v>
      </c>
      <c r="E17" s="25" t="s">
        <v>22</v>
      </c>
      <c r="F17" s="26" t="s">
        <v>17</v>
      </c>
      <c r="G17" s="27">
        <f>Tabla25313[[#This Row],[VALOR EN RD$]]/Tabla25313[[#This Row],[EXISTENCIA]]</f>
        <v>1057.98</v>
      </c>
      <c r="H17" s="27">
        <v>1057.98</v>
      </c>
      <c r="I17" s="28">
        <v>1</v>
      </c>
    </row>
    <row r="18" spans="1:9" s="14" customFormat="1" ht="20.100000000000001" customHeight="1" x14ac:dyDescent="0.25">
      <c r="A18" s="21">
        <v>42497</v>
      </c>
      <c r="B18" s="22">
        <v>42499</v>
      </c>
      <c r="C18" s="29"/>
      <c r="D18" s="24" t="s">
        <v>23</v>
      </c>
      <c r="E18" s="25" t="s">
        <v>24</v>
      </c>
      <c r="F18" s="26" t="s">
        <v>17</v>
      </c>
      <c r="G18" s="27">
        <f>Tabla25313[[#This Row],[VALOR EN RD$]]/Tabla25313[[#This Row],[EXISTENCIA]]</f>
        <v>219.70952727272729</v>
      </c>
      <c r="H18" s="27">
        <v>60420.12</v>
      </c>
      <c r="I18" s="28">
        <v>275</v>
      </c>
    </row>
    <row r="19" spans="1:9" s="14" customFormat="1" ht="20.100000000000001" customHeight="1" x14ac:dyDescent="0.25">
      <c r="A19" s="21" t="s">
        <v>25</v>
      </c>
      <c r="B19" s="22">
        <v>42815</v>
      </c>
      <c r="C19" s="30"/>
      <c r="D19" s="24" t="s">
        <v>26</v>
      </c>
      <c r="E19" s="25" t="s">
        <v>27</v>
      </c>
      <c r="F19" s="26" t="s">
        <v>17</v>
      </c>
      <c r="G19" s="27">
        <f>Tabla25313[[#This Row],[VALOR EN RD$]]/Tabla25313[[#This Row],[EXISTENCIA]]</f>
        <v>64278.14</v>
      </c>
      <c r="H19" s="27">
        <v>321390.7</v>
      </c>
      <c r="I19" s="28">
        <v>5</v>
      </c>
    </row>
    <row r="20" spans="1:9" s="14" customFormat="1" ht="20.100000000000001" customHeight="1" x14ac:dyDescent="0.25">
      <c r="A20" s="21">
        <v>43454</v>
      </c>
      <c r="B20" s="22">
        <v>43448</v>
      </c>
      <c r="C20" s="29"/>
      <c r="D20" s="24" t="s">
        <v>28</v>
      </c>
      <c r="E20" s="25" t="s">
        <v>29</v>
      </c>
      <c r="F20" s="26" t="s">
        <v>17</v>
      </c>
      <c r="G20" s="27">
        <f>Tabla25313[[#This Row],[VALOR EN RD$]]/Tabla25313[[#This Row],[EXISTENCIA]]</f>
        <v>59.21</v>
      </c>
      <c r="H20" s="27">
        <v>1776.3</v>
      </c>
      <c r="I20" s="28">
        <v>30</v>
      </c>
    </row>
    <row r="21" spans="1:9" s="14" customFormat="1" ht="20.100000000000001" customHeight="1" x14ac:dyDescent="0.25">
      <c r="A21" s="21" t="s">
        <v>30</v>
      </c>
      <c r="B21" s="22">
        <v>43426</v>
      </c>
      <c r="C21" s="29"/>
      <c r="D21" s="24" t="s">
        <v>31</v>
      </c>
      <c r="E21" s="25" t="s">
        <v>32</v>
      </c>
      <c r="F21" s="26" t="s">
        <v>17</v>
      </c>
      <c r="G21" s="27">
        <f>Tabla25313[[#This Row],[VALOR EN RD$]]/Tabla25313[[#This Row],[EXISTENCIA]]</f>
        <v>1.4750000000000001</v>
      </c>
      <c r="H21" s="27">
        <v>737.5</v>
      </c>
      <c r="I21" s="28">
        <v>500</v>
      </c>
    </row>
    <row r="22" spans="1:9" s="14" customFormat="1" ht="20.100000000000001" customHeight="1" x14ac:dyDescent="0.25">
      <c r="A22" s="21">
        <v>42755</v>
      </c>
      <c r="B22" s="22">
        <v>42759</v>
      </c>
      <c r="C22" s="29"/>
      <c r="D22" s="24" t="s">
        <v>33</v>
      </c>
      <c r="E22" s="25" t="s">
        <v>34</v>
      </c>
      <c r="F22" s="26" t="s">
        <v>17</v>
      </c>
      <c r="G22" s="27">
        <f>Tabla25313[[#This Row],[VALOR EN RD$]]/Tabla25313[[#This Row],[EXISTENCIA]]</f>
        <v>158.93</v>
      </c>
      <c r="H22" s="27">
        <v>16687.650000000001</v>
      </c>
      <c r="I22" s="28">
        <v>105</v>
      </c>
    </row>
    <row r="23" spans="1:9" s="14" customFormat="1" ht="20.100000000000001" customHeight="1" x14ac:dyDescent="0.25">
      <c r="A23" s="21" t="s">
        <v>35</v>
      </c>
      <c r="B23" s="22">
        <v>43361</v>
      </c>
      <c r="C23" s="29"/>
      <c r="D23" s="24" t="s">
        <v>36</v>
      </c>
      <c r="E23" s="25" t="s">
        <v>37</v>
      </c>
      <c r="F23" s="26" t="s">
        <v>38</v>
      </c>
      <c r="G23" s="27">
        <f>Tabla25313[[#This Row],[VALOR EN RD$]]/Tabla25313[[#This Row],[EXISTENCIA]]</f>
        <v>112.13069439948208</v>
      </c>
      <c r="H23" s="27">
        <v>5541947.4400000023</v>
      </c>
      <c r="I23" s="28">
        <v>49424</v>
      </c>
    </row>
    <row r="24" spans="1:9" s="14" customFormat="1" ht="20.100000000000001" customHeight="1" x14ac:dyDescent="0.25">
      <c r="A24" s="21" t="s">
        <v>39</v>
      </c>
      <c r="B24" s="22">
        <v>43448</v>
      </c>
      <c r="C24" s="29"/>
      <c r="D24" s="24" t="s">
        <v>40</v>
      </c>
      <c r="E24" s="25" t="s">
        <v>41</v>
      </c>
      <c r="F24" s="26" t="s">
        <v>17</v>
      </c>
      <c r="G24" s="27">
        <f>Tabla25313[[#This Row],[VALOR EN RD$]]/Tabla25313[[#This Row],[EXISTENCIA]]</f>
        <v>1.18</v>
      </c>
      <c r="H24" s="27">
        <v>2360</v>
      </c>
      <c r="I24" s="28">
        <v>2000</v>
      </c>
    </row>
    <row r="25" spans="1:9" s="14" customFormat="1" ht="20.100000000000001" customHeight="1" x14ac:dyDescent="0.25">
      <c r="A25" s="21" t="s">
        <v>30</v>
      </c>
      <c r="B25" s="22">
        <v>43426</v>
      </c>
      <c r="C25" s="29"/>
      <c r="D25" s="24" t="s">
        <v>42</v>
      </c>
      <c r="E25" s="25" t="s">
        <v>43</v>
      </c>
      <c r="F25" s="26" t="s">
        <v>17</v>
      </c>
      <c r="G25" s="27">
        <f>Tabla25313[[#This Row],[VALOR EN RD$]]/Tabla25313[[#This Row],[EXISTENCIA]]</f>
        <v>1167.9876923076922</v>
      </c>
      <c r="H25" s="27">
        <v>15183.84</v>
      </c>
      <c r="I25" s="28">
        <v>13</v>
      </c>
    </row>
    <row r="26" spans="1:9" s="14" customFormat="1" ht="20.100000000000001" customHeight="1" x14ac:dyDescent="0.25">
      <c r="A26" s="21" t="s">
        <v>44</v>
      </c>
      <c r="B26" s="22">
        <v>43272</v>
      </c>
      <c r="C26" s="23"/>
      <c r="D26" s="24" t="s">
        <v>45</v>
      </c>
      <c r="E26" s="25" t="s">
        <v>46</v>
      </c>
      <c r="F26" s="26" t="s">
        <v>38</v>
      </c>
      <c r="G26" s="27">
        <f>Tabla25313[[#This Row],[VALOR EN RD$]]/Tabla25313[[#This Row],[EXISTENCIA]]</f>
        <v>86.020988068953656</v>
      </c>
      <c r="H26" s="27">
        <v>5711638.7699999986</v>
      </c>
      <c r="I26" s="28">
        <v>66398.2</v>
      </c>
    </row>
    <row r="27" spans="1:9" s="14" customFormat="1" ht="20.100000000000001" customHeight="1" x14ac:dyDescent="0.25">
      <c r="A27" s="21">
        <v>43111</v>
      </c>
      <c r="B27" s="22">
        <v>43113</v>
      </c>
      <c r="C27" s="29"/>
      <c r="D27" s="24" t="s">
        <v>47</v>
      </c>
      <c r="E27" s="25" t="s">
        <v>48</v>
      </c>
      <c r="F27" s="26" t="s">
        <v>17</v>
      </c>
      <c r="G27" s="27">
        <f>Tabla25313[[#This Row],[VALOR EN RD$]]/Tabla25313[[#This Row],[EXISTENCIA]]</f>
        <v>1</v>
      </c>
      <c r="H27" s="27">
        <v>1</v>
      </c>
      <c r="I27" s="28">
        <v>1</v>
      </c>
    </row>
    <row r="28" spans="1:9" s="14" customFormat="1" ht="20.100000000000001" customHeight="1" x14ac:dyDescent="0.25">
      <c r="A28" s="21">
        <v>41907</v>
      </c>
      <c r="B28" s="22">
        <v>41909</v>
      </c>
      <c r="C28" s="29"/>
      <c r="D28" s="24" t="s">
        <v>49</v>
      </c>
      <c r="E28" s="25" t="s">
        <v>50</v>
      </c>
      <c r="F28" s="26" t="s">
        <v>17</v>
      </c>
      <c r="G28" s="27">
        <f>Tabla25313[[#This Row],[VALOR EN RD$]]/Tabla25313[[#This Row],[EXISTENCIA]]</f>
        <v>320.69</v>
      </c>
      <c r="H28" s="27">
        <v>320.69</v>
      </c>
      <c r="I28" s="28">
        <v>1</v>
      </c>
    </row>
    <row r="29" spans="1:9" s="14" customFormat="1" ht="20.100000000000001" customHeight="1" x14ac:dyDescent="0.25">
      <c r="A29" s="21" t="s">
        <v>51</v>
      </c>
      <c r="B29" s="22">
        <v>42698</v>
      </c>
      <c r="C29" s="29"/>
      <c r="D29" s="24" t="s">
        <v>52</v>
      </c>
      <c r="E29" s="25" t="s">
        <v>53</v>
      </c>
      <c r="F29" s="26" t="s">
        <v>17</v>
      </c>
      <c r="G29" s="27">
        <f>Tabla25313[[#This Row],[VALOR EN RD$]]/Tabla25313[[#This Row],[EXISTENCIA]]</f>
        <v>41.3</v>
      </c>
      <c r="H29" s="27">
        <v>47908</v>
      </c>
      <c r="I29" s="28">
        <v>1160</v>
      </c>
    </row>
    <row r="30" spans="1:9" s="14" customFormat="1" ht="20.100000000000001" customHeight="1" x14ac:dyDescent="0.25">
      <c r="A30" s="21">
        <v>40997</v>
      </c>
      <c r="B30" s="22">
        <v>40999</v>
      </c>
      <c r="C30" s="29"/>
      <c r="D30" s="24" t="s">
        <v>54</v>
      </c>
      <c r="E30" s="25" t="s">
        <v>55</v>
      </c>
      <c r="F30" s="26" t="s">
        <v>17</v>
      </c>
      <c r="G30" s="27">
        <f>Tabla25313[[#This Row],[VALOR EN RD$]]/Tabla25313[[#This Row],[EXISTENCIA]]</f>
        <v>1</v>
      </c>
      <c r="H30" s="27">
        <v>4</v>
      </c>
      <c r="I30" s="28">
        <v>4</v>
      </c>
    </row>
    <row r="31" spans="1:9" s="14" customFormat="1" ht="20.100000000000001" customHeight="1" x14ac:dyDescent="0.25">
      <c r="A31" s="21">
        <v>42703</v>
      </c>
      <c r="B31" s="22">
        <v>41240</v>
      </c>
      <c r="C31" s="29"/>
      <c r="D31" s="24" t="s">
        <v>56</v>
      </c>
      <c r="E31" s="25" t="s">
        <v>57</v>
      </c>
      <c r="F31" s="26" t="s">
        <v>17</v>
      </c>
      <c r="G31" s="27">
        <f>Tabla25313[[#This Row],[VALOR EN RD$]]/Tabla25313[[#This Row],[EXISTENCIA]]</f>
        <v>376.68032442748091</v>
      </c>
      <c r="H31" s="27">
        <v>592141.47</v>
      </c>
      <c r="I31" s="28">
        <v>1572</v>
      </c>
    </row>
    <row r="32" spans="1:9" s="14" customFormat="1" ht="20.100000000000001" customHeight="1" x14ac:dyDescent="0.25">
      <c r="A32" s="21">
        <v>43329</v>
      </c>
      <c r="B32" s="22">
        <v>43333</v>
      </c>
      <c r="C32" s="29"/>
      <c r="D32" s="24" t="s">
        <v>58</v>
      </c>
      <c r="E32" s="25" t="s">
        <v>59</v>
      </c>
      <c r="F32" s="26" t="s">
        <v>17</v>
      </c>
      <c r="G32" s="27">
        <f>Tabla25313[[#This Row],[VALOR EN RD$]]/Tabla25313[[#This Row],[EXISTENCIA]]</f>
        <v>1</v>
      </c>
      <c r="H32" s="27">
        <v>1</v>
      </c>
      <c r="I32" s="28">
        <v>1</v>
      </c>
    </row>
    <row r="33" spans="1:9" s="14" customFormat="1" ht="20.100000000000001" customHeight="1" x14ac:dyDescent="0.25">
      <c r="A33" s="21">
        <v>43412</v>
      </c>
      <c r="B33" s="22">
        <v>43412</v>
      </c>
      <c r="C33" s="29"/>
      <c r="D33" s="24" t="s">
        <v>60</v>
      </c>
      <c r="E33" s="25" t="s">
        <v>61</v>
      </c>
      <c r="F33" s="26" t="s">
        <v>17</v>
      </c>
      <c r="G33" s="27">
        <f>Tabla25313[[#This Row],[VALOR EN RD$]]/Tabla25313[[#This Row],[EXISTENCIA]]</f>
        <v>1</v>
      </c>
      <c r="H33" s="27">
        <v>1</v>
      </c>
      <c r="I33" s="28">
        <v>1</v>
      </c>
    </row>
    <row r="34" spans="1:9" s="14" customFormat="1" ht="20.100000000000001" customHeight="1" x14ac:dyDescent="0.25">
      <c r="A34" s="21">
        <v>43223</v>
      </c>
      <c r="B34" s="22">
        <v>43236</v>
      </c>
      <c r="C34" s="29"/>
      <c r="D34" s="24" t="s">
        <v>62</v>
      </c>
      <c r="E34" s="25" t="s">
        <v>63</v>
      </c>
      <c r="F34" s="26" t="s">
        <v>17</v>
      </c>
      <c r="G34" s="27">
        <f>Tabla25313[[#This Row],[VALOR EN RD$]]/Tabla25313[[#This Row],[EXISTENCIA]]</f>
        <v>350129.91800000001</v>
      </c>
      <c r="H34" s="27">
        <v>1750649.59</v>
      </c>
      <c r="I34" s="28">
        <v>5</v>
      </c>
    </row>
    <row r="35" spans="1:9" s="14" customFormat="1" ht="20.100000000000001" customHeight="1" x14ac:dyDescent="0.25">
      <c r="A35" s="21">
        <v>41485</v>
      </c>
      <c r="B35" s="22">
        <v>40999</v>
      </c>
      <c r="C35" s="29"/>
      <c r="D35" s="24" t="s">
        <v>64</v>
      </c>
      <c r="E35" s="25" t="s">
        <v>65</v>
      </c>
      <c r="F35" s="26" t="s">
        <v>17</v>
      </c>
      <c r="G35" s="27">
        <f>Tabla25313[[#This Row],[VALOR EN RD$]]/Tabla25313[[#This Row],[EXISTENCIA]]</f>
        <v>12759.154</v>
      </c>
      <c r="H35" s="27">
        <v>63795.770000000004</v>
      </c>
      <c r="I35" s="28">
        <v>5</v>
      </c>
    </row>
    <row r="36" spans="1:9" s="14" customFormat="1" ht="20.100000000000001" customHeight="1" x14ac:dyDescent="0.25">
      <c r="A36" s="21">
        <v>42690</v>
      </c>
      <c r="B36" s="22">
        <v>42692</v>
      </c>
      <c r="C36" s="29"/>
      <c r="D36" s="24" t="s">
        <v>66</v>
      </c>
      <c r="E36" s="25" t="s">
        <v>67</v>
      </c>
      <c r="F36" s="26" t="s">
        <v>17</v>
      </c>
      <c r="G36" s="27">
        <f>Tabla25313[[#This Row],[VALOR EN RD$]]/Tabla25313[[#This Row],[EXISTENCIA]]</f>
        <v>1564.2312499999998</v>
      </c>
      <c r="H36" s="27">
        <v>12513.849999999999</v>
      </c>
      <c r="I36" s="28">
        <v>8</v>
      </c>
    </row>
    <row r="37" spans="1:9" s="14" customFormat="1" ht="20.100000000000001" customHeight="1" x14ac:dyDescent="0.25">
      <c r="A37" s="21">
        <v>42907</v>
      </c>
      <c r="B37" s="22">
        <v>42842</v>
      </c>
      <c r="C37" s="29"/>
      <c r="D37" s="24" t="s">
        <v>68</v>
      </c>
      <c r="E37" s="25" t="s">
        <v>69</v>
      </c>
      <c r="F37" s="26" t="s">
        <v>17</v>
      </c>
      <c r="G37" s="27">
        <f>Tabla25313[[#This Row],[VALOR EN RD$]]/Tabla25313[[#This Row],[EXISTENCIA]]</f>
        <v>8030.75</v>
      </c>
      <c r="H37" s="27">
        <v>16061.5</v>
      </c>
      <c r="I37" s="28">
        <v>2</v>
      </c>
    </row>
    <row r="38" spans="1:9" s="14" customFormat="1" ht="20.100000000000001" customHeight="1" x14ac:dyDescent="0.25">
      <c r="A38" s="21" t="s">
        <v>70</v>
      </c>
      <c r="B38" s="22">
        <v>43307</v>
      </c>
      <c r="C38" s="29"/>
      <c r="D38" s="24" t="s">
        <v>71</v>
      </c>
      <c r="E38" s="25" t="s">
        <v>72</v>
      </c>
      <c r="F38" s="26" t="s">
        <v>17</v>
      </c>
      <c r="G38" s="27">
        <f>Tabla25313[[#This Row],[VALOR EN RD$]]/Tabla25313[[#This Row],[EXISTENCIA]]</f>
        <v>21004.6875</v>
      </c>
      <c r="H38" s="27">
        <v>252056.25</v>
      </c>
      <c r="I38" s="28">
        <v>12</v>
      </c>
    </row>
    <row r="39" spans="1:9" s="14" customFormat="1" ht="20.100000000000001" customHeight="1" x14ac:dyDescent="0.25">
      <c r="A39" s="21">
        <v>41626</v>
      </c>
      <c r="B39" s="22">
        <v>41628</v>
      </c>
      <c r="C39" s="29"/>
      <c r="D39" s="24" t="s">
        <v>73</v>
      </c>
      <c r="E39" s="25" t="s">
        <v>74</v>
      </c>
      <c r="F39" s="26" t="s">
        <v>17</v>
      </c>
      <c r="G39" s="27">
        <f>Tabla25313[[#This Row],[VALOR EN RD$]]/Tabla25313[[#This Row],[EXISTENCIA]]</f>
        <v>36477.925000000003</v>
      </c>
      <c r="H39" s="27">
        <v>145911.70000000001</v>
      </c>
      <c r="I39" s="28">
        <v>4</v>
      </c>
    </row>
    <row r="40" spans="1:9" s="14" customFormat="1" ht="20.100000000000001" customHeight="1" x14ac:dyDescent="0.25">
      <c r="A40" s="21">
        <v>41394</v>
      </c>
      <c r="B40" s="22">
        <v>41396</v>
      </c>
      <c r="C40" s="29"/>
      <c r="D40" s="24" t="s">
        <v>75</v>
      </c>
      <c r="E40" s="25" t="s">
        <v>76</v>
      </c>
      <c r="F40" s="26" t="s">
        <v>17</v>
      </c>
      <c r="G40" s="27">
        <f>Tabla25313[[#This Row],[VALOR EN RD$]]/Tabla25313[[#This Row],[EXISTENCIA]]</f>
        <v>1192.8512499999999</v>
      </c>
      <c r="H40" s="27">
        <v>9542.81</v>
      </c>
      <c r="I40" s="28">
        <v>8</v>
      </c>
    </row>
    <row r="41" spans="1:9" s="14" customFormat="1" ht="20.100000000000001" customHeight="1" x14ac:dyDescent="0.25">
      <c r="A41" s="21">
        <v>43102</v>
      </c>
      <c r="B41" s="22">
        <v>42446</v>
      </c>
      <c r="C41" s="29"/>
      <c r="D41" s="24" t="s">
        <v>77</v>
      </c>
      <c r="E41" s="25" t="s">
        <v>78</v>
      </c>
      <c r="F41" s="26" t="s">
        <v>17</v>
      </c>
      <c r="G41" s="27">
        <f>Tabla25313[[#This Row],[VALOR EN RD$]]/Tabla25313[[#This Row],[EXISTENCIA]]</f>
        <v>19011.706875</v>
      </c>
      <c r="H41" s="27">
        <v>608374.62</v>
      </c>
      <c r="I41" s="28">
        <v>32</v>
      </c>
    </row>
    <row r="42" spans="1:9" s="14" customFormat="1" ht="20.100000000000001" customHeight="1" x14ac:dyDescent="0.25">
      <c r="A42" s="21">
        <v>43029</v>
      </c>
      <c r="B42" s="22">
        <v>41557</v>
      </c>
      <c r="C42" s="29"/>
      <c r="D42" s="24" t="s">
        <v>79</v>
      </c>
      <c r="E42" s="25" t="s">
        <v>80</v>
      </c>
      <c r="F42" s="26" t="s">
        <v>17</v>
      </c>
      <c r="G42" s="27">
        <f>Tabla25313[[#This Row],[VALOR EN RD$]]/Tabla25313[[#This Row],[EXISTENCIA]]</f>
        <v>5452.0196428571435</v>
      </c>
      <c r="H42" s="27">
        <v>152656.55000000002</v>
      </c>
      <c r="I42" s="28">
        <v>28</v>
      </c>
    </row>
    <row r="43" spans="1:9" s="14" customFormat="1" ht="20.100000000000001" customHeight="1" x14ac:dyDescent="0.25">
      <c r="A43" s="21">
        <v>42769</v>
      </c>
      <c r="B43" s="22">
        <v>42333</v>
      </c>
      <c r="C43" s="29"/>
      <c r="D43" s="24" t="s">
        <v>81</v>
      </c>
      <c r="E43" s="25" t="s">
        <v>82</v>
      </c>
      <c r="F43" s="26" t="s">
        <v>17</v>
      </c>
      <c r="G43" s="27">
        <f>Tabla25313[[#This Row],[VALOR EN RD$]]/Tabla25313[[#This Row],[EXISTENCIA]]</f>
        <v>8754.1812987012981</v>
      </c>
      <c r="H43" s="27">
        <v>674071.96</v>
      </c>
      <c r="I43" s="28">
        <v>77</v>
      </c>
    </row>
    <row r="44" spans="1:9" s="14" customFormat="1" ht="20.100000000000001" customHeight="1" x14ac:dyDescent="0.25">
      <c r="A44" s="21">
        <v>40997</v>
      </c>
      <c r="B44" s="22">
        <v>40999</v>
      </c>
      <c r="C44" s="29"/>
      <c r="D44" s="24" t="s">
        <v>83</v>
      </c>
      <c r="E44" s="25" t="s">
        <v>84</v>
      </c>
      <c r="F44" s="26" t="s">
        <v>17</v>
      </c>
      <c r="G44" s="27">
        <f>Tabla25313[[#This Row],[VALOR EN RD$]]/Tabla25313[[#This Row],[EXISTENCIA]]</f>
        <v>1725.71</v>
      </c>
      <c r="H44" s="27">
        <v>1725.71</v>
      </c>
      <c r="I44" s="28">
        <v>1</v>
      </c>
    </row>
    <row r="45" spans="1:9" s="14" customFormat="1" ht="20.100000000000001" customHeight="1" x14ac:dyDescent="0.25">
      <c r="A45" s="21" t="s">
        <v>85</v>
      </c>
      <c r="B45" s="22">
        <v>42557</v>
      </c>
      <c r="C45" s="29"/>
      <c r="D45" s="24" t="s">
        <v>86</v>
      </c>
      <c r="E45" s="25" t="s">
        <v>87</v>
      </c>
      <c r="F45" s="26" t="s">
        <v>17</v>
      </c>
      <c r="G45" s="27">
        <f>Tabla25313[[#This Row],[VALOR EN RD$]]/Tabla25313[[#This Row],[EXISTENCIA]]</f>
        <v>89801.8</v>
      </c>
      <c r="H45" s="27">
        <v>718414.4</v>
      </c>
      <c r="I45" s="28">
        <v>8</v>
      </c>
    </row>
    <row r="46" spans="1:9" s="14" customFormat="1" ht="20.100000000000001" customHeight="1" x14ac:dyDescent="0.25">
      <c r="A46" s="21">
        <v>43085</v>
      </c>
      <c r="B46" s="22">
        <v>42360</v>
      </c>
      <c r="C46" s="29"/>
      <c r="D46" s="24" t="s">
        <v>88</v>
      </c>
      <c r="E46" s="25" t="s">
        <v>89</v>
      </c>
      <c r="F46" s="26" t="s">
        <v>17</v>
      </c>
      <c r="G46" s="27">
        <f>Tabla25313[[#This Row],[VALOR EN RD$]]/Tabla25313[[#This Row],[EXISTENCIA]]</f>
        <v>15230.754999999999</v>
      </c>
      <c r="H46" s="27">
        <v>30461.51</v>
      </c>
      <c r="I46" s="28">
        <v>2</v>
      </c>
    </row>
    <row r="47" spans="1:9" s="14" customFormat="1" ht="20.100000000000001" customHeight="1" x14ac:dyDescent="0.25">
      <c r="A47" s="21" t="s">
        <v>90</v>
      </c>
      <c r="B47" s="22">
        <v>42556</v>
      </c>
      <c r="C47" s="29"/>
      <c r="D47" s="24" t="s">
        <v>91</v>
      </c>
      <c r="E47" s="25" t="s">
        <v>92</v>
      </c>
      <c r="F47" s="26" t="s">
        <v>17</v>
      </c>
      <c r="G47" s="27">
        <f>Tabla25313[[#This Row],[VALOR EN RD$]]/Tabla25313[[#This Row],[EXISTENCIA]]</f>
        <v>4664658</v>
      </c>
      <c r="H47" s="27">
        <v>4664658</v>
      </c>
      <c r="I47" s="28">
        <v>1</v>
      </c>
    </row>
    <row r="48" spans="1:9" s="14" customFormat="1" ht="20.100000000000001" customHeight="1" x14ac:dyDescent="0.25">
      <c r="A48" s="21">
        <v>40997</v>
      </c>
      <c r="B48" s="22">
        <v>40999</v>
      </c>
      <c r="C48" s="31"/>
      <c r="D48" s="24" t="s">
        <v>93</v>
      </c>
      <c r="E48" s="25" t="s">
        <v>94</v>
      </c>
      <c r="F48" s="26" t="s">
        <v>17</v>
      </c>
      <c r="G48" s="27">
        <f>Tabla25313[[#This Row],[VALOR EN RD$]]/Tabla25313[[#This Row],[EXISTENCIA]]</f>
        <v>497862.81</v>
      </c>
      <c r="H48" s="27">
        <v>497862.81</v>
      </c>
      <c r="I48" s="28">
        <v>1</v>
      </c>
    </row>
    <row r="49" spans="1:90" s="16" customFormat="1" ht="20.100000000000001" customHeight="1" x14ac:dyDescent="0.25">
      <c r="A49" s="21">
        <v>43144</v>
      </c>
      <c r="B49" s="22">
        <v>42035</v>
      </c>
      <c r="C49" s="29"/>
      <c r="D49" s="24" t="s">
        <v>95</v>
      </c>
      <c r="E49" s="25" t="s">
        <v>96</v>
      </c>
      <c r="F49" s="26" t="s">
        <v>17</v>
      </c>
      <c r="G49" s="27">
        <f>Tabla25313[[#This Row],[VALOR EN RD$]]/Tabla25313[[#This Row],[EXISTENCIA]]</f>
        <v>5600.6197560975606</v>
      </c>
      <c r="H49" s="27">
        <v>1377752.46</v>
      </c>
      <c r="I49" s="28">
        <v>246</v>
      </c>
    </row>
    <row r="50" spans="1:90" s="16" customFormat="1" ht="20.100000000000001" customHeight="1" x14ac:dyDescent="0.25">
      <c r="A50" s="21" t="s">
        <v>97</v>
      </c>
      <c r="B50" s="22">
        <v>43339</v>
      </c>
      <c r="C50" s="29"/>
      <c r="D50" s="24" t="s">
        <v>98</v>
      </c>
      <c r="E50" s="25" t="s">
        <v>99</v>
      </c>
      <c r="F50" s="26" t="s">
        <v>17</v>
      </c>
      <c r="G50" s="27">
        <f>Tabla25313[[#This Row],[VALOR EN RD$]]/Tabla25313[[#This Row],[EXISTENCIA]]</f>
        <v>3264.8466666666668</v>
      </c>
      <c r="H50" s="27">
        <v>186096.26</v>
      </c>
      <c r="I50" s="28">
        <v>57</v>
      </c>
    </row>
    <row r="51" spans="1:90" s="1" customFormat="1" ht="20.100000000000001" customHeight="1" x14ac:dyDescent="0.25">
      <c r="A51" s="21">
        <v>40997</v>
      </c>
      <c r="B51" s="22">
        <v>40999</v>
      </c>
      <c r="C51" s="29"/>
      <c r="D51" s="24" t="s">
        <v>100</v>
      </c>
      <c r="E51" s="25" t="s">
        <v>101</v>
      </c>
      <c r="F51" s="26" t="s">
        <v>17</v>
      </c>
      <c r="G51" s="27">
        <f>Tabla25313[[#This Row],[VALOR EN RD$]]/Tabla25313[[#This Row],[EXISTENCIA]]</f>
        <v>3990.06</v>
      </c>
      <c r="H51" s="27">
        <v>7980.12</v>
      </c>
      <c r="I51" s="28">
        <v>2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1">
        <v>40997</v>
      </c>
      <c r="B52" s="22">
        <v>40999</v>
      </c>
      <c r="C52" s="29"/>
      <c r="D52" s="24" t="s">
        <v>102</v>
      </c>
      <c r="E52" s="25" t="s">
        <v>103</v>
      </c>
      <c r="F52" s="32" t="s">
        <v>17</v>
      </c>
      <c r="G52" s="27">
        <f>Tabla25313[[#This Row],[VALOR EN RD$]]/Tabla25313[[#This Row],[EXISTENCIA]]</f>
        <v>4487.277627118644</v>
      </c>
      <c r="H52" s="27">
        <v>794248.14</v>
      </c>
      <c r="I52" s="28">
        <v>177</v>
      </c>
    </row>
    <row r="53" spans="1:90" s="1" customFormat="1" ht="20.100000000000001" customHeight="1" x14ac:dyDescent="0.25">
      <c r="A53" s="21">
        <v>43355</v>
      </c>
      <c r="B53" s="22">
        <v>43355</v>
      </c>
      <c r="C53" s="29"/>
      <c r="D53" s="24" t="s">
        <v>104</v>
      </c>
      <c r="E53" s="25" t="s">
        <v>105</v>
      </c>
      <c r="F53" s="26" t="s">
        <v>17</v>
      </c>
      <c r="G53" s="27">
        <f>Tabla25313[[#This Row],[VALOR EN RD$]]/Tabla25313[[#This Row],[EXISTENCIA]]</f>
        <v>1971.74</v>
      </c>
      <c r="H53" s="27">
        <v>7886.96</v>
      </c>
      <c r="I53" s="28">
        <v>4</v>
      </c>
    </row>
    <row r="54" spans="1:90" s="1" customFormat="1" ht="20.100000000000001" customHeight="1" x14ac:dyDescent="0.25">
      <c r="A54" s="21">
        <v>43151</v>
      </c>
      <c r="B54" s="22">
        <v>43197</v>
      </c>
      <c r="C54" s="29"/>
      <c r="D54" s="24" t="s">
        <v>106</v>
      </c>
      <c r="E54" s="25" t="s">
        <v>107</v>
      </c>
      <c r="F54" s="26" t="s">
        <v>17</v>
      </c>
      <c r="G54" s="27">
        <f>Tabla25313[[#This Row],[VALOR EN RD$]]/Tabla25313[[#This Row],[EXISTENCIA]]</f>
        <v>69620</v>
      </c>
      <c r="H54" s="27">
        <v>69620</v>
      </c>
      <c r="I54" s="28">
        <v>1</v>
      </c>
    </row>
    <row r="55" spans="1:90" s="1" customFormat="1" ht="20.100000000000001" customHeight="1" x14ac:dyDescent="0.25">
      <c r="A55" s="21" t="s">
        <v>70</v>
      </c>
      <c r="B55" s="22">
        <v>43307</v>
      </c>
      <c r="C55" s="29"/>
      <c r="D55" s="24" t="s">
        <v>108</v>
      </c>
      <c r="E55" s="25" t="s">
        <v>109</v>
      </c>
      <c r="F55" s="26" t="s">
        <v>17</v>
      </c>
      <c r="G55" s="27">
        <f>Tabla25313[[#This Row],[VALOR EN RD$]]/Tabla25313[[#This Row],[EXISTENCIA]]</f>
        <v>158327.92000000001</v>
      </c>
      <c r="H55" s="27">
        <v>316655.84000000003</v>
      </c>
      <c r="I55" s="28">
        <v>2</v>
      </c>
    </row>
    <row r="56" spans="1:90" s="1" customFormat="1" ht="20.100000000000001" customHeight="1" x14ac:dyDescent="0.25">
      <c r="A56" s="21">
        <v>43151</v>
      </c>
      <c r="B56" s="22">
        <v>43197</v>
      </c>
      <c r="C56" s="29"/>
      <c r="D56" s="24" t="s">
        <v>110</v>
      </c>
      <c r="E56" s="25" t="s">
        <v>111</v>
      </c>
      <c r="F56" s="26" t="s">
        <v>17</v>
      </c>
      <c r="G56" s="27">
        <f>Tabla25313[[#This Row],[VALOR EN RD$]]/Tabla25313[[#This Row],[EXISTENCIA]]</f>
        <v>0</v>
      </c>
      <c r="H56" s="27">
        <v>0</v>
      </c>
      <c r="I56" s="28">
        <v>5</v>
      </c>
    </row>
    <row r="57" spans="1:90" ht="20.100000000000001" customHeight="1" x14ac:dyDescent="0.25">
      <c r="A57" s="21">
        <v>43197</v>
      </c>
      <c r="B57" s="22">
        <v>43227</v>
      </c>
      <c r="C57" s="29"/>
      <c r="D57" s="24" t="s">
        <v>112</v>
      </c>
      <c r="E57" s="25" t="s">
        <v>113</v>
      </c>
      <c r="F57" s="26" t="s">
        <v>17</v>
      </c>
      <c r="G57" s="27">
        <f>Tabla25313[[#This Row],[VALOR EN RD$]]/Tabla25313[[#This Row],[EXISTENCIA]]</f>
        <v>19774.7</v>
      </c>
      <c r="H57" s="27">
        <v>118648.2</v>
      </c>
      <c r="I57" s="28">
        <v>6</v>
      </c>
      <c r="Q57" s="1"/>
    </row>
    <row r="58" spans="1:90" ht="20.100000000000001" customHeight="1" x14ac:dyDescent="0.25">
      <c r="A58" s="21" t="s">
        <v>70</v>
      </c>
      <c r="B58" s="22">
        <v>43307</v>
      </c>
      <c r="C58" s="29"/>
      <c r="D58" s="24" t="s">
        <v>114</v>
      </c>
      <c r="E58" s="25" t="s">
        <v>115</v>
      </c>
      <c r="F58" s="26" t="s">
        <v>17</v>
      </c>
      <c r="G58" s="27">
        <f>Tabla25313[[#This Row],[VALOR EN RD$]]/Tabla25313[[#This Row],[EXISTENCIA]]</f>
        <v>153288.05461538461</v>
      </c>
      <c r="H58" s="27">
        <v>1992744.71</v>
      </c>
      <c r="I58" s="28">
        <v>13</v>
      </c>
      <c r="Q58" s="1"/>
    </row>
    <row r="59" spans="1:90" ht="20.100000000000001" customHeight="1" x14ac:dyDescent="0.25">
      <c r="A59" s="21">
        <v>43151</v>
      </c>
      <c r="B59" s="22">
        <v>43197</v>
      </c>
      <c r="C59" s="29"/>
      <c r="D59" s="24" t="s">
        <v>116</v>
      </c>
      <c r="E59" s="25" t="s">
        <v>117</v>
      </c>
      <c r="F59" s="26" t="s">
        <v>17</v>
      </c>
      <c r="G59" s="27">
        <f>Tabla25313[[#This Row],[VALOR EN RD$]]/Tabla25313[[#This Row],[EXISTENCIA]]</f>
        <v>19666.666666666668</v>
      </c>
      <c r="H59" s="27">
        <v>118000</v>
      </c>
      <c r="I59" s="28">
        <v>6</v>
      </c>
      <c r="Q59" s="1"/>
    </row>
    <row r="60" spans="1:90" s="1" customFormat="1" ht="20.100000000000001" customHeight="1" x14ac:dyDescent="0.25">
      <c r="A60" s="21" t="s">
        <v>70</v>
      </c>
      <c r="B60" s="22">
        <v>43307</v>
      </c>
      <c r="C60" s="29"/>
      <c r="D60" s="24" t="s">
        <v>118</v>
      </c>
      <c r="E60" s="25" t="s">
        <v>119</v>
      </c>
      <c r="F60" s="26" t="s">
        <v>17</v>
      </c>
      <c r="G60" s="27">
        <f>Tabla25313[[#This Row],[VALOR EN RD$]]/Tabla25313[[#This Row],[EXISTENCIA]]</f>
        <v>0.25</v>
      </c>
      <c r="H60" s="27">
        <v>1</v>
      </c>
      <c r="I60" s="28">
        <v>4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1">
        <v>43151</v>
      </c>
      <c r="B61" s="22">
        <v>43197</v>
      </c>
      <c r="C61" s="29"/>
      <c r="D61" s="24" t="s">
        <v>120</v>
      </c>
      <c r="E61" s="25" t="s">
        <v>121</v>
      </c>
      <c r="F61" s="26" t="s">
        <v>17</v>
      </c>
      <c r="G61" s="27">
        <f>Tabla25313[[#This Row],[VALOR EN RD$]]/Tabla25313[[#This Row],[EXISTENCIA]]</f>
        <v>39333.333333333336</v>
      </c>
      <c r="H61" s="27">
        <v>118000</v>
      </c>
      <c r="I61" s="28">
        <v>3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1" t="s">
        <v>70</v>
      </c>
      <c r="B62" s="22">
        <v>43307</v>
      </c>
      <c r="C62" s="29"/>
      <c r="D62" s="24" t="s">
        <v>122</v>
      </c>
      <c r="E62" s="25" t="s">
        <v>123</v>
      </c>
      <c r="F62" s="26" t="s">
        <v>17</v>
      </c>
      <c r="G62" s="27">
        <f>Tabla25313[[#This Row],[VALOR EN RD$]]/Tabla25313[[#This Row],[EXISTENCIA]]</f>
        <v>76244.515833333324</v>
      </c>
      <c r="H62" s="27">
        <v>914934.19</v>
      </c>
      <c r="I62" s="28">
        <v>12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1">
        <v>43151</v>
      </c>
      <c r="B63" s="22">
        <v>43197</v>
      </c>
      <c r="C63" s="29"/>
      <c r="D63" s="24" t="s">
        <v>124</v>
      </c>
      <c r="E63" s="25" t="s">
        <v>125</v>
      </c>
      <c r="F63" s="26" t="s">
        <v>17</v>
      </c>
      <c r="G63" s="27">
        <f>Tabla25313[[#This Row],[VALOR EN RD$]]/Tabla25313[[#This Row],[EXISTENCIA]]</f>
        <v>126302.916</v>
      </c>
      <c r="H63" s="27">
        <v>631514.57999999996</v>
      </c>
      <c r="I63" s="28">
        <v>5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1" t="s">
        <v>70</v>
      </c>
      <c r="B64" s="22">
        <v>43307</v>
      </c>
      <c r="C64" s="29"/>
      <c r="D64" s="24" t="s">
        <v>126</v>
      </c>
      <c r="E64" s="25" t="s">
        <v>127</v>
      </c>
      <c r="F64" s="26" t="s">
        <v>17</v>
      </c>
      <c r="G64" s="27">
        <f>Tabla25313[[#This Row],[VALOR EN RD$]]/Tabla25313[[#This Row],[EXISTENCIA]]</f>
        <v>0</v>
      </c>
      <c r="H64" s="27">
        <v>0</v>
      </c>
      <c r="I64" s="28">
        <v>3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1">
        <v>43139</v>
      </c>
      <c r="B65" s="22">
        <v>43203</v>
      </c>
      <c r="C65" s="29"/>
      <c r="D65" s="24" t="s">
        <v>128</v>
      </c>
      <c r="E65" s="25" t="s">
        <v>129</v>
      </c>
      <c r="F65" s="26" t="s">
        <v>17</v>
      </c>
      <c r="G65" s="27">
        <f>Tabla25313[[#This Row],[VALOR EN RD$]]/Tabla25313[[#This Row],[EXISTENCIA]]</f>
        <v>47200</v>
      </c>
      <c r="H65" s="27">
        <v>236000</v>
      </c>
      <c r="I65" s="28">
        <v>5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1">
        <v>43151</v>
      </c>
      <c r="B66" s="22">
        <v>43197</v>
      </c>
      <c r="C66" s="29"/>
      <c r="D66" s="24" t="s">
        <v>130</v>
      </c>
      <c r="E66" s="25" t="s">
        <v>131</v>
      </c>
      <c r="F66" s="26" t="s">
        <v>17</v>
      </c>
      <c r="G66" s="27">
        <f>Tabla25313[[#This Row],[VALOR EN RD$]]/Tabla25313[[#This Row],[EXISTENCIA]]</f>
        <v>29500</v>
      </c>
      <c r="H66" s="27">
        <v>236000</v>
      </c>
      <c r="I66" s="28">
        <v>8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1">
        <v>43151</v>
      </c>
      <c r="B67" s="22">
        <v>43197</v>
      </c>
      <c r="C67" s="29"/>
      <c r="D67" s="24" t="s">
        <v>132</v>
      </c>
      <c r="E67" s="25" t="s">
        <v>133</v>
      </c>
      <c r="F67" s="26" t="s">
        <v>17</v>
      </c>
      <c r="G67" s="27">
        <f>Tabla25313[[#This Row],[VALOR EN RD$]]/Tabla25313[[#This Row],[EXISTENCIA]]</f>
        <v>0</v>
      </c>
      <c r="H67" s="27">
        <v>0</v>
      </c>
      <c r="I67" s="28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1">
        <v>43151</v>
      </c>
      <c r="B68" s="22">
        <v>43197</v>
      </c>
      <c r="C68" s="29"/>
      <c r="D68" s="24" t="s">
        <v>134</v>
      </c>
      <c r="E68" s="25" t="s">
        <v>135</v>
      </c>
      <c r="F68" s="26" t="s">
        <v>17</v>
      </c>
      <c r="G68" s="27">
        <f>Tabla25313[[#This Row],[VALOR EN RD$]]/Tabla25313[[#This Row],[EXISTENCIA]]</f>
        <v>39044.467499999999</v>
      </c>
      <c r="H68" s="27">
        <v>156177.87</v>
      </c>
      <c r="I68" s="28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1">
        <v>43151</v>
      </c>
      <c r="B69" s="22">
        <v>43197</v>
      </c>
      <c r="C69" s="29"/>
      <c r="D69" s="24" t="s">
        <v>136</v>
      </c>
      <c r="E69" s="25" t="s">
        <v>137</v>
      </c>
      <c r="F69" s="26" t="s">
        <v>17</v>
      </c>
      <c r="G69" s="27">
        <f>Tabla25313[[#This Row],[VALOR EN RD$]]/Tabla25313[[#This Row],[EXISTENCIA]]</f>
        <v>0</v>
      </c>
      <c r="H69" s="27">
        <v>0</v>
      </c>
      <c r="I69" s="28">
        <v>2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1">
        <v>43151</v>
      </c>
      <c r="B70" s="22">
        <v>43197</v>
      </c>
      <c r="C70" s="29"/>
      <c r="D70" s="24" t="s">
        <v>138</v>
      </c>
      <c r="E70" s="25" t="s">
        <v>139</v>
      </c>
      <c r="F70" s="26" t="s">
        <v>17</v>
      </c>
      <c r="G70" s="27">
        <f>Tabla25313[[#This Row],[VALOR EN RD$]]/Tabla25313[[#This Row],[EXISTENCIA]]</f>
        <v>19666.666666666668</v>
      </c>
      <c r="H70" s="27">
        <v>118000</v>
      </c>
      <c r="I70" s="28">
        <v>6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1">
        <v>43151</v>
      </c>
      <c r="B71" s="22">
        <v>43197</v>
      </c>
      <c r="C71" s="29"/>
      <c r="D71" s="24" t="s">
        <v>140</v>
      </c>
      <c r="E71" s="25" t="s">
        <v>141</v>
      </c>
      <c r="F71" s="26" t="s">
        <v>17</v>
      </c>
      <c r="G71" s="27">
        <f>Tabla25313[[#This Row],[VALOR EN RD$]]/Tabla25313[[#This Row],[EXISTENCIA]]</f>
        <v>0</v>
      </c>
      <c r="H71" s="27">
        <v>0</v>
      </c>
      <c r="I71" s="28">
        <v>7</v>
      </c>
      <c r="Q71" s="1"/>
    </row>
    <row r="72" spans="1:90" ht="20.100000000000001" customHeight="1" x14ac:dyDescent="0.25">
      <c r="A72" s="21">
        <v>42382</v>
      </c>
      <c r="B72" s="22">
        <v>40999</v>
      </c>
      <c r="C72" s="29"/>
      <c r="D72" s="24" t="s">
        <v>142</v>
      </c>
      <c r="E72" s="25" t="s">
        <v>143</v>
      </c>
      <c r="F72" s="26" t="s">
        <v>17</v>
      </c>
      <c r="G72" s="27">
        <f>Tabla25313[[#This Row],[VALOR EN RD$]]/Tabla25313[[#This Row],[EXISTENCIA]]</f>
        <v>1</v>
      </c>
      <c r="H72" s="27">
        <v>1</v>
      </c>
      <c r="I72" s="28">
        <v>1</v>
      </c>
      <c r="Q72" s="1"/>
    </row>
    <row r="73" spans="1:90" ht="20.100000000000001" customHeight="1" x14ac:dyDescent="0.25">
      <c r="A73" s="21" t="s">
        <v>144</v>
      </c>
      <c r="B73" s="22">
        <v>42852</v>
      </c>
      <c r="C73" s="29"/>
      <c r="D73" s="24" t="s">
        <v>145</v>
      </c>
      <c r="E73" s="25" t="s">
        <v>146</v>
      </c>
      <c r="F73" s="26" t="s">
        <v>17</v>
      </c>
      <c r="G73" s="27">
        <f>Tabla25313[[#This Row],[VALOR EN RD$]]/Tabla25313[[#This Row],[EXISTENCIA]]</f>
        <v>1647.8250769230769</v>
      </c>
      <c r="H73" s="27">
        <v>214217.26</v>
      </c>
      <c r="I73" s="28">
        <v>130</v>
      </c>
      <c r="Q73" s="1"/>
    </row>
    <row r="74" spans="1:90" ht="20.100000000000001" customHeight="1" x14ac:dyDescent="0.25">
      <c r="A74" s="21" t="s">
        <v>147</v>
      </c>
      <c r="B74" s="22">
        <v>43308</v>
      </c>
      <c r="C74" s="29"/>
      <c r="D74" s="24" t="s">
        <v>148</v>
      </c>
      <c r="E74" s="25" t="s">
        <v>149</v>
      </c>
      <c r="F74" s="26" t="s">
        <v>17</v>
      </c>
      <c r="G74" s="27">
        <f>Tabla25313[[#This Row],[VALOR EN RD$]]/Tabla25313[[#This Row],[EXISTENCIA]]</f>
        <v>1953.1833333333334</v>
      </c>
      <c r="H74" s="27">
        <v>23438.2</v>
      </c>
      <c r="I74" s="28">
        <v>12</v>
      </c>
      <c r="Q74" s="1"/>
    </row>
    <row r="75" spans="1:90" ht="20.100000000000001" customHeight="1" x14ac:dyDescent="0.25">
      <c r="A75" s="21">
        <v>40997</v>
      </c>
      <c r="B75" s="22">
        <v>40999</v>
      </c>
      <c r="C75" s="29"/>
      <c r="D75" s="24" t="s">
        <v>150</v>
      </c>
      <c r="E75" s="25" t="s">
        <v>151</v>
      </c>
      <c r="F75" s="26" t="s">
        <v>17</v>
      </c>
      <c r="G75" s="27">
        <f>Tabla25313[[#This Row],[VALOR EN RD$]]/Tabla25313[[#This Row],[EXISTENCIA]]</f>
        <v>565.05999999999995</v>
      </c>
      <c r="H75" s="27">
        <v>1130.1199999999999</v>
      </c>
      <c r="I75" s="28">
        <v>2</v>
      </c>
      <c r="Q75" s="1"/>
    </row>
    <row r="76" spans="1:90" ht="20.100000000000001" customHeight="1" x14ac:dyDescent="0.25">
      <c r="A76" s="21">
        <v>40997</v>
      </c>
      <c r="B76" s="22">
        <v>40999</v>
      </c>
      <c r="C76" s="29"/>
      <c r="D76" s="24" t="s">
        <v>152</v>
      </c>
      <c r="E76" s="25" t="s">
        <v>153</v>
      </c>
      <c r="F76" s="26" t="s">
        <v>17</v>
      </c>
      <c r="G76" s="27">
        <f>Tabla25313[[#This Row],[VALOR EN RD$]]/Tabla25313[[#This Row],[EXISTENCIA]]</f>
        <v>4076.8733333333334</v>
      </c>
      <c r="H76" s="27">
        <v>12230.62</v>
      </c>
      <c r="I76" s="28">
        <v>3</v>
      </c>
      <c r="Q76" s="1"/>
    </row>
    <row r="77" spans="1:90" ht="20.100000000000001" customHeight="1" x14ac:dyDescent="0.25">
      <c r="A77" s="21">
        <v>40997</v>
      </c>
      <c r="B77" s="22">
        <v>40999</v>
      </c>
      <c r="C77" s="29"/>
      <c r="D77" s="24" t="s">
        <v>154</v>
      </c>
      <c r="E77" s="25" t="s">
        <v>155</v>
      </c>
      <c r="F77" s="26" t="s">
        <v>17</v>
      </c>
      <c r="G77" s="27">
        <f>Tabla25313[[#This Row],[VALOR EN RD$]]/Tabla25313[[#This Row],[EXISTENCIA]]</f>
        <v>361.14</v>
      </c>
      <c r="H77" s="27">
        <v>361.14</v>
      </c>
      <c r="I77" s="28">
        <v>1</v>
      </c>
      <c r="Q77" s="1"/>
    </row>
    <row r="78" spans="1:90" ht="20.100000000000001" customHeight="1" x14ac:dyDescent="0.25">
      <c r="A78" s="21" t="s">
        <v>156</v>
      </c>
      <c r="B78" s="22">
        <v>43434</v>
      </c>
      <c r="C78" s="29"/>
      <c r="D78" s="24" t="s">
        <v>157</v>
      </c>
      <c r="E78" s="25" t="s">
        <v>158</v>
      </c>
      <c r="F78" s="26" t="s">
        <v>17</v>
      </c>
      <c r="G78" s="27">
        <f>Tabla25313[[#This Row],[VALOR EN RD$]]/Tabla25313[[#This Row],[EXISTENCIA]]</f>
        <v>15601.556972477063</v>
      </c>
      <c r="H78" s="27">
        <v>1700569.71</v>
      </c>
      <c r="I78" s="28">
        <v>109</v>
      </c>
      <c r="Q78" s="1"/>
    </row>
    <row r="79" spans="1:90" ht="20.100000000000001" customHeight="1" x14ac:dyDescent="0.25">
      <c r="A79" s="21" t="s">
        <v>156</v>
      </c>
      <c r="B79" s="22">
        <v>43434</v>
      </c>
      <c r="C79" s="29"/>
      <c r="D79" s="24" t="s">
        <v>159</v>
      </c>
      <c r="E79" s="25" t="s">
        <v>160</v>
      </c>
      <c r="F79" s="26" t="s">
        <v>17</v>
      </c>
      <c r="G79" s="27">
        <f>Tabla25313[[#This Row],[VALOR EN RD$]]/Tabla25313[[#This Row],[EXISTENCIA]]</f>
        <v>17588.027105263154</v>
      </c>
      <c r="H79" s="27">
        <v>3341725.1499999994</v>
      </c>
      <c r="I79" s="28">
        <v>190</v>
      </c>
      <c r="Q79" s="1"/>
    </row>
    <row r="80" spans="1:90" ht="20.100000000000001" customHeight="1" x14ac:dyDescent="0.25">
      <c r="A80" s="21" t="s">
        <v>161</v>
      </c>
      <c r="B80" s="22">
        <v>43404</v>
      </c>
      <c r="C80" s="29"/>
      <c r="D80" s="24" t="s">
        <v>162</v>
      </c>
      <c r="E80" s="25" t="s">
        <v>163</v>
      </c>
      <c r="F80" s="26" t="s">
        <v>17</v>
      </c>
      <c r="G80" s="27">
        <f>Tabla25313[[#This Row],[VALOR EN RD$]]/Tabla25313[[#This Row],[EXISTENCIA]]</f>
        <v>17931.619333333336</v>
      </c>
      <c r="H80" s="27">
        <v>537948.58000000007</v>
      </c>
      <c r="I80" s="28">
        <v>30</v>
      </c>
      <c r="Q80" s="1"/>
    </row>
    <row r="81" spans="1:17" ht="20.100000000000001" customHeight="1" x14ac:dyDescent="0.25">
      <c r="A81" s="21" t="s">
        <v>164</v>
      </c>
      <c r="B81" s="22">
        <v>43340</v>
      </c>
      <c r="C81" s="29"/>
      <c r="D81" s="24" t="s">
        <v>165</v>
      </c>
      <c r="E81" s="25" t="s">
        <v>166</v>
      </c>
      <c r="F81" s="26" t="s">
        <v>17</v>
      </c>
      <c r="G81" s="27">
        <f>Tabla25313[[#This Row],[VALOR EN RD$]]/Tabla25313[[#This Row],[EXISTENCIA]]</f>
        <v>22738.074406779666</v>
      </c>
      <c r="H81" s="27">
        <v>1341546.3900000004</v>
      </c>
      <c r="I81" s="28">
        <v>59</v>
      </c>
      <c r="Q81" s="1"/>
    </row>
    <row r="82" spans="1:17" ht="20.100000000000001" customHeight="1" x14ac:dyDescent="0.25">
      <c r="A82" s="21">
        <v>43204</v>
      </c>
      <c r="B82" s="22">
        <v>43204</v>
      </c>
      <c r="C82" s="29"/>
      <c r="D82" s="24" t="s">
        <v>167</v>
      </c>
      <c r="E82" s="25" t="s">
        <v>168</v>
      </c>
      <c r="F82" s="26" t="s">
        <v>17</v>
      </c>
      <c r="G82" s="27">
        <f>Tabla25313[[#This Row],[VALOR EN RD$]]/Tabla25313[[#This Row],[EXISTENCIA]]</f>
        <v>16240</v>
      </c>
      <c r="H82" s="27">
        <v>32480</v>
      </c>
      <c r="I82" s="28">
        <v>2</v>
      </c>
      <c r="Q82" s="1"/>
    </row>
    <row r="83" spans="1:17" ht="20.100000000000001" customHeight="1" x14ac:dyDescent="0.25">
      <c r="A83" s="21">
        <v>43448</v>
      </c>
      <c r="B83" s="22">
        <v>43448</v>
      </c>
      <c r="C83" s="29"/>
      <c r="D83" s="24" t="s">
        <v>169</v>
      </c>
      <c r="E83" s="25" t="s">
        <v>170</v>
      </c>
      <c r="F83" s="26" t="s">
        <v>17</v>
      </c>
      <c r="G83" s="27">
        <f>Tabla25313[[#This Row],[VALOR EN RD$]]/Tabla25313[[#This Row],[EXISTENCIA]]</f>
        <v>28526.33</v>
      </c>
      <c r="H83" s="27">
        <v>28526.33</v>
      </c>
      <c r="I83" s="28">
        <v>1</v>
      </c>
      <c r="Q83" s="1"/>
    </row>
    <row r="84" spans="1:17" ht="20.100000000000001" customHeight="1" x14ac:dyDescent="0.25">
      <c r="A84" s="21">
        <v>43255</v>
      </c>
      <c r="B84" s="22">
        <v>43255</v>
      </c>
      <c r="C84" s="29"/>
      <c r="D84" s="24" t="s">
        <v>171</v>
      </c>
      <c r="E84" s="25" t="s">
        <v>172</v>
      </c>
      <c r="F84" s="26" t="s">
        <v>17</v>
      </c>
      <c r="G84" s="27">
        <f>Tabla25313[[#This Row],[VALOR EN RD$]]/Tabla25313[[#This Row],[EXISTENCIA]]</f>
        <v>19913.7</v>
      </c>
      <c r="H84" s="27">
        <v>199137</v>
      </c>
      <c r="I84" s="28">
        <v>10</v>
      </c>
      <c r="Q84" s="1"/>
    </row>
    <row r="85" spans="1:17" ht="20.100000000000001" customHeight="1" x14ac:dyDescent="0.25">
      <c r="A85" s="21">
        <v>43252</v>
      </c>
      <c r="B85" s="22">
        <v>43252</v>
      </c>
      <c r="C85" s="29"/>
      <c r="D85" s="24" t="s">
        <v>173</v>
      </c>
      <c r="E85" s="25" t="s">
        <v>174</v>
      </c>
      <c r="F85" s="26" t="s">
        <v>17</v>
      </c>
      <c r="G85" s="27">
        <f>Tabla25313[[#This Row],[VALOR EN RD$]]/Tabla25313[[#This Row],[EXISTENCIA]]</f>
        <v>38573.834999999999</v>
      </c>
      <c r="H85" s="27">
        <v>77147.67</v>
      </c>
      <c r="I85" s="28">
        <v>2</v>
      </c>
      <c r="Q85" s="1"/>
    </row>
    <row r="86" spans="1:17" ht="20.100000000000001" customHeight="1" x14ac:dyDescent="0.25">
      <c r="A86" s="21">
        <v>43264</v>
      </c>
      <c r="B86" s="22">
        <v>43264</v>
      </c>
      <c r="C86" s="29"/>
      <c r="D86" s="24" t="s">
        <v>175</v>
      </c>
      <c r="E86" s="25" t="s">
        <v>176</v>
      </c>
      <c r="F86" s="26" t="s">
        <v>17</v>
      </c>
      <c r="G86" s="27">
        <f>Tabla25313[[#This Row],[VALOR EN RD$]]/Tabla25313[[#This Row],[EXISTENCIA]]</f>
        <v>12524.23</v>
      </c>
      <c r="H86" s="27">
        <v>12524.23</v>
      </c>
      <c r="I86" s="28">
        <v>1</v>
      </c>
      <c r="Q86" s="1"/>
    </row>
    <row r="87" spans="1:17" ht="20.100000000000001" customHeight="1" x14ac:dyDescent="0.25">
      <c r="A87" s="21">
        <v>43384</v>
      </c>
      <c r="B87" s="22">
        <v>43384</v>
      </c>
      <c r="C87" s="29"/>
      <c r="D87" s="24" t="s">
        <v>177</v>
      </c>
      <c r="E87" s="25" t="s">
        <v>178</v>
      </c>
      <c r="F87" s="26" t="s">
        <v>17</v>
      </c>
      <c r="G87" s="27">
        <f>Tabla25313[[#This Row],[VALOR EN RD$]]/Tabla25313[[#This Row],[EXISTENCIA]]</f>
        <v>1</v>
      </c>
      <c r="H87" s="27">
        <v>2</v>
      </c>
      <c r="I87" s="28">
        <v>2</v>
      </c>
      <c r="Q87" s="1"/>
    </row>
    <row r="88" spans="1:17" ht="20.100000000000001" customHeight="1" x14ac:dyDescent="0.25">
      <c r="A88" s="21">
        <v>43259</v>
      </c>
      <c r="B88" s="22">
        <v>43385</v>
      </c>
      <c r="C88" s="29"/>
      <c r="D88" s="24" t="s">
        <v>179</v>
      </c>
      <c r="E88" s="25" t="s">
        <v>180</v>
      </c>
      <c r="F88" s="26" t="s">
        <v>17</v>
      </c>
      <c r="G88" s="27">
        <f>Tabla25313[[#This Row],[VALOR EN RD$]]/Tabla25313[[#This Row],[EXISTENCIA]]</f>
        <v>1</v>
      </c>
      <c r="H88" s="27">
        <v>1</v>
      </c>
      <c r="I88" s="28">
        <v>1</v>
      </c>
      <c r="Q88" s="1"/>
    </row>
    <row r="89" spans="1:17" ht="20.100000000000001" customHeight="1" x14ac:dyDescent="0.25">
      <c r="A89" s="21">
        <v>43266</v>
      </c>
      <c r="B89" s="22">
        <v>43391</v>
      </c>
      <c r="C89" s="29"/>
      <c r="D89" s="24" t="s">
        <v>181</v>
      </c>
      <c r="E89" s="25" t="s">
        <v>182</v>
      </c>
      <c r="F89" s="26" t="s">
        <v>17</v>
      </c>
      <c r="G89" s="27">
        <f>Tabla25313[[#This Row],[VALOR EN RD$]]/Tabla25313[[#This Row],[EXISTENCIA]]</f>
        <v>2900</v>
      </c>
      <c r="H89" s="27">
        <v>11600</v>
      </c>
      <c r="I89" s="28">
        <v>4</v>
      </c>
      <c r="Q89" s="1"/>
    </row>
    <row r="90" spans="1:17" ht="20.100000000000001" customHeight="1" x14ac:dyDescent="0.25">
      <c r="A90" s="21">
        <v>43272</v>
      </c>
      <c r="B90" s="22">
        <v>43389</v>
      </c>
      <c r="C90" s="29"/>
      <c r="D90" s="24" t="s">
        <v>183</v>
      </c>
      <c r="E90" s="25" t="s">
        <v>184</v>
      </c>
      <c r="F90" s="26" t="s">
        <v>17</v>
      </c>
      <c r="G90" s="27">
        <f>Tabla25313[[#This Row],[VALOR EN RD$]]/Tabla25313[[#This Row],[EXISTENCIA]]</f>
        <v>66861.532500000001</v>
      </c>
      <c r="H90" s="27">
        <v>267446.13</v>
      </c>
      <c r="I90" s="28">
        <v>4</v>
      </c>
      <c r="Q90" s="1"/>
    </row>
    <row r="91" spans="1:17" ht="20.100000000000001" customHeight="1" x14ac:dyDescent="0.25">
      <c r="A91" s="21" t="s">
        <v>185</v>
      </c>
      <c r="B91" s="22">
        <v>43434</v>
      </c>
      <c r="C91" s="29"/>
      <c r="D91" s="24" t="s">
        <v>186</v>
      </c>
      <c r="E91" s="25" t="s">
        <v>187</v>
      </c>
      <c r="F91" s="26" t="s">
        <v>17</v>
      </c>
      <c r="G91" s="27">
        <f>Tabla25313[[#This Row],[VALOR EN RD$]]/Tabla25313[[#This Row],[EXISTENCIA]]</f>
        <v>613.6</v>
      </c>
      <c r="H91" s="27">
        <v>12272</v>
      </c>
      <c r="I91" s="28">
        <v>20</v>
      </c>
      <c r="Q91" s="1"/>
    </row>
    <row r="92" spans="1:17" ht="20.100000000000001" customHeight="1" x14ac:dyDescent="0.25">
      <c r="A92" s="21" t="s">
        <v>188</v>
      </c>
      <c r="B92" s="22">
        <v>43410</v>
      </c>
      <c r="C92" s="29"/>
      <c r="D92" s="24" t="s">
        <v>189</v>
      </c>
      <c r="E92" s="25" t="s">
        <v>190</v>
      </c>
      <c r="F92" s="26" t="s">
        <v>17</v>
      </c>
      <c r="G92" s="27">
        <f>Tabla25313[[#This Row],[VALOR EN RD$]]/Tabla25313[[#This Row],[EXISTENCIA]]</f>
        <v>837.7646666666667</v>
      </c>
      <c r="H92" s="27">
        <v>50265.880000000005</v>
      </c>
      <c r="I92" s="28">
        <v>60</v>
      </c>
      <c r="Q92" s="1"/>
    </row>
    <row r="93" spans="1:17" ht="20.100000000000001" customHeight="1" x14ac:dyDescent="0.25">
      <c r="A93" s="21" t="s">
        <v>191</v>
      </c>
      <c r="B93" s="22">
        <v>43395</v>
      </c>
      <c r="C93" s="29"/>
      <c r="D93" s="24" t="s">
        <v>192</v>
      </c>
      <c r="E93" s="25" t="s">
        <v>193</v>
      </c>
      <c r="F93" s="26" t="s">
        <v>17</v>
      </c>
      <c r="G93" s="27">
        <f>Tabla25313[[#This Row],[VALOR EN RD$]]/Tabla25313[[#This Row],[EXISTENCIA]]</f>
        <v>12652.221933962266</v>
      </c>
      <c r="H93" s="27">
        <v>5364542.1000000006</v>
      </c>
      <c r="I93" s="28">
        <v>424</v>
      </c>
      <c r="Q93" s="1"/>
    </row>
    <row r="94" spans="1:17" ht="20.100000000000001" customHeight="1" x14ac:dyDescent="0.25">
      <c r="A94" s="21" t="s">
        <v>161</v>
      </c>
      <c r="B94" s="22">
        <v>43413</v>
      </c>
      <c r="C94" s="29"/>
      <c r="D94" s="24" t="s">
        <v>194</v>
      </c>
      <c r="E94" s="25" t="s">
        <v>195</v>
      </c>
      <c r="F94" s="26" t="s">
        <v>17</v>
      </c>
      <c r="G94" s="27">
        <f>Tabla25313[[#This Row],[VALOR EN RD$]]/Tabla25313[[#This Row],[EXISTENCIA]]</f>
        <v>30619.346727272728</v>
      </c>
      <c r="H94" s="27">
        <v>1684064.07</v>
      </c>
      <c r="I94" s="28">
        <v>55</v>
      </c>
      <c r="Q94" s="1"/>
    </row>
    <row r="95" spans="1:17" ht="20.100000000000001" customHeight="1" x14ac:dyDescent="0.25">
      <c r="A95" s="21">
        <v>43258</v>
      </c>
      <c r="B95" s="22">
        <v>43258</v>
      </c>
      <c r="C95" s="29"/>
      <c r="D95" s="24" t="s">
        <v>196</v>
      </c>
      <c r="E95" s="25" t="s">
        <v>197</v>
      </c>
      <c r="F95" s="26" t="s">
        <v>17</v>
      </c>
      <c r="G95" s="27">
        <f>Tabla25313[[#This Row],[VALOR EN RD$]]/Tabla25313[[#This Row],[EXISTENCIA]]</f>
        <v>1</v>
      </c>
      <c r="H95" s="27">
        <v>3</v>
      </c>
      <c r="I95" s="28">
        <v>3</v>
      </c>
      <c r="Q95" s="1"/>
    </row>
    <row r="96" spans="1:17" ht="20.100000000000001" customHeight="1" x14ac:dyDescent="0.25">
      <c r="A96" s="21">
        <v>43462</v>
      </c>
      <c r="B96" s="22">
        <v>43462</v>
      </c>
      <c r="C96" s="29"/>
      <c r="D96" s="24" t="s">
        <v>198</v>
      </c>
      <c r="E96" s="25" t="s">
        <v>199</v>
      </c>
      <c r="F96" s="26" t="s">
        <v>17</v>
      </c>
      <c r="G96" s="27">
        <f>Tabla25313[[#This Row],[VALOR EN RD$]]/Tabla25313[[#This Row],[EXISTENCIA]]</f>
        <v>1</v>
      </c>
      <c r="H96" s="27">
        <v>2</v>
      </c>
      <c r="I96" s="28">
        <v>2</v>
      </c>
      <c r="Q96" s="1"/>
    </row>
    <row r="97" spans="1:17" ht="20.100000000000001" customHeight="1" x14ac:dyDescent="0.25">
      <c r="A97" s="21">
        <v>43385</v>
      </c>
      <c r="B97" s="22">
        <v>43385</v>
      </c>
      <c r="C97" s="29"/>
      <c r="D97" s="24" t="s">
        <v>200</v>
      </c>
      <c r="E97" s="25" t="s">
        <v>201</v>
      </c>
      <c r="F97" s="26" t="s">
        <v>17</v>
      </c>
      <c r="G97" s="27">
        <f>Tabla25313[[#This Row],[VALOR EN RD$]]/Tabla25313[[#This Row],[EXISTENCIA]]</f>
        <v>1</v>
      </c>
      <c r="H97" s="27">
        <v>1</v>
      </c>
      <c r="I97" s="28">
        <v>1</v>
      </c>
      <c r="Q97" s="1"/>
    </row>
    <row r="98" spans="1:17" ht="20.100000000000001" customHeight="1" x14ac:dyDescent="0.25">
      <c r="A98" s="21">
        <v>43391</v>
      </c>
      <c r="B98" s="22">
        <v>43391</v>
      </c>
      <c r="C98" s="29"/>
      <c r="D98" s="24" t="s">
        <v>202</v>
      </c>
      <c r="E98" s="25" t="s">
        <v>203</v>
      </c>
      <c r="F98" s="26" t="s">
        <v>17</v>
      </c>
      <c r="G98" s="27">
        <f>Tabla25313[[#This Row],[VALOR EN RD$]]/Tabla25313[[#This Row],[EXISTENCIA]]</f>
        <v>1</v>
      </c>
      <c r="H98" s="27">
        <v>1</v>
      </c>
      <c r="I98" s="28">
        <v>1</v>
      </c>
      <c r="Q98" s="1"/>
    </row>
    <row r="99" spans="1:17" ht="20.100000000000001" customHeight="1" x14ac:dyDescent="0.25">
      <c r="A99" s="21">
        <v>43448</v>
      </c>
      <c r="B99" s="22">
        <v>43448</v>
      </c>
      <c r="C99" s="29"/>
      <c r="D99" s="24" t="s">
        <v>204</v>
      </c>
      <c r="E99" s="25" t="s">
        <v>205</v>
      </c>
      <c r="F99" s="26" t="s">
        <v>17</v>
      </c>
      <c r="G99" s="27">
        <f>Tabla25313[[#This Row],[VALOR EN RD$]]/Tabla25313[[#This Row],[EXISTENCIA]]</f>
        <v>86217.27</v>
      </c>
      <c r="H99" s="27">
        <v>172434.54</v>
      </c>
      <c r="I99" s="28">
        <v>2</v>
      </c>
      <c r="Q99" s="1"/>
    </row>
    <row r="100" spans="1:17" ht="20.100000000000001" customHeight="1" x14ac:dyDescent="0.25">
      <c r="A100" s="21">
        <v>43448</v>
      </c>
      <c r="B100" s="22">
        <v>43448</v>
      </c>
      <c r="C100" s="29"/>
      <c r="D100" s="24" t="s">
        <v>206</v>
      </c>
      <c r="E100" s="25" t="s">
        <v>207</v>
      </c>
      <c r="F100" s="26" t="s">
        <v>17</v>
      </c>
      <c r="G100" s="27">
        <f>Tabla25313[[#This Row],[VALOR EN RD$]]/Tabla25313[[#This Row],[EXISTENCIA]]</f>
        <v>102323.54</v>
      </c>
      <c r="H100" s="27">
        <v>102323.54</v>
      </c>
      <c r="I100" s="28">
        <v>1</v>
      </c>
      <c r="Q100" s="1"/>
    </row>
    <row r="101" spans="1:17" ht="20.100000000000001" customHeight="1" x14ac:dyDescent="0.25">
      <c r="A101" s="21">
        <v>43448</v>
      </c>
      <c r="B101" s="22">
        <v>43448</v>
      </c>
      <c r="C101" s="29"/>
      <c r="D101" s="24" t="s">
        <v>208</v>
      </c>
      <c r="E101" s="25" t="s">
        <v>209</v>
      </c>
      <c r="F101" s="26" t="s">
        <v>17</v>
      </c>
      <c r="G101" s="27">
        <f>Tabla25313[[#This Row],[VALOR EN RD$]]/Tabla25313[[#This Row],[EXISTENCIA]]</f>
        <v>139487.85999999999</v>
      </c>
      <c r="H101" s="27">
        <v>557951.43999999994</v>
      </c>
      <c r="I101" s="28">
        <v>4</v>
      </c>
      <c r="Q101" s="1"/>
    </row>
    <row r="102" spans="1:17" ht="20.100000000000001" customHeight="1" x14ac:dyDescent="0.25">
      <c r="A102" s="21">
        <v>43453</v>
      </c>
      <c r="B102" s="22">
        <v>43453</v>
      </c>
      <c r="C102" s="29"/>
      <c r="D102" s="24" t="s">
        <v>210</v>
      </c>
      <c r="E102" s="25" t="s">
        <v>211</v>
      </c>
      <c r="F102" s="26" t="s">
        <v>17</v>
      </c>
      <c r="G102" s="27">
        <f>Tabla25313[[#This Row],[VALOR EN RD$]]/Tabla25313[[#This Row],[EXISTENCIA]]</f>
        <v>1</v>
      </c>
      <c r="H102" s="27">
        <v>1</v>
      </c>
      <c r="I102" s="28">
        <v>1</v>
      </c>
      <c r="Q102" s="1"/>
    </row>
    <row r="103" spans="1:17" ht="20.100000000000001" customHeight="1" x14ac:dyDescent="0.25">
      <c r="A103" s="21">
        <v>43263</v>
      </c>
      <c r="B103" s="22">
        <v>43263</v>
      </c>
      <c r="C103" s="29"/>
      <c r="D103" s="24" t="s">
        <v>212</v>
      </c>
      <c r="E103" s="25" t="s">
        <v>213</v>
      </c>
      <c r="F103" s="26" t="s">
        <v>17</v>
      </c>
      <c r="G103" s="27">
        <f>Tabla25313[[#This Row],[VALOR EN RD$]]/Tabla25313[[#This Row],[EXISTENCIA]]</f>
        <v>80561.55</v>
      </c>
      <c r="H103" s="27">
        <v>161123.1</v>
      </c>
      <c r="I103" s="28">
        <v>2</v>
      </c>
      <c r="Q103" s="1"/>
    </row>
    <row r="104" spans="1:17" ht="20.100000000000001" customHeight="1" x14ac:dyDescent="0.25">
      <c r="A104" s="21" t="s">
        <v>214</v>
      </c>
      <c r="B104" s="22">
        <v>43300</v>
      </c>
      <c r="C104" s="29"/>
      <c r="D104" s="24" t="s">
        <v>215</v>
      </c>
      <c r="E104" s="25" t="s">
        <v>216</v>
      </c>
      <c r="F104" s="26" t="s">
        <v>17</v>
      </c>
      <c r="G104" s="27">
        <f>Tabla25313[[#This Row],[VALOR EN RD$]]/Tabla25313[[#This Row],[EXISTENCIA]]</f>
        <v>114460</v>
      </c>
      <c r="H104" s="27">
        <v>228920</v>
      </c>
      <c r="I104" s="28">
        <v>2</v>
      </c>
      <c r="Q104" s="1"/>
    </row>
    <row r="105" spans="1:17" ht="20.100000000000001" customHeight="1" x14ac:dyDescent="0.25">
      <c r="A105" s="21">
        <v>43269</v>
      </c>
      <c r="B105" s="22">
        <v>43269</v>
      </c>
      <c r="C105" s="29"/>
      <c r="D105" s="24" t="s">
        <v>217</v>
      </c>
      <c r="E105" s="25" t="s">
        <v>218</v>
      </c>
      <c r="F105" s="26" t="s">
        <v>17</v>
      </c>
      <c r="G105" s="27">
        <f>Tabla25313[[#This Row],[VALOR EN RD$]]/Tabla25313[[#This Row],[EXISTENCIA]]</f>
        <v>1</v>
      </c>
      <c r="H105" s="27">
        <v>2</v>
      </c>
      <c r="I105" s="28">
        <v>2</v>
      </c>
      <c r="Q105" s="1"/>
    </row>
    <row r="106" spans="1:17" ht="20.100000000000001" customHeight="1" x14ac:dyDescent="0.25">
      <c r="A106" s="21">
        <v>43269</v>
      </c>
      <c r="B106" s="22">
        <v>43269</v>
      </c>
      <c r="C106" s="29"/>
      <c r="D106" s="24" t="s">
        <v>219</v>
      </c>
      <c r="E106" s="25" t="s">
        <v>220</v>
      </c>
      <c r="F106" s="26" t="s">
        <v>17</v>
      </c>
      <c r="G106" s="27">
        <f>Tabla25313[[#This Row],[VALOR EN RD$]]/Tabla25313[[#This Row],[EXISTENCIA]]</f>
        <v>1</v>
      </c>
      <c r="H106" s="27">
        <v>1</v>
      </c>
      <c r="I106" s="28">
        <v>1</v>
      </c>
      <c r="Q106" s="1"/>
    </row>
    <row r="107" spans="1:17" ht="20.100000000000001" customHeight="1" x14ac:dyDescent="0.25">
      <c r="A107" s="21">
        <v>43256</v>
      </c>
      <c r="B107" s="22">
        <v>43256</v>
      </c>
      <c r="C107" s="29"/>
      <c r="D107" s="24" t="s">
        <v>221</v>
      </c>
      <c r="E107" s="25" t="s">
        <v>222</v>
      </c>
      <c r="F107" s="26" t="s">
        <v>17</v>
      </c>
      <c r="G107" s="27">
        <f>Tabla25313[[#This Row],[VALOR EN RD$]]/Tabla25313[[#This Row],[EXISTENCIA]]</f>
        <v>1</v>
      </c>
      <c r="H107" s="27">
        <v>11</v>
      </c>
      <c r="I107" s="28">
        <v>11</v>
      </c>
      <c r="Q107" s="1"/>
    </row>
    <row r="108" spans="1:17" ht="20.100000000000001" customHeight="1" x14ac:dyDescent="0.25">
      <c r="A108" s="21">
        <v>43256</v>
      </c>
      <c r="B108" s="22">
        <v>43256</v>
      </c>
      <c r="C108" s="29"/>
      <c r="D108" s="24" t="s">
        <v>223</v>
      </c>
      <c r="E108" s="25" t="s">
        <v>224</v>
      </c>
      <c r="F108" s="26" t="s">
        <v>17</v>
      </c>
      <c r="G108" s="27">
        <f>Tabla25313[[#This Row],[VALOR EN RD$]]/Tabla25313[[#This Row],[EXISTENCIA]]</f>
        <v>1</v>
      </c>
      <c r="H108" s="27">
        <v>5</v>
      </c>
      <c r="I108" s="28">
        <v>5</v>
      </c>
      <c r="Q108" s="1"/>
    </row>
    <row r="109" spans="1:17" ht="20.100000000000001" customHeight="1" x14ac:dyDescent="0.25">
      <c r="A109" s="21">
        <v>43228</v>
      </c>
      <c r="B109" s="22">
        <v>43228</v>
      </c>
      <c r="C109" s="29"/>
      <c r="D109" s="24" t="s">
        <v>225</v>
      </c>
      <c r="E109" s="25" t="s">
        <v>226</v>
      </c>
      <c r="F109" s="26" t="s">
        <v>17</v>
      </c>
      <c r="G109" s="27">
        <f>Tabla25313[[#This Row],[VALOR EN RD$]]/Tabla25313[[#This Row],[EXISTENCIA]]</f>
        <v>1</v>
      </c>
      <c r="H109" s="27">
        <v>4</v>
      </c>
      <c r="I109" s="28">
        <v>4</v>
      </c>
      <c r="Q109" s="1"/>
    </row>
    <row r="110" spans="1:17" ht="20.100000000000001" customHeight="1" x14ac:dyDescent="0.25">
      <c r="A110" s="21">
        <v>43255</v>
      </c>
      <c r="B110" s="22">
        <v>43255</v>
      </c>
      <c r="C110" s="29"/>
      <c r="D110" s="24" t="s">
        <v>227</v>
      </c>
      <c r="E110" s="25" t="s">
        <v>228</v>
      </c>
      <c r="F110" s="26" t="s">
        <v>17</v>
      </c>
      <c r="G110" s="27">
        <f>Tabla25313[[#This Row],[VALOR EN RD$]]/Tabla25313[[#This Row],[EXISTENCIA]]</f>
        <v>1</v>
      </c>
      <c r="H110" s="27">
        <v>1</v>
      </c>
      <c r="I110" s="28">
        <v>1</v>
      </c>
      <c r="Q110" s="1"/>
    </row>
    <row r="111" spans="1:17" ht="20.100000000000001" customHeight="1" x14ac:dyDescent="0.25">
      <c r="A111" s="21">
        <v>43201</v>
      </c>
      <c r="B111" s="22">
        <v>43201</v>
      </c>
      <c r="C111" s="29"/>
      <c r="D111" s="24" t="s">
        <v>229</v>
      </c>
      <c r="E111" s="25" t="s">
        <v>230</v>
      </c>
      <c r="F111" s="26" t="s">
        <v>17</v>
      </c>
      <c r="G111" s="27">
        <f>Tabla25313[[#This Row],[VALOR EN RD$]]/Tabla25313[[#This Row],[EXISTENCIA]]</f>
        <v>2784.4217391304351</v>
      </c>
      <c r="H111" s="27">
        <v>256166.80000000002</v>
      </c>
      <c r="I111" s="28">
        <v>92</v>
      </c>
      <c r="Q111" s="1"/>
    </row>
    <row r="112" spans="1:17" ht="20.100000000000001" customHeight="1" x14ac:dyDescent="0.25">
      <c r="A112" s="21">
        <v>42688</v>
      </c>
      <c r="B112" s="22">
        <v>42690</v>
      </c>
      <c r="C112" s="29"/>
      <c r="D112" s="24" t="s">
        <v>231</v>
      </c>
      <c r="E112" s="25" t="s">
        <v>232</v>
      </c>
      <c r="F112" s="26" t="s">
        <v>17</v>
      </c>
      <c r="G112" s="27">
        <f>Tabla25313[[#This Row],[VALOR EN RD$]]/Tabla25313[[#This Row],[EXISTENCIA]]</f>
        <v>55021.876666666671</v>
      </c>
      <c r="H112" s="27">
        <v>165065.63</v>
      </c>
      <c r="I112" s="28">
        <v>3</v>
      </c>
      <c r="Q112" s="1"/>
    </row>
    <row r="113" spans="1:17" ht="20.100000000000001" customHeight="1" x14ac:dyDescent="0.25">
      <c r="A113" s="21">
        <v>41780</v>
      </c>
      <c r="B113" s="22">
        <v>41782</v>
      </c>
      <c r="C113" s="29"/>
      <c r="D113" s="24" t="s">
        <v>233</v>
      </c>
      <c r="E113" s="25" t="s">
        <v>234</v>
      </c>
      <c r="F113" s="26" t="s">
        <v>17</v>
      </c>
      <c r="G113" s="27">
        <f>Tabla25313[[#This Row],[VALOR EN RD$]]/Tabla25313[[#This Row],[EXISTENCIA]]</f>
        <v>87505.247499999998</v>
      </c>
      <c r="H113" s="27">
        <v>350020.99</v>
      </c>
      <c r="I113" s="28">
        <v>4</v>
      </c>
      <c r="Q113" s="1"/>
    </row>
    <row r="114" spans="1:17" ht="20.100000000000001" customHeight="1" x14ac:dyDescent="0.25">
      <c r="A114" s="21">
        <v>42718</v>
      </c>
      <c r="B114" s="22">
        <v>42720</v>
      </c>
      <c r="C114" s="29"/>
      <c r="D114" s="24" t="s">
        <v>235</v>
      </c>
      <c r="E114" s="25" t="s">
        <v>236</v>
      </c>
      <c r="F114" s="26" t="s">
        <v>17</v>
      </c>
      <c r="G114" s="27">
        <f>Tabla25313[[#This Row],[VALOR EN RD$]]/Tabla25313[[#This Row],[EXISTENCIA]]</f>
        <v>34031.192499999997</v>
      </c>
      <c r="H114" s="27">
        <v>136124.76999999999</v>
      </c>
      <c r="I114" s="28">
        <v>4</v>
      </c>
      <c r="Q114" s="1"/>
    </row>
    <row r="115" spans="1:17" ht="20.100000000000001" customHeight="1" x14ac:dyDescent="0.25">
      <c r="A115" s="21">
        <v>40997</v>
      </c>
      <c r="B115" s="22">
        <v>40999</v>
      </c>
      <c r="C115" s="29"/>
      <c r="D115" s="24" t="s">
        <v>237</v>
      </c>
      <c r="E115" s="25" t="s">
        <v>238</v>
      </c>
      <c r="F115" s="26" t="s">
        <v>17</v>
      </c>
      <c r="G115" s="27">
        <f>Tabla25313[[#This Row],[VALOR EN RD$]]/Tabla25313[[#This Row],[EXISTENCIA]]</f>
        <v>36600.014444444445</v>
      </c>
      <c r="H115" s="27">
        <v>329400.13</v>
      </c>
      <c r="I115" s="28">
        <v>9</v>
      </c>
      <c r="Q115" s="1"/>
    </row>
    <row r="116" spans="1:17" ht="20.100000000000001" customHeight="1" x14ac:dyDescent="0.25">
      <c r="A116" s="21">
        <v>41303</v>
      </c>
      <c r="B116" s="22">
        <v>40999</v>
      </c>
      <c r="C116" s="29"/>
      <c r="D116" s="24" t="s">
        <v>239</v>
      </c>
      <c r="E116" s="25" t="s">
        <v>240</v>
      </c>
      <c r="F116" s="26" t="s">
        <v>17</v>
      </c>
      <c r="G116" s="27">
        <f>Tabla25313[[#This Row],[VALOR EN RD$]]/Tabla25313[[#This Row],[EXISTENCIA]]</f>
        <v>792</v>
      </c>
      <c r="H116" s="27">
        <v>28512</v>
      </c>
      <c r="I116" s="28">
        <v>36</v>
      </c>
      <c r="Q116" s="1"/>
    </row>
    <row r="117" spans="1:17" ht="20.100000000000001" customHeight="1" x14ac:dyDescent="0.25">
      <c r="A117" s="21">
        <v>40997</v>
      </c>
      <c r="B117" s="22">
        <v>40999</v>
      </c>
      <c r="C117" s="29"/>
      <c r="D117" s="24" t="s">
        <v>241</v>
      </c>
      <c r="E117" s="25" t="s">
        <v>242</v>
      </c>
      <c r="F117" s="26" t="s">
        <v>17</v>
      </c>
      <c r="G117" s="27">
        <f>Tabla25313[[#This Row],[VALOR EN RD$]]/Tabla25313[[#This Row],[EXISTENCIA]]</f>
        <v>2859.01</v>
      </c>
      <c r="H117" s="27">
        <v>2859.01</v>
      </c>
      <c r="I117" s="28">
        <v>1</v>
      </c>
      <c r="Q117" s="1"/>
    </row>
    <row r="118" spans="1:17" ht="20.100000000000001" customHeight="1" x14ac:dyDescent="0.25">
      <c r="A118" s="21">
        <v>40997</v>
      </c>
      <c r="B118" s="22">
        <v>40999</v>
      </c>
      <c r="C118" s="29"/>
      <c r="D118" s="24" t="s">
        <v>243</v>
      </c>
      <c r="E118" s="25" t="s">
        <v>244</v>
      </c>
      <c r="F118" s="26" t="s">
        <v>17</v>
      </c>
      <c r="G118" s="27">
        <f>Tabla25313[[#This Row],[VALOR EN RD$]]/Tabla25313[[#This Row],[EXISTENCIA]]</f>
        <v>146593.34</v>
      </c>
      <c r="H118" s="27">
        <v>146593.34</v>
      </c>
      <c r="I118" s="28">
        <v>1</v>
      </c>
      <c r="Q118" s="1"/>
    </row>
    <row r="119" spans="1:17" ht="20.100000000000001" customHeight="1" x14ac:dyDescent="0.25">
      <c r="A119" s="21" t="s">
        <v>245</v>
      </c>
      <c r="B119" s="22">
        <v>42054</v>
      </c>
      <c r="C119" s="29"/>
      <c r="D119" s="24" t="s">
        <v>246</v>
      </c>
      <c r="E119" s="25" t="s">
        <v>247</v>
      </c>
      <c r="F119" s="26" t="s">
        <v>17</v>
      </c>
      <c r="G119" s="27">
        <f>Tabla25313[[#This Row],[VALOR EN RD$]]/Tabla25313[[#This Row],[EXISTENCIA]]</f>
        <v>52795.425000000003</v>
      </c>
      <c r="H119" s="27">
        <v>211181.7</v>
      </c>
      <c r="I119" s="28">
        <v>4</v>
      </c>
      <c r="Q119" s="1"/>
    </row>
    <row r="120" spans="1:17" ht="20.100000000000001" customHeight="1" x14ac:dyDescent="0.25">
      <c r="A120" s="21">
        <v>40997</v>
      </c>
      <c r="B120" s="22">
        <v>40999</v>
      </c>
      <c r="C120" s="29"/>
      <c r="D120" s="24" t="s">
        <v>248</v>
      </c>
      <c r="E120" s="25" t="s">
        <v>249</v>
      </c>
      <c r="F120" s="26" t="s">
        <v>17</v>
      </c>
      <c r="G120" s="27">
        <f>Tabla25313[[#This Row],[VALOR EN RD$]]/Tabla25313[[#This Row],[EXISTENCIA]]</f>
        <v>1.2033333333333334</v>
      </c>
      <c r="H120" s="27">
        <v>3.61</v>
      </c>
      <c r="I120" s="28">
        <v>3</v>
      </c>
      <c r="Q120" s="1"/>
    </row>
    <row r="121" spans="1:17" ht="20.100000000000001" customHeight="1" x14ac:dyDescent="0.25">
      <c r="A121" s="21">
        <v>41780</v>
      </c>
      <c r="B121" s="22">
        <v>41782</v>
      </c>
      <c r="C121" s="29"/>
      <c r="D121" s="24" t="s">
        <v>250</v>
      </c>
      <c r="E121" s="25" t="s">
        <v>251</v>
      </c>
      <c r="F121" s="26" t="s">
        <v>17</v>
      </c>
      <c r="G121" s="27">
        <f>Tabla25313[[#This Row],[VALOR EN RD$]]/Tabla25313[[#This Row],[EXISTENCIA]]</f>
        <v>66591.89</v>
      </c>
      <c r="H121" s="27">
        <v>199775.66999999998</v>
      </c>
      <c r="I121" s="28">
        <v>3</v>
      </c>
      <c r="Q121" s="1"/>
    </row>
    <row r="122" spans="1:17" ht="20.100000000000001" customHeight="1" x14ac:dyDescent="0.25">
      <c r="A122" s="21">
        <v>41097</v>
      </c>
      <c r="B122" s="22">
        <v>41099</v>
      </c>
      <c r="C122" s="29"/>
      <c r="D122" s="24" t="s">
        <v>252</v>
      </c>
      <c r="E122" s="25" t="s">
        <v>253</v>
      </c>
      <c r="F122" s="26" t="s">
        <v>17</v>
      </c>
      <c r="G122" s="27">
        <f>Tabla25313[[#This Row],[VALOR EN RD$]]/Tabla25313[[#This Row],[EXISTENCIA]]</f>
        <v>5550.0974999999999</v>
      </c>
      <c r="H122" s="27">
        <v>22200.39</v>
      </c>
      <c r="I122" s="28">
        <v>4</v>
      </c>
      <c r="Q122" s="1"/>
    </row>
    <row r="123" spans="1:17" ht="20.100000000000001" customHeight="1" x14ac:dyDescent="0.25">
      <c r="A123" s="21">
        <v>40997</v>
      </c>
      <c r="B123" s="22">
        <v>40999</v>
      </c>
      <c r="C123" s="29"/>
      <c r="D123" s="24" t="s">
        <v>254</v>
      </c>
      <c r="E123" s="25" t="s">
        <v>255</v>
      </c>
      <c r="F123" s="26" t="s">
        <v>17</v>
      </c>
      <c r="G123" s="27">
        <f>Tabla25313[[#This Row],[VALOR EN RD$]]/Tabla25313[[#This Row],[EXISTENCIA]]</f>
        <v>31231.309999999998</v>
      </c>
      <c r="H123" s="27">
        <v>281081.78999999998</v>
      </c>
      <c r="I123" s="28">
        <v>9</v>
      </c>
      <c r="Q123" s="1"/>
    </row>
    <row r="124" spans="1:17" ht="20.100000000000001" customHeight="1" x14ac:dyDescent="0.25">
      <c r="A124" s="21">
        <v>40997</v>
      </c>
      <c r="B124" s="22">
        <v>40999</v>
      </c>
      <c r="C124" s="29"/>
      <c r="D124" s="24" t="s">
        <v>256</v>
      </c>
      <c r="E124" s="25" t="s">
        <v>257</v>
      </c>
      <c r="F124" s="26" t="s">
        <v>17</v>
      </c>
      <c r="G124" s="27">
        <f>Tabla25313[[#This Row],[VALOR EN RD$]]/Tabla25313[[#This Row],[EXISTENCIA]]</f>
        <v>72227.653333333335</v>
      </c>
      <c r="H124" s="27">
        <v>433365.92</v>
      </c>
      <c r="I124" s="28">
        <v>6</v>
      </c>
      <c r="Q124" s="1"/>
    </row>
    <row r="125" spans="1:17" ht="20.100000000000001" customHeight="1" x14ac:dyDescent="0.25">
      <c r="A125" s="21">
        <v>41227</v>
      </c>
      <c r="B125" s="22">
        <v>41229</v>
      </c>
      <c r="C125" s="29"/>
      <c r="D125" s="24" t="s">
        <v>258</v>
      </c>
      <c r="E125" s="25" t="s">
        <v>259</v>
      </c>
      <c r="F125" s="26" t="s">
        <v>17</v>
      </c>
      <c r="G125" s="27">
        <f>Tabla25313[[#This Row],[VALOR EN RD$]]/Tabla25313[[#This Row],[EXISTENCIA]]</f>
        <v>16682.972000000002</v>
      </c>
      <c r="H125" s="27">
        <v>83414.86</v>
      </c>
      <c r="I125" s="28">
        <v>5</v>
      </c>
      <c r="Q125" s="1"/>
    </row>
    <row r="126" spans="1:17" ht="20.100000000000001" customHeight="1" x14ac:dyDescent="0.25">
      <c r="A126" s="21">
        <v>40997</v>
      </c>
      <c r="B126" s="22">
        <v>40999</v>
      </c>
      <c r="C126" s="29"/>
      <c r="D126" s="24" t="s">
        <v>260</v>
      </c>
      <c r="E126" s="25" t="s">
        <v>261</v>
      </c>
      <c r="F126" s="26" t="s">
        <v>17</v>
      </c>
      <c r="G126" s="27">
        <f>Tabla25313[[#This Row],[VALOR EN RD$]]/Tabla25313[[#This Row],[EXISTENCIA]]</f>
        <v>42132.798333333332</v>
      </c>
      <c r="H126" s="27">
        <v>252796.79</v>
      </c>
      <c r="I126" s="28">
        <v>6</v>
      </c>
      <c r="Q126" s="1"/>
    </row>
    <row r="127" spans="1:17" ht="20.100000000000001" customHeight="1" x14ac:dyDescent="0.25">
      <c r="A127" s="21">
        <v>40997</v>
      </c>
      <c r="B127" s="22">
        <v>40999</v>
      </c>
      <c r="C127" s="29"/>
      <c r="D127" s="24" t="s">
        <v>262</v>
      </c>
      <c r="E127" s="25" t="s">
        <v>263</v>
      </c>
      <c r="F127" s="26" t="s">
        <v>17</v>
      </c>
      <c r="G127" s="27">
        <f>Tabla25313[[#This Row],[VALOR EN RD$]]/Tabla25313[[#This Row],[EXISTENCIA]]</f>
        <v>1.1599999999999999</v>
      </c>
      <c r="H127" s="27">
        <v>2.3199999999999998</v>
      </c>
      <c r="I127" s="28">
        <v>2</v>
      </c>
      <c r="Q127" s="1"/>
    </row>
    <row r="128" spans="1:17" ht="20.100000000000001" customHeight="1" x14ac:dyDescent="0.25">
      <c r="A128" s="21">
        <v>40997</v>
      </c>
      <c r="B128" s="22">
        <v>40999</v>
      </c>
      <c r="C128" s="29"/>
      <c r="D128" s="24" t="s">
        <v>264</v>
      </c>
      <c r="E128" s="25" t="s">
        <v>265</v>
      </c>
      <c r="F128" s="26" t="s">
        <v>17</v>
      </c>
      <c r="G128" s="27">
        <f>Tabla25313[[#This Row],[VALOR EN RD$]]/Tabla25313[[#This Row],[EXISTENCIA]]</f>
        <v>1.1599999999999999</v>
      </c>
      <c r="H128" s="27">
        <v>16.239999999999998</v>
      </c>
      <c r="I128" s="28">
        <v>14</v>
      </c>
      <c r="Q128" s="1"/>
    </row>
    <row r="129" spans="1:17" ht="20.100000000000001" customHeight="1" x14ac:dyDescent="0.25">
      <c r="A129" s="21">
        <v>40997</v>
      </c>
      <c r="B129" s="22">
        <v>40999</v>
      </c>
      <c r="C129" s="29"/>
      <c r="D129" s="24" t="s">
        <v>266</v>
      </c>
      <c r="E129" s="25" t="s">
        <v>267</v>
      </c>
      <c r="F129" s="26" t="s">
        <v>17</v>
      </c>
      <c r="G129" s="27">
        <f>Tabla25313[[#This Row],[VALOR EN RD$]]/Tabla25313[[#This Row],[EXISTENCIA]]</f>
        <v>1.1599999999999999</v>
      </c>
      <c r="H129" s="27">
        <v>3.48</v>
      </c>
      <c r="I129" s="28">
        <v>3</v>
      </c>
      <c r="Q129" s="1"/>
    </row>
    <row r="130" spans="1:17" ht="20.100000000000001" customHeight="1" x14ac:dyDescent="0.25">
      <c r="A130" s="21">
        <v>40997</v>
      </c>
      <c r="B130" s="22">
        <v>40999</v>
      </c>
      <c r="C130" s="29"/>
      <c r="D130" s="24" t="s">
        <v>268</v>
      </c>
      <c r="E130" s="25" t="s">
        <v>269</v>
      </c>
      <c r="F130" s="26" t="s">
        <v>17</v>
      </c>
      <c r="G130" s="27">
        <f>Tabla25313[[#This Row],[VALOR EN RD$]]/Tabla25313[[#This Row],[EXISTENCIA]]</f>
        <v>1.1599999999999999</v>
      </c>
      <c r="H130" s="27">
        <v>3.48</v>
      </c>
      <c r="I130" s="28">
        <v>3</v>
      </c>
      <c r="Q130" s="1"/>
    </row>
    <row r="131" spans="1:17" ht="20.100000000000001" customHeight="1" x14ac:dyDescent="0.25">
      <c r="A131" s="21">
        <v>42989</v>
      </c>
      <c r="B131" s="22">
        <v>42991</v>
      </c>
      <c r="C131" s="29"/>
      <c r="D131" s="24" t="s">
        <v>270</v>
      </c>
      <c r="E131" s="25" t="s">
        <v>271</v>
      </c>
      <c r="F131" s="26" t="s">
        <v>17</v>
      </c>
      <c r="G131" s="27">
        <f>Tabla25313[[#This Row],[VALOR EN RD$]]/Tabla25313[[#This Row],[EXISTENCIA]]</f>
        <v>72227.65400000001</v>
      </c>
      <c r="H131" s="27">
        <v>361138.27</v>
      </c>
      <c r="I131" s="28">
        <v>5</v>
      </c>
      <c r="Q131" s="1"/>
    </row>
    <row r="132" spans="1:17" ht="20.100000000000001" customHeight="1" x14ac:dyDescent="0.25">
      <c r="A132" s="21">
        <v>41668</v>
      </c>
      <c r="B132" s="22">
        <v>41403</v>
      </c>
      <c r="C132" s="29"/>
      <c r="D132" s="24" t="s">
        <v>272</v>
      </c>
      <c r="E132" s="25" t="s">
        <v>273</v>
      </c>
      <c r="F132" s="26" t="s">
        <v>17</v>
      </c>
      <c r="G132" s="27">
        <f>Tabla25313[[#This Row],[VALOR EN RD$]]/Tabla25313[[#This Row],[EXISTENCIA]]</f>
        <v>2298.64</v>
      </c>
      <c r="H132" s="27">
        <v>29882.32</v>
      </c>
      <c r="I132" s="28">
        <v>13</v>
      </c>
      <c r="Q132" s="1"/>
    </row>
    <row r="133" spans="1:17" ht="20.100000000000001" customHeight="1" x14ac:dyDescent="0.25">
      <c r="A133" s="21" t="s">
        <v>274</v>
      </c>
      <c r="B133" s="22">
        <v>42184</v>
      </c>
      <c r="C133" s="29"/>
      <c r="D133" s="24" t="s">
        <v>275</v>
      </c>
      <c r="E133" s="25" t="s">
        <v>276</v>
      </c>
      <c r="F133" s="26" t="s">
        <v>17</v>
      </c>
      <c r="G133" s="27">
        <f>Tabla25313[[#This Row],[VALOR EN RD$]]/Tabla25313[[#This Row],[EXISTENCIA]]</f>
        <v>30904.76666666667</v>
      </c>
      <c r="H133" s="27">
        <v>556285.80000000005</v>
      </c>
      <c r="I133" s="28">
        <v>18</v>
      </c>
      <c r="Q133" s="1"/>
    </row>
    <row r="134" spans="1:17" ht="20.100000000000001" customHeight="1" x14ac:dyDescent="0.25">
      <c r="A134" s="21">
        <v>42248</v>
      </c>
      <c r="B134" s="22">
        <v>42250</v>
      </c>
      <c r="C134" s="29"/>
      <c r="D134" s="24" t="s">
        <v>277</v>
      </c>
      <c r="E134" s="25" t="s">
        <v>278</v>
      </c>
      <c r="F134" s="26" t="s">
        <v>17</v>
      </c>
      <c r="G134" s="27">
        <f>Tabla25313[[#This Row],[VALOR EN RD$]]/Tabla25313[[#This Row],[EXISTENCIA]]</f>
        <v>810618.7</v>
      </c>
      <c r="H134" s="27">
        <v>810618.7</v>
      </c>
      <c r="I134" s="28">
        <v>1</v>
      </c>
      <c r="Q134" s="1"/>
    </row>
    <row r="135" spans="1:17" ht="20.100000000000001" customHeight="1" x14ac:dyDescent="0.25">
      <c r="A135" s="21" t="s">
        <v>279</v>
      </c>
      <c r="B135" s="22">
        <v>43312</v>
      </c>
      <c r="C135" s="29"/>
      <c r="D135" s="24" t="s">
        <v>280</v>
      </c>
      <c r="E135" s="25" t="s">
        <v>281</v>
      </c>
      <c r="F135" s="26" t="s">
        <v>17</v>
      </c>
      <c r="G135" s="27">
        <f>Tabla25313[[#This Row],[VALOR EN RD$]]/Tabla25313[[#This Row],[EXISTENCIA]]</f>
        <v>3123143.76</v>
      </c>
      <c r="H135" s="27">
        <v>6246287.5199999996</v>
      </c>
      <c r="I135" s="28">
        <v>2</v>
      </c>
      <c r="Q135" s="1"/>
    </row>
    <row r="136" spans="1:17" ht="20.100000000000001" customHeight="1" x14ac:dyDescent="0.25">
      <c r="A136" s="21">
        <v>41780</v>
      </c>
      <c r="B136" s="22">
        <v>41246</v>
      </c>
      <c r="C136" s="29"/>
      <c r="D136" s="24" t="s">
        <v>282</v>
      </c>
      <c r="E136" s="25" t="s">
        <v>283</v>
      </c>
      <c r="F136" s="26" t="s">
        <v>17</v>
      </c>
      <c r="G136" s="27">
        <f>Tabla25313[[#This Row],[VALOR EN RD$]]/Tabla25313[[#This Row],[EXISTENCIA]]</f>
        <v>1310642.6299999999</v>
      </c>
      <c r="H136" s="27">
        <v>1310642.6299999999</v>
      </c>
      <c r="I136" s="28">
        <v>1</v>
      </c>
      <c r="Q136" s="1"/>
    </row>
    <row r="137" spans="1:17" ht="20.100000000000001" customHeight="1" x14ac:dyDescent="0.25">
      <c r="A137" s="21">
        <v>41780</v>
      </c>
      <c r="B137" s="22">
        <v>41246</v>
      </c>
      <c r="C137" s="29"/>
      <c r="D137" s="24" t="s">
        <v>284</v>
      </c>
      <c r="E137" s="25" t="s">
        <v>285</v>
      </c>
      <c r="F137" s="26" t="s">
        <v>17</v>
      </c>
      <c r="G137" s="27">
        <f>Tabla25313[[#This Row],[VALOR EN RD$]]/Tabla25313[[#This Row],[EXISTENCIA]]</f>
        <v>268908.76</v>
      </c>
      <c r="H137" s="27">
        <v>268908.76</v>
      </c>
      <c r="I137" s="28">
        <v>1</v>
      </c>
      <c r="Q137" s="1"/>
    </row>
    <row r="138" spans="1:17" ht="20.100000000000001" customHeight="1" x14ac:dyDescent="0.25">
      <c r="A138" s="21">
        <v>43340</v>
      </c>
      <c r="B138" s="22">
        <v>43341</v>
      </c>
      <c r="C138" s="29"/>
      <c r="D138" s="24" t="s">
        <v>286</v>
      </c>
      <c r="E138" s="25" t="s">
        <v>287</v>
      </c>
      <c r="F138" s="26" t="s">
        <v>17</v>
      </c>
      <c r="G138" s="27">
        <f>Tabla25313[[#This Row],[VALOR EN RD$]]/Tabla25313[[#This Row],[EXISTENCIA]]</f>
        <v>13804</v>
      </c>
      <c r="H138" s="27">
        <v>13804</v>
      </c>
      <c r="I138" s="28">
        <v>1</v>
      </c>
      <c r="Q138" s="1"/>
    </row>
    <row r="139" spans="1:17" ht="20.100000000000001" customHeight="1" x14ac:dyDescent="0.25">
      <c r="A139" s="21" t="s">
        <v>288</v>
      </c>
      <c r="B139" s="22">
        <v>43424</v>
      </c>
      <c r="C139" s="29"/>
      <c r="D139" s="24" t="s">
        <v>289</v>
      </c>
      <c r="E139" s="25" t="s">
        <v>290</v>
      </c>
      <c r="F139" s="26" t="s">
        <v>17</v>
      </c>
      <c r="G139" s="27">
        <f>Tabla25313[[#This Row],[VALOR EN RD$]]/Tabla25313[[#This Row],[EXISTENCIA]]</f>
        <v>16605.479452054795</v>
      </c>
      <c r="H139" s="27">
        <v>1212200</v>
      </c>
      <c r="I139" s="28">
        <v>73</v>
      </c>
      <c r="Q139" s="1"/>
    </row>
    <row r="140" spans="1:17" ht="20.100000000000001" customHeight="1" x14ac:dyDescent="0.25">
      <c r="A140" s="21">
        <v>43448</v>
      </c>
      <c r="B140" s="22">
        <v>43448</v>
      </c>
      <c r="C140" s="29"/>
      <c r="D140" s="24" t="s">
        <v>291</v>
      </c>
      <c r="E140" s="25" t="s">
        <v>292</v>
      </c>
      <c r="F140" s="26" t="s">
        <v>17</v>
      </c>
      <c r="G140" s="27">
        <f>Tabla25313[[#This Row],[VALOR EN RD$]]/Tabla25313[[#This Row],[EXISTENCIA]]</f>
        <v>28810.85</v>
      </c>
      <c r="H140" s="27">
        <v>144054.25</v>
      </c>
      <c r="I140" s="28">
        <v>5</v>
      </c>
      <c r="Q140" s="1"/>
    </row>
    <row r="141" spans="1:17" ht="20.100000000000001" customHeight="1" x14ac:dyDescent="0.25">
      <c r="A141" s="21">
        <v>43411</v>
      </c>
      <c r="B141" s="22">
        <v>43411</v>
      </c>
      <c r="C141" s="29"/>
      <c r="D141" s="24" t="s">
        <v>293</v>
      </c>
      <c r="E141" s="25" t="s">
        <v>294</v>
      </c>
      <c r="F141" s="26" t="s">
        <v>17</v>
      </c>
      <c r="G141" s="27">
        <f>Tabla25313[[#This Row],[VALOR EN RD$]]/Tabla25313[[#This Row],[EXISTENCIA]]</f>
        <v>1</v>
      </c>
      <c r="H141" s="27">
        <v>1</v>
      </c>
      <c r="I141" s="28">
        <v>1</v>
      </c>
      <c r="Q141" s="1"/>
    </row>
    <row r="142" spans="1:17" ht="20.100000000000001" customHeight="1" x14ac:dyDescent="0.25">
      <c r="A142" s="21">
        <v>43064</v>
      </c>
      <c r="B142" s="22">
        <v>41330</v>
      </c>
      <c r="C142" s="29"/>
      <c r="D142" s="24" t="s">
        <v>295</v>
      </c>
      <c r="E142" s="25" t="s">
        <v>296</v>
      </c>
      <c r="F142" s="26" t="s">
        <v>17</v>
      </c>
      <c r="G142" s="27">
        <f>Tabla25313[[#This Row],[VALOR EN RD$]]/Tabla25313[[#This Row],[EXISTENCIA]]</f>
        <v>36911.732727272727</v>
      </c>
      <c r="H142" s="27">
        <v>406029.06</v>
      </c>
      <c r="I142" s="28">
        <v>11</v>
      </c>
      <c r="Q142" s="1"/>
    </row>
    <row r="143" spans="1:17" ht="20.100000000000001" customHeight="1" x14ac:dyDescent="0.25">
      <c r="A143" s="21" t="s">
        <v>297</v>
      </c>
      <c r="B143" s="22">
        <v>42143</v>
      </c>
      <c r="C143" s="29"/>
      <c r="D143" s="24" t="s">
        <v>298</v>
      </c>
      <c r="E143" s="25" t="s">
        <v>299</v>
      </c>
      <c r="F143" s="26" t="s">
        <v>17</v>
      </c>
      <c r="G143" s="27">
        <f>Tabla25313[[#This Row],[VALOR EN RD$]]/Tabla25313[[#This Row],[EXISTENCIA]]</f>
        <v>220972.7</v>
      </c>
      <c r="H143" s="27">
        <v>220972.7</v>
      </c>
      <c r="I143" s="28">
        <v>1</v>
      </c>
      <c r="Q143" s="1"/>
    </row>
    <row r="144" spans="1:17" ht="20.100000000000001" customHeight="1" x14ac:dyDescent="0.25">
      <c r="A144" s="21">
        <v>42733</v>
      </c>
      <c r="B144" s="22">
        <v>42735</v>
      </c>
      <c r="C144" s="29"/>
      <c r="D144" s="24" t="s">
        <v>300</v>
      </c>
      <c r="E144" s="25" t="s">
        <v>301</v>
      </c>
      <c r="F144" s="26" t="s">
        <v>17</v>
      </c>
      <c r="G144" s="27">
        <f>Tabla25313[[#This Row],[VALOR EN RD$]]/Tabla25313[[#This Row],[EXISTENCIA]]</f>
        <v>37511.509999999995</v>
      </c>
      <c r="H144" s="27">
        <v>337603.58999999997</v>
      </c>
      <c r="I144" s="28">
        <v>9</v>
      </c>
      <c r="Q144" s="1"/>
    </row>
    <row r="145" spans="1:17" ht="20.100000000000001" customHeight="1" x14ac:dyDescent="0.25">
      <c r="A145" s="21">
        <v>41780</v>
      </c>
      <c r="B145" s="22">
        <v>40999</v>
      </c>
      <c r="C145" s="29"/>
      <c r="D145" s="24" t="s">
        <v>302</v>
      </c>
      <c r="E145" s="25" t="s">
        <v>303</v>
      </c>
      <c r="F145" s="26" t="s">
        <v>17</v>
      </c>
      <c r="G145" s="27">
        <f>Tabla25313[[#This Row],[VALOR EN RD$]]/Tabla25313[[#This Row],[EXISTENCIA]]</f>
        <v>100418.55666666666</v>
      </c>
      <c r="H145" s="27">
        <v>301255.67</v>
      </c>
      <c r="I145" s="28">
        <v>3</v>
      </c>
      <c r="Q145" s="1"/>
    </row>
    <row r="146" spans="1:17" ht="20.100000000000001" customHeight="1" x14ac:dyDescent="0.25">
      <c r="A146" s="21">
        <v>40997</v>
      </c>
      <c r="B146" s="22">
        <v>40999</v>
      </c>
      <c r="C146" s="29"/>
      <c r="D146" s="24" t="s">
        <v>304</v>
      </c>
      <c r="E146" s="25" t="s">
        <v>305</v>
      </c>
      <c r="F146" s="26" t="s">
        <v>17</v>
      </c>
      <c r="G146" s="27">
        <f>Tabla25313[[#This Row],[VALOR EN RD$]]/Tabla25313[[#This Row],[EXISTENCIA]]</f>
        <v>281619.5</v>
      </c>
      <c r="H146" s="27">
        <v>563239</v>
      </c>
      <c r="I146" s="28">
        <v>2</v>
      </c>
      <c r="Q146" s="1"/>
    </row>
    <row r="147" spans="1:17" ht="20.100000000000001" customHeight="1" x14ac:dyDescent="0.25">
      <c r="A147" s="21" t="s">
        <v>306</v>
      </c>
      <c r="B147" s="22">
        <v>43419</v>
      </c>
      <c r="C147" s="29"/>
      <c r="D147" s="24" t="s">
        <v>307</v>
      </c>
      <c r="E147" s="25" t="s">
        <v>308</v>
      </c>
      <c r="F147" s="26" t="s">
        <v>17</v>
      </c>
      <c r="G147" s="27">
        <f>Tabla25313[[#This Row],[VALOR EN RD$]]/Tabla25313[[#This Row],[EXISTENCIA]]</f>
        <v>20632.3</v>
      </c>
      <c r="H147" s="27">
        <v>226955.3</v>
      </c>
      <c r="I147" s="28">
        <v>11</v>
      </c>
      <c r="Q147" s="1"/>
    </row>
    <row r="148" spans="1:17" ht="20.100000000000001" customHeight="1" x14ac:dyDescent="0.25">
      <c r="A148" s="21">
        <v>42389</v>
      </c>
      <c r="B148" s="22">
        <v>41670</v>
      </c>
      <c r="C148" s="29"/>
      <c r="D148" s="24" t="s">
        <v>309</v>
      </c>
      <c r="E148" s="25" t="s">
        <v>310</v>
      </c>
      <c r="F148" s="26" t="s">
        <v>17</v>
      </c>
      <c r="G148" s="27">
        <f>Tabla25313[[#This Row],[VALOR EN RD$]]/Tabla25313[[#This Row],[EXISTENCIA]]</f>
        <v>1</v>
      </c>
      <c r="H148" s="27">
        <v>2</v>
      </c>
      <c r="I148" s="28">
        <v>2</v>
      </c>
      <c r="Q148" s="1"/>
    </row>
    <row r="149" spans="1:17" ht="20.100000000000001" customHeight="1" x14ac:dyDescent="0.25">
      <c r="A149" s="21" t="s">
        <v>311</v>
      </c>
      <c r="B149" s="22">
        <v>43439</v>
      </c>
      <c r="C149" s="29"/>
      <c r="D149" s="24" t="s">
        <v>312</v>
      </c>
      <c r="E149" s="25" t="s">
        <v>313</v>
      </c>
      <c r="F149" s="26" t="s">
        <v>17</v>
      </c>
      <c r="G149" s="27">
        <f>Tabla25313[[#This Row],[VALOR EN RD$]]/Tabla25313[[#This Row],[EXISTENCIA]]</f>
        <v>882088.35</v>
      </c>
      <c r="H149" s="27">
        <v>1764176.7</v>
      </c>
      <c r="I149" s="28">
        <v>2</v>
      </c>
      <c r="Q149" s="1"/>
    </row>
    <row r="150" spans="1:17" ht="20.100000000000001" customHeight="1" x14ac:dyDescent="0.25">
      <c r="A150" s="21" t="s">
        <v>311</v>
      </c>
      <c r="B150" s="22">
        <v>43439</v>
      </c>
      <c r="C150" s="29"/>
      <c r="D150" s="24" t="s">
        <v>314</v>
      </c>
      <c r="E150" s="25" t="s">
        <v>315</v>
      </c>
      <c r="F150" s="26" t="s">
        <v>17</v>
      </c>
      <c r="G150" s="27">
        <f>Tabla25313[[#This Row],[VALOR EN RD$]]/Tabla25313[[#This Row],[EXISTENCIA]]</f>
        <v>23169.3</v>
      </c>
      <c r="H150" s="27">
        <v>139015.79999999999</v>
      </c>
      <c r="I150" s="28">
        <v>6</v>
      </c>
      <c r="Q150" s="1"/>
    </row>
    <row r="151" spans="1:17" ht="20.100000000000001" customHeight="1" x14ac:dyDescent="0.25">
      <c r="A151" s="21" t="s">
        <v>311</v>
      </c>
      <c r="B151" s="22">
        <v>43439</v>
      </c>
      <c r="C151" s="29"/>
      <c r="D151" s="24" t="s">
        <v>316</v>
      </c>
      <c r="E151" s="25" t="s">
        <v>317</v>
      </c>
      <c r="F151" s="26" t="s">
        <v>17</v>
      </c>
      <c r="G151" s="27">
        <f>Tabla25313[[#This Row],[VALOR EN RD$]]/Tabla25313[[#This Row],[EXISTENCIA]]</f>
        <v>500083.16</v>
      </c>
      <c r="H151" s="27">
        <v>500083.16</v>
      </c>
      <c r="I151" s="28">
        <v>1</v>
      </c>
      <c r="Q151" s="1"/>
    </row>
    <row r="152" spans="1:17" ht="20.100000000000001" customHeight="1" x14ac:dyDescent="0.25">
      <c r="A152" s="21">
        <v>40997</v>
      </c>
      <c r="B152" s="22">
        <v>40999</v>
      </c>
      <c r="C152" s="29"/>
      <c r="D152" s="24" t="s">
        <v>318</v>
      </c>
      <c r="E152" s="25" t="s">
        <v>319</v>
      </c>
      <c r="F152" s="26" t="s">
        <v>17</v>
      </c>
      <c r="G152" s="27">
        <f>Tabla25313[[#This Row],[VALOR EN RD$]]/Tabla25313[[#This Row],[EXISTENCIA]]</f>
        <v>723444.35333333339</v>
      </c>
      <c r="H152" s="27">
        <v>2170333.06</v>
      </c>
      <c r="I152" s="28">
        <v>3</v>
      </c>
      <c r="Q152" s="1"/>
    </row>
    <row r="153" spans="1:17" ht="20.100000000000001" customHeight="1" x14ac:dyDescent="0.25">
      <c r="A153" s="21">
        <v>42495</v>
      </c>
      <c r="B153" s="22">
        <v>40999</v>
      </c>
      <c r="C153" s="29"/>
      <c r="D153" s="24" t="s">
        <v>320</v>
      </c>
      <c r="E153" s="25" t="s">
        <v>321</v>
      </c>
      <c r="F153" s="26" t="s">
        <v>17</v>
      </c>
      <c r="G153" s="27">
        <f>Tabla25313[[#This Row],[VALOR EN RD$]]/Tabla25313[[#This Row],[EXISTENCIA]]</f>
        <v>8745.9420000000009</v>
      </c>
      <c r="H153" s="27">
        <v>131189.13</v>
      </c>
      <c r="I153" s="28">
        <v>15</v>
      </c>
      <c r="Q153" s="1"/>
    </row>
    <row r="154" spans="1:17" ht="20.100000000000001" customHeight="1" x14ac:dyDescent="0.25">
      <c r="A154" s="21">
        <v>43439</v>
      </c>
      <c r="B154" s="22">
        <v>43439</v>
      </c>
      <c r="C154" s="29"/>
      <c r="D154" s="24" t="s">
        <v>322</v>
      </c>
      <c r="E154" s="25" t="s">
        <v>323</v>
      </c>
      <c r="F154" s="26" t="s">
        <v>17</v>
      </c>
      <c r="G154" s="27">
        <f>Tabla25313[[#This Row],[VALOR EN RD$]]/Tabla25313[[#This Row],[EXISTENCIA]]</f>
        <v>1158084.6780000001</v>
      </c>
      <c r="H154" s="27">
        <v>5790423.3900000006</v>
      </c>
      <c r="I154" s="28">
        <v>5</v>
      </c>
      <c r="Q154" s="1"/>
    </row>
    <row r="155" spans="1:17" ht="20.100000000000001" customHeight="1" x14ac:dyDescent="0.25">
      <c r="A155" s="21">
        <v>43075</v>
      </c>
      <c r="B155" s="22">
        <v>42419</v>
      </c>
      <c r="C155" s="29"/>
      <c r="D155" s="24" t="s">
        <v>324</v>
      </c>
      <c r="E155" s="25" t="s">
        <v>325</v>
      </c>
      <c r="F155" s="26" t="s">
        <v>17</v>
      </c>
      <c r="G155" s="27">
        <f>Tabla25313[[#This Row],[VALOR EN RD$]]/Tabla25313[[#This Row],[EXISTENCIA]]</f>
        <v>9086.7715384615385</v>
      </c>
      <c r="H155" s="27">
        <v>354384.08999999997</v>
      </c>
      <c r="I155" s="28">
        <v>39</v>
      </c>
      <c r="Q155" s="1"/>
    </row>
    <row r="156" spans="1:17" ht="20.100000000000001" customHeight="1" x14ac:dyDescent="0.25">
      <c r="A156" s="21">
        <v>42048</v>
      </c>
      <c r="B156" s="22">
        <v>42052</v>
      </c>
      <c r="C156" s="29"/>
      <c r="D156" s="24" t="s">
        <v>326</v>
      </c>
      <c r="E156" s="25" t="s">
        <v>327</v>
      </c>
      <c r="F156" s="26" t="s">
        <v>17</v>
      </c>
      <c r="G156" s="27">
        <f>Tabla25313[[#This Row],[VALOR EN RD$]]/Tabla25313[[#This Row],[EXISTENCIA]]</f>
        <v>36343.760000000002</v>
      </c>
      <c r="H156" s="27">
        <v>36343.760000000002</v>
      </c>
      <c r="I156" s="28">
        <v>1</v>
      </c>
      <c r="Q156" s="1"/>
    </row>
    <row r="157" spans="1:17" ht="20.100000000000001" customHeight="1" x14ac:dyDescent="0.25">
      <c r="A157" s="21">
        <v>41416</v>
      </c>
      <c r="B157" s="22">
        <v>43113</v>
      </c>
      <c r="C157" s="29"/>
      <c r="D157" s="24" t="s">
        <v>328</v>
      </c>
      <c r="E157" s="25" t="s">
        <v>329</v>
      </c>
      <c r="F157" s="26" t="s">
        <v>17</v>
      </c>
      <c r="G157" s="27">
        <f>Tabla25313[[#This Row],[VALOR EN RD$]]/Tabla25313[[#This Row],[EXISTENCIA]]</f>
        <v>1</v>
      </c>
      <c r="H157" s="27">
        <v>2</v>
      </c>
      <c r="I157" s="28">
        <v>2</v>
      </c>
      <c r="Q157" s="1"/>
    </row>
    <row r="158" spans="1:17" ht="20.100000000000001" customHeight="1" x14ac:dyDescent="0.25">
      <c r="A158" s="21">
        <v>41780</v>
      </c>
      <c r="B158" s="22">
        <v>40999</v>
      </c>
      <c r="C158" s="29"/>
      <c r="D158" s="24" t="s">
        <v>330</v>
      </c>
      <c r="E158" s="25" t="s">
        <v>331</v>
      </c>
      <c r="F158" s="26" t="s">
        <v>332</v>
      </c>
      <c r="G158" s="27">
        <f>Tabla25313[[#This Row],[VALOR EN RD$]]/Tabla25313[[#This Row],[EXISTENCIA]]</f>
        <v>47.260909090909088</v>
      </c>
      <c r="H158" s="27">
        <v>1039.74</v>
      </c>
      <c r="I158" s="28">
        <v>22</v>
      </c>
      <c r="Q158" s="1"/>
    </row>
    <row r="159" spans="1:17" ht="20.100000000000001" customHeight="1" x14ac:dyDescent="0.25">
      <c r="A159" s="21">
        <v>43095</v>
      </c>
      <c r="B159" s="22">
        <v>40999</v>
      </c>
      <c r="C159" s="29"/>
      <c r="D159" s="24" t="s">
        <v>333</v>
      </c>
      <c r="E159" s="25" t="s">
        <v>334</v>
      </c>
      <c r="F159" s="26" t="s">
        <v>38</v>
      </c>
      <c r="G159" s="27">
        <f>Tabla25313[[#This Row],[VALOR EN RD$]]/Tabla25313[[#This Row],[EXISTENCIA]]</f>
        <v>15.626453963170537</v>
      </c>
      <c r="H159" s="27">
        <v>195174.41</v>
      </c>
      <c r="I159" s="28">
        <v>12490</v>
      </c>
      <c r="Q159" s="1"/>
    </row>
    <row r="160" spans="1:17" ht="20.100000000000001" customHeight="1" x14ac:dyDescent="0.25">
      <c r="A160" s="21" t="s">
        <v>306</v>
      </c>
      <c r="B160" s="22">
        <v>43419</v>
      </c>
      <c r="C160" s="29"/>
      <c r="D160" s="24" t="s">
        <v>335</v>
      </c>
      <c r="E160" s="25" t="s">
        <v>336</v>
      </c>
      <c r="F160" s="26" t="s">
        <v>17</v>
      </c>
      <c r="G160" s="27">
        <f>Tabla25313[[#This Row],[VALOR EN RD$]]/Tabla25313[[#This Row],[EXISTENCIA]]</f>
        <v>92824.068571428565</v>
      </c>
      <c r="H160" s="27">
        <v>649768.48</v>
      </c>
      <c r="I160" s="28">
        <v>7</v>
      </c>
      <c r="Q160" s="1"/>
    </row>
    <row r="161" spans="1:17" ht="20.100000000000001" customHeight="1" x14ac:dyDescent="0.25">
      <c r="A161" s="21">
        <v>43052</v>
      </c>
      <c r="B161" s="22">
        <v>42655</v>
      </c>
      <c r="C161" s="29"/>
      <c r="D161" s="24" t="s">
        <v>337</v>
      </c>
      <c r="E161" s="25" t="s">
        <v>338</v>
      </c>
      <c r="F161" s="26" t="s">
        <v>38</v>
      </c>
      <c r="G161" s="27">
        <f>Tabla25313[[#This Row],[VALOR EN RD$]]/Tabla25313[[#This Row],[EXISTENCIA]]</f>
        <v>26.007739731733736</v>
      </c>
      <c r="H161" s="27">
        <v>31217.09</v>
      </c>
      <c r="I161" s="28">
        <v>1200.3</v>
      </c>
      <c r="Q161" s="1"/>
    </row>
    <row r="162" spans="1:17" ht="20.100000000000001" customHeight="1" x14ac:dyDescent="0.25">
      <c r="A162" s="21">
        <v>42614</v>
      </c>
      <c r="B162" s="22">
        <v>42616</v>
      </c>
      <c r="C162" s="29"/>
      <c r="D162" s="24" t="s">
        <v>339</v>
      </c>
      <c r="E162" s="25" t="s">
        <v>340</v>
      </c>
      <c r="F162" s="26" t="s">
        <v>38</v>
      </c>
      <c r="G162" s="27">
        <f>Tabla25313[[#This Row],[VALOR EN RD$]]/Tabla25313[[#This Row],[EXISTENCIA]]</f>
        <v>32.284772727272724</v>
      </c>
      <c r="H162" s="27">
        <v>2841.06</v>
      </c>
      <c r="I162" s="28">
        <v>88</v>
      </c>
      <c r="Q162" s="1"/>
    </row>
    <row r="163" spans="1:17" ht="20.100000000000001" customHeight="1" x14ac:dyDescent="0.25">
      <c r="A163" s="21" t="s">
        <v>341</v>
      </c>
      <c r="B163" s="22">
        <v>43335</v>
      </c>
      <c r="C163" s="29"/>
      <c r="D163" s="24" t="s">
        <v>342</v>
      </c>
      <c r="E163" s="25" t="s">
        <v>343</v>
      </c>
      <c r="F163" s="26" t="s">
        <v>38</v>
      </c>
      <c r="G163" s="27">
        <f>Tabla25313[[#This Row],[VALOR EN RD$]]/Tabla25313[[#This Row],[EXISTENCIA]]</f>
        <v>368.16</v>
      </c>
      <c r="H163" s="27">
        <v>498488.64</v>
      </c>
      <c r="I163" s="28">
        <v>1354</v>
      </c>
      <c r="Q163" s="1"/>
    </row>
    <row r="164" spans="1:17" ht="20.100000000000001" customHeight="1" x14ac:dyDescent="0.25">
      <c r="A164" s="21" t="s">
        <v>344</v>
      </c>
      <c r="B164" s="22">
        <v>42656</v>
      </c>
      <c r="C164" s="29"/>
      <c r="D164" s="24" t="s">
        <v>345</v>
      </c>
      <c r="E164" s="25" t="s">
        <v>346</v>
      </c>
      <c r="F164" s="26" t="s">
        <v>38</v>
      </c>
      <c r="G164" s="27">
        <f>Tabla25313[[#This Row],[VALOR EN RD$]]/Tabla25313[[#This Row],[EXISTENCIA]]</f>
        <v>15.375394094697896</v>
      </c>
      <c r="H164" s="27">
        <v>10680.21</v>
      </c>
      <c r="I164" s="28">
        <v>694.63</v>
      </c>
      <c r="Q164" s="1"/>
    </row>
    <row r="165" spans="1:17" ht="20.100000000000001" customHeight="1" x14ac:dyDescent="0.25">
      <c r="A165" s="21" t="s">
        <v>347</v>
      </c>
      <c r="B165" s="22">
        <v>43283</v>
      </c>
      <c r="C165" s="29"/>
      <c r="D165" s="24" t="s">
        <v>348</v>
      </c>
      <c r="E165" s="25" t="s">
        <v>349</v>
      </c>
      <c r="F165" s="26" t="s">
        <v>38</v>
      </c>
      <c r="G165" s="27">
        <f>Tabla25313[[#This Row],[VALOR EN RD$]]/Tabla25313[[#This Row],[EXISTENCIA]]</f>
        <v>33.506796660217901</v>
      </c>
      <c r="H165" s="27">
        <v>263256.2</v>
      </c>
      <c r="I165" s="28">
        <v>7856.8</v>
      </c>
      <c r="Q165" s="1"/>
    </row>
    <row r="166" spans="1:17" ht="20.100000000000001" customHeight="1" x14ac:dyDescent="0.25">
      <c r="A166" s="21">
        <v>43124</v>
      </c>
      <c r="B166" s="22">
        <v>43130</v>
      </c>
      <c r="C166" s="29"/>
      <c r="D166" s="24" t="s">
        <v>350</v>
      </c>
      <c r="E166" s="25" t="s">
        <v>351</v>
      </c>
      <c r="F166" s="26" t="s">
        <v>38</v>
      </c>
      <c r="G166" s="27">
        <f>Tabla25313[[#This Row],[VALOR EN RD$]]/Tabla25313[[#This Row],[EXISTENCIA]]</f>
        <v>26.51300689655173</v>
      </c>
      <c r="H166" s="27">
        <v>19221.93</v>
      </c>
      <c r="I166" s="28">
        <v>724.99999999999989</v>
      </c>
      <c r="Q166" s="1"/>
    </row>
    <row r="167" spans="1:17" ht="20.100000000000001" customHeight="1" x14ac:dyDescent="0.25">
      <c r="A167" s="21">
        <v>43052</v>
      </c>
      <c r="B167" s="22">
        <v>42831</v>
      </c>
      <c r="C167" s="29"/>
      <c r="D167" s="24" t="s">
        <v>352</v>
      </c>
      <c r="E167" s="25" t="s">
        <v>353</v>
      </c>
      <c r="F167" s="26" t="s">
        <v>38</v>
      </c>
      <c r="G167" s="27">
        <f>Tabla25313[[#This Row],[VALOR EN RD$]]/Tabla25313[[#This Row],[EXISTENCIA]]</f>
        <v>20.79</v>
      </c>
      <c r="H167" s="27">
        <v>3638.25</v>
      </c>
      <c r="I167" s="28">
        <v>175</v>
      </c>
      <c r="Q167" s="1"/>
    </row>
    <row r="168" spans="1:17" ht="20.100000000000001" customHeight="1" x14ac:dyDescent="0.25">
      <c r="A168" s="21">
        <v>43125</v>
      </c>
      <c r="B168" s="22">
        <v>42671</v>
      </c>
      <c r="C168" s="29"/>
      <c r="D168" s="24" t="s">
        <v>354</v>
      </c>
      <c r="E168" s="25" t="s">
        <v>355</v>
      </c>
      <c r="F168" s="26" t="s">
        <v>38</v>
      </c>
      <c r="G168" s="27">
        <f>Tabla25313[[#This Row],[VALOR EN RD$]]/Tabla25313[[#This Row],[EXISTENCIA]]</f>
        <v>14.713768115942029</v>
      </c>
      <c r="H168" s="27">
        <v>1624.4</v>
      </c>
      <c r="I168" s="28">
        <v>110.4</v>
      </c>
      <c r="Q168" s="1"/>
    </row>
    <row r="169" spans="1:17" ht="20.100000000000001" customHeight="1" x14ac:dyDescent="0.25">
      <c r="A169" s="21">
        <v>43111</v>
      </c>
      <c r="B169" s="22">
        <v>40999</v>
      </c>
      <c r="C169" s="29"/>
      <c r="D169" s="24" t="s">
        <v>356</v>
      </c>
      <c r="E169" s="25" t="s">
        <v>357</v>
      </c>
      <c r="F169" s="26" t="s">
        <v>38</v>
      </c>
      <c r="G169" s="27">
        <f>Tabla25313[[#This Row],[VALOR EN RD$]]/Tabla25313[[#This Row],[EXISTENCIA]]</f>
        <v>89.99354838709678</v>
      </c>
      <c r="H169" s="27">
        <v>1394.9</v>
      </c>
      <c r="I169" s="28">
        <v>15.5</v>
      </c>
      <c r="Q169" s="1"/>
    </row>
    <row r="170" spans="1:17" ht="20.100000000000001" customHeight="1" x14ac:dyDescent="0.25">
      <c r="A170" s="21">
        <v>43255</v>
      </c>
      <c r="B170" s="22">
        <v>43270</v>
      </c>
      <c r="C170" s="29"/>
      <c r="D170" s="24" t="s">
        <v>358</v>
      </c>
      <c r="E170" s="25" t="s">
        <v>359</v>
      </c>
      <c r="F170" s="26" t="s">
        <v>38</v>
      </c>
      <c r="G170" s="27">
        <f>Tabla25313[[#This Row],[VALOR EN RD$]]/Tabla25313[[#This Row],[EXISTENCIA]]</f>
        <v>29.685202425025178</v>
      </c>
      <c r="H170" s="27">
        <v>444791.11</v>
      </c>
      <c r="I170" s="28">
        <v>14983.597</v>
      </c>
      <c r="Q170" s="1"/>
    </row>
    <row r="171" spans="1:17" ht="20.100000000000001" customHeight="1" x14ac:dyDescent="0.25">
      <c r="A171" s="21">
        <v>43095</v>
      </c>
      <c r="B171" s="22">
        <v>42366</v>
      </c>
      <c r="C171" s="29"/>
      <c r="D171" s="24" t="s">
        <v>360</v>
      </c>
      <c r="E171" s="25" t="s">
        <v>361</v>
      </c>
      <c r="F171" s="26" t="s">
        <v>38</v>
      </c>
      <c r="G171" s="27">
        <f>Tabla25313[[#This Row],[VALOR EN RD$]]/Tabla25313[[#This Row],[EXISTENCIA]]</f>
        <v>115.3</v>
      </c>
      <c r="H171" s="27">
        <v>52230.9</v>
      </c>
      <c r="I171" s="28">
        <v>453</v>
      </c>
      <c r="Q171" s="1"/>
    </row>
    <row r="172" spans="1:17" ht="20.100000000000001" customHeight="1" x14ac:dyDescent="0.25">
      <c r="A172" s="21" t="s">
        <v>362</v>
      </c>
      <c r="B172" s="22">
        <v>42473</v>
      </c>
      <c r="C172" s="29"/>
      <c r="D172" s="24" t="s">
        <v>363</v>
      </c>
      <c r="E172" s="25" t="s">
        <v>364</v>
      </c>
      <c r="F172" s="26" t="s">
        <v>38</v>
      </c>
      <c r="G172" s="27">
        <f>Tabla25313[[#This Row],[VALOR EN RD$]]/Tabla25313[[#This Row],[EXISTENCIA]]</f>
        <v>25.902915798869383</v>
      </c>
      <c r="H172" s="27">
        <v>78353.73</v>
      </c>
      <c r="I172" s="28">
        <v>3024.9</v>
      </c>
      <c r="Q172" s="1"/>
    </row>
    <row r="173" spans="1:17" ht="20.100000000000001" customHeight="1" x14ac:dyDescent="0.25">
      <c r="A173" s="21" t="s">
        <v>365</v>
      </c>
      <c r="B173" s="22">
        <v>43047</v>
      </c>
      <c r="C173" s="29"/>
      <c r="D173" s="24" t="s">
        <v>366</v>
      </c>
      <c r="E173" s="25" t="s">
        <v>367</v>
      </c>
      <c r="F173" s="26" t="s">
        <v>38</v>
      </c>
      <c r="G173" s="27">
        <f>Tabla25313[[#This Row],[VALOR EN RD$]]/Tabla25313[[#This Row],[EXISTENCIA]]</f>
        <v>10.667374043253298</v>
      </c>
      <c r="H173" s="27">
        <v>44737.9</v>
      </c>
      <c r="I173" s="28">
        <v>4193.8999999999996</v>
      </c>
      <c r="Q173" s="1"/>
    </row>
    <row r="174" spans="1:17" ht="20.100000000000001" customHeight="1" x14ac:dyDescent="0.25">
      <c r="A174" s="21" t="s">
        <v>368</v>
      </c>
      <c r="B174" s="22">
        <v>43377</v>
      </c>
      <c r="C174" s="29"/>
      <c r="D174" s="24" t="s">
        <v>369</v>
      </c>
      <c r="E174" s="25" t="s">
        <v>370</v>
      </c>
      <c r="F174" s="26" t="s">
        <v>38</v>
      </c>
      <c r="G174" s="27">
        <f>Tabla25313[[#This Row],[VALOR EN RD$]]/Tabla25313[[#This Row],[EXISTENCIA]]</f>
        <v>99.483453688231066</v>
      </c>
      <c r="H174" s="27">
        <v>133355.57999999999</v>
      </c>
      <c r="I174" s="28">
        <v>1340.48</v>
      </c>
      <c r="Q174" s="1"/>
    </row>
    <row r="175" spans="1:17" ht="20.100000000000001" customHeight="1" x14ac:dyDescent="0.25">
      <c r="A175" s="21">
        <v>43091</v>
      </c>
      <c r="B175" s="22">
        <v>42502</v>
      </c>
      <c r="C175" s="29"/>
      <c r="D175" s="24" t="s">
        <v>371</v>
      </c>
      <c r="E175" s="25" t="s">
        <v>372</v>
      </c>
      <c r="F175" s="26" t="s">
        <v>38</v>
      </c>
      <c r="G175" s="27">
        <f>Tabla25313[[#This Row],[VALOR EN RD$]]/Tabla25313[[#This Row],[EXISTENCIA]]</f>
        <v>562.69587635436585</v>
      </c>
      <c r="H175" s="27">
        <v>882869.83000000007</v>
      </c>
      <c r="I175" s="28">
        <v>1569</v>
      </c>
      <c r="Q175" s="1"/>
    </row>
    <row r="176" spans="1:17" ht="20.100000000000001" customHeight="1" x14ac:dyDescent="0.25">
      <c r="A176" s="21" t="s">
        <v>373</v>
      </c>
      <c r="B176" s="22">
        <v>43432</v>
      </c>
      <c r="C176" s="29"/>
      <c r="D176" s="24" t="s">
        <v>374</v>
      </c>
      <c r="E176" s="25" t="s">
        <v>375</v>
      </c>
      <c r="F176" s="26" t="s">
        <v>38</v>
      </c>
      <c r="G176" s="27">
        <f>Tabla25313[[#This Row],[VALOR EN RD$]]/Tabla25313[[#This Row],[EXISTENCIA]]</f>
        <v>14.630645646055903</v>
      </c>
      <c r="H176" s="27">
        <v>10709.34</v>
      </c>
      <c r="I176" s="28">
        <v>731.98</v>
      </c>
      <c r="Q176" s="1"/>
    </row>
    <row r="177" spans="1:17" ht="20.100000000000001" customHeight="1" x14ac:dyDescent="0.25">
      <c r="A177" s="21">
        <v>42130</v>
      </c>
      <c r="B177" s="22">
        <v>43113</v>
      </c>
      <c r="C177" s="29"/>
      <c r="D177" s="24" t="s">
        <v>376</v>
      </c>
      <c r="E177" s="25" t="s">
        <v>377</v>
      </c>
      <c r="F177" s="26" t="s">
        <v>17</v>
      </c>
      <c r="G177" s="27">
        <f>Tabla25313[[#This Row],[VALOR EN RD$]]/Tabla25313[[#This Row],[EXISTENCIA]]</f>
        <v>36.182515723270434</v>
      </c>
      <c r="H177" s="27">
        <v>5753.0199999999995</v>
      </c>
      <c r="I177" s="28">
        <v>159</v>
      </c>
      <c r="Q177" s="1"/>
    </row>
    <row r="178" spans="1:17" ht="20.100000000000001" customHeight="1" x14ac:dyDescent="0.25">
      <c r="A178" s="21">
        <v>42068</v>
      </c>
      <c r="B178" s="22">
        <v>40999</v>
      </c>
      <c r="C178" s="29"/>
      <c r="D178" s="24" t="s">
        <v>378</v>
      </c>
      <c r="E178" s="25" t="s">
        <v>379</v>
      </c>
      <c r="F178" s="26" t="s">
        <v>17</v>
      </c>
      <c r="G178" s="27">
        <f>Tabla25313[[#This Row],[VALOR EN RD$]]/Tabla25313[[#This Row],[EXISTENCIA]]</f>
        <v>66.989865083648141</v>
      </c>
      <c r="H178" s="27">
        <v>124132.22</v>
      </c>
      <c r="I178" s="28">
        <v>1853</v>
      </c>
      <c r="Q178" s="1"/>
    </row>
    <row r="179" spans="1:17" ht="20.100000000000001" customHeight="1" x14ac:dyDescent="0.25">
      <c r="A179" s="21">
        <v>43111</v>
      </c>
      <c r="B179" s="22">
        <v>43113</v>
      </c>
      <c r="C179" s="29"/>
      <c r="D179" s="24" t="s">
        <v>380</v>
      </c>
      <c r="E179" s="25" t="s">
        <v>381</v>
      </c>
      <c r="F179" s="26" t="s">
        <v>17</v>
      </c>
      <c r="G179" s="27">
        <f>Tabla25313[[#This Row],[VALOR EN RD$]]/Tabla25313[[#This Row],[EXISTENCIA]]</f>
        <v>36.159999999999997</v>
      </c>
      <c r="H179" s="27">
        <v>1808</v>
      </c>
      <c r="I179" s="28">
        <v>50</v>
      </c>
      <c r="Q179" s="1"/>
    </row>
    <row r="180" spans="1:17" ht="20.100000000000001" customHeight="1" x14ac:dyDescent="0.25">
      <c r="A180" s="21">
        <v>42472</v>
      </c>
      <c r="B180" s="22">
        <v>43113</v>
      </c>
      <c r="C180" s="29"/>
      <c r="D180" s="24" t="s">
        <v>382</v>
      </c>
      <c r="E180" s="25" t="s">
        <v>383</v>
      </c>
      <c r="F180" s="26" t="s">
        <v>17</v>
      </c>
      <c r="G180" s="27">
        <f>Tabla25313[[#This Row],[VALOR EN RD$]]/Tabla25313[[#This Row],[EXISTENCIA]]</f>
        <v>36.271122715404701</v>
      </c>
      <c r="H180" s="27">
        <v>13891.84</v>
      </c>
      <c r="I180" s="28">
        <v>383</v>
      </c>
      <c r="Q180" s="1"/>
    </row>
    <row r="181" spans="1:17" ht="20.100000000000001" customHeight="1" x14ac:dyDescent="0.25">
      <c r="A181" s="21">
        <v>43120</v>
      </c>
      <c r="B181" s="22">
        <v>41573</v>
      </c>
      <c r="C181" s="29"/>
      <c r="D181" s="24" t="s">
        <v>384</v>
      </c>
      <c r="E181" s="25" t="s">
        <v>385</v>
      </c>
      <c r="F181" s="26" t="s">
        <v>386</v>
      </c>
      <c r="G181" s="27">
        <f>Tabla25313[[#This Row],[VALOR EN RD$]]/Tabla25313[[#This Row],[EXISTENCIA]]</f>
        <v>274.28680578405056</v>
      </c>
      <c r="H181" s="27">
        <v>4751607.4799999995</v>
      </c>
      <c r="I181" s="28">
        <v>17323.5</v>
      </c>
      <c r="Q181" s="1"/>
    </row>
    <row r="182" spans="1:17" ht="20.100000000000001" customHeight="1" x14ac:dyDescent="0.25">
      <c r="A182" s="21">
        <v>42625</v>
      </c>
      <c r="B182" s="22">
        <v>40999</v>
      </c>
      <c r="C182" s="29"/>
      <c r="D182" s="24" t="s">
        <v>387</v>
      </c>
      <c r="E182" s="25" t="s">
        <v>388</v>
      </c>
      <c r="F182" s="26" t="s">
        <v>38</v>
      </c>
      <c r="G182" s="27">
        <f>Tabla25313[[#This Row],[VALOR EN RD$]]/Tabla25313[[#This Row],[EXISTENCIA]]</f>
        <v>25.334138335287221</v>
      </c>
      <c r="H182" s="27">
        <v>43220.04</v>
      </c>
      <c r="I182" s="28">
        <v>1706</v>
      </c>
      <c r="Q182" s="1"/>
    </row>
    <row r="183" spans="1:17" ht="20.100000000000001" customHeight="1" x14ac:dyDescent="0.25">
      <c r="A183" s="21" t="s">
        <v>389</v>
      </c>
      <c r="B183" s="22">
        <v>43321</v>
      </c>
      <c r="C183" s="29"/>
      <c r="D183" s="24" t="s">
        <v>390</v>
      </c>
      <c r="E183" s="25" t="s">
        <v>391</v>
      </c>
      <c r="F183" s="26" t="s">
        <v>38</v>
      </c>
      <c r="G183" s="27">
        <f>Tabla25313[[#This Row],[VALOR EN RD$]]/Tabla25313[[#This Row],[EXISTENCIA]]</f>
        <v>176.83411085825747</v>
      </c>
      <c r="H183" s="27">
        <v>2175766.9</v>
      </c>
      <c r="I183" s="28">
        <v>12304</v>
      </c>
      <c r="Q183" s="1"/>
    </row>
    <row r="184" spans="1:17" ht="20.100000000000001" customHeight="1" x14ac:dyDescent="0.25">
      <c r="A184" s="21">
        <v>43089</v>
      </c>
      <c r="B184" s="22">
        <v>43042</v>
      </c>
      <c r="C184" s="29"/>
      <c r="D184" s="24" t="s">
        <v>392</v>
      </c>
      <c r="E184" s="25" t="s">
        <v>393</v>
      </c>
      <c r="F184" s="26" t="s">
        <v>38</v>
      </c>
      <c r="G184" s="27">
        <f>Tabla25313[[#This Row],[VALOR EN RD$]]/Tabla25313[[#This Row],[EXISTENCIA]]</f>
        <v>515.58799507357219</v>
      </c>
      <c r="H184" s="27">
        <v>318159.03999999998</v>
      </c>
      <c r="I184" s="28">
        <v>617.08000000000004</v>
      </c>
      <c r="Q184" s="1"/>
    </row>
    <row r="185" spans="1:17" ht="20.100000000000001" customHeight="1" x14ac:dyDescent="0.25">
      <c r="A185" s="21">
        <v>42696</v>
      </c>
      <c r="B185" s="22">
        <v>42263</v>
      </c>
      <c r="C185" s="29"/>
      <c r="D185" s="24" t="s">
        <v>394</v>
      </c>
      <c r="E185" s="25" t="s">
        <v>395</v>
      </c>
      <c r="F185" s="26" t="s">
        <v>38</v>
      </c>
      <c r="G185" s="27">
        <f>Tabla25313[[#This Row],[VALOR EN RD$]]/Tabla25313[[#This Row],[EXISTENCIA]]</f>
        <v>82.217260559707995</v>
      </c>
      <c r="H185" s="27">
        <v>47299.590000000004</v>
      </c>
      <c r="I185" s="28">
        <v>575.29999999999995</v>
      </c>
      <c r="Q185" s="1"/>
    </row>
    <row r="186" spans="1:17" ht="20.100000000000001" customHeight="1" x14ac:dyDescent="0.25">
      <c r="A186" s="21">
        <v>42083</v>
      </c>
      <c r="B186" s="22">
        <v>42094</v>
      </c>
      <c r="C186" s="29"/>
      <c r="D186" s="24" t="s">
        <v>396</v>
      </c>
      <c r="E186" s="25" t="s">
        <v>397</v>
      </c>
      <c r="F186" s="26" t="s">
        <v>38</v>
      </c>
      <c r="G186" s="27">
        <f>Tabla25313[[#This Row],[VALOR EN RD$]]/Tabla25313[[#This Row],[EXISTENCIA]]</f>
        <v>136.94922509225094</v>
      </c>
      <c r="H186" s="27">
        <v>296905.92000000004</v>
      </c>
      <c r="I186" s="28">
        <v>2168</v>
      </c>
      <c r="Q186" s="1"/>
    </row>
    <row r="187" spans="1:17" ht="20.100000000000001" customHeight="1" x14ac:dyDescent="0.25">
      <c r="A187" s="21">
        <v>43231</v>
      </c>
      <c r="B187" s="22">
        <v>43232</v>
      </c>
      <c r="C187" s="29"/>
      <c r="D187" s="24" t="s">
        <v>398</v>
      </c>
      <c r="E187" s="25" t="s">
        <v>399</v>
      </c>
      <c r="F187" s="26" t="s">
        <v>38</v>
      </c>
      <c r="G187" s="27">
        <f>Tabla25313[[#This Row],[VALOR EN RD$]]/Tabla25313[[#This Row],[EXISTENCIA]]</f>
        <v>1</v>
      </c>
      <c r="H187" s="27">
        <v>30</v>
      </c>
      <c r="I187" s="28">
        <v>30</v>
      </c>
      <c r="Q187" s="1"/>
    </row>
    <row r="188" spans="1:17" ht="20.100000000000001" customHeight="1" x14ac:dyDescent="0.25">
      <c r="A188" s="21">
        <v>43146</v>
      </c>
      <c r="B188" s="22">
        <v>42214</v>
      </c>
      <c r="C188" s="29"/>
      <c r="D188" s="24" t="s">
        <v>400</v>
      </c>
      <c r="E188" s="25" t="s">
        <v>401</v>
      </c>
      <c r="F188" s="26" t="s">
        <v>38</v>
      </c>
      <c r="G188" s="27">
        <f>Tabla25313[[#This Row],[VALOR EN RD$]]/Tabla25313[[#This Row],[EXISTENCIA]]</f>
        <v>28.852807454745879</v>
      </c>
      <c r="H188" s="27">
        <v>460917.53999999992</v>
      </c>
      <c r="I188" s="28">
        <v>15974.79</v>
      </c>
      <c r="Q188" s="1"/>
    </row>
    <row r="189" spans="1:17" ht="20.100000000000001" customHeight="1" x14ac:dyDescent="0.25">
      <c r="A189" s="21">
        <v>41458</v>
      </c>
      <c r="B189" s="22">
        <v>40999</v>
      </c>
      <c r="C189" s="29"/>
      <c r="D189" s="24" t="s">
        <v>402</v>
      </c>
      <c r="E189" s="25" t="s">
        <v>403</v>
      </c>
      <c r="F189" s="26" t="s">
        <v>38</v>
      </c>
      <c r="G189" s="27">
        <f>Tabla25313[[#This Row],[VALOR EN RD$]]/Tabla25313[[#This Row],[EXISTENCIA]]</f>
        <v>86.146083650190121</v>
      </c>
      <c r="H189" s="27">
        <v>45312.840000000004</v>
      </c>
      <c r="I189" s="28">
        <v>526</v>
      </c>
      <c r="Q189" s="1"/>
    </row>
    <row r="190" spans="1:17" ht="20.100000000000001" customHeight="1" x14ac:dyDescent="0.25">
      <c r="A190" s="21">
        <v>40997</v>
      </c>
      <c r="B190" s="22">
        <v>40999</v>
      </c>
      <c r="C190" s="29"/>
      <c r="D190" s="24" t="s">
        <v>404</v>
      </c>
      <c r="E190" s="25" t="s">
        <v>405</v>
      </c>
      <c r="F190" s="26" t="s">
        <v>38</v>
      </c>
      <c r="G190" s="27">
        <f>Tabla25313[[#This Row],[VALOR EN RD$]]/Tabla25313[[#This Row],[EXISTENCIA]]</f>
        <v>102.08</v>
      </c>
      <c r="H190" s="27">
        <v>4134.24</v>
      </c>
      <c r="I190" s="28">
        <v>40.5</v>
      </c>
      <c r="Q190" s="1"/>
    </row>
    <row r="191" spans="1:17" ht="20.100000000000001" customHeight="1" x14ac:dyDescent="0.25">
      <c r="A191" s="21">
        <v>42746</v>
      </c>
      <c r="B191" s="22">
        <v>40999</v>
      </c>
      <c r="C191" s="29"/>
      <c r="D191" s="24" t="s">
        <v>406</v>
      </c>
      <c r="E191" s="25" t="s">
        <v>407</v>
      </c>
      <c r="F191" s="26" t="s">
        <v>38</v>
      </c>
      <c r="G191" s="27">
        <f>Tabla25313[[#This Row],[VALOR EN RD$]]/Tabla25313[[#This Row],[EXISTENCIA]]</f>
        <v>235.93047416295727</v>
      </c>
      <c r="H191" s="27">
        <v>1219052.76</v>
      </c>
      <c r="I191" s="28">
        <v>5166.9999999999991</v>
      </c>
      <c r="Q191" s="1"/>
    </row>
    <row r="192" spans="1:17" ht="20.100000000000001" customHeight="1" x14ac:dyDescent="0.25">
      <c r="A192" s="21" t="s">
        <v>408</v>
      </c>
      <c r="B192" s="22">
        <v>43392</v>
      </c>
      <c r="C192" s="29"/>
      <c r="D192" s="24" t="s">
        <v>409</v>
      </c>
      <c r="E192" s="25" t="s">
        <v>410</v>
      </c>
      <c r="F192" s="26" t="s">
        <v>38</v>
      </c>
      <c r="G192" s="27">
        <f>Tabla25313[[#This Row],[VALOR EN RD$]]/Tabla25313[[#This Row],[EXISTENCIA]]</f>
        <v>541.04346280243351</v>
      </c>
      <c r="H192" s="27">
        <v>2754338.6500000004</v>
      </c>
      <c r="I192" s="28">
        <v>5090.79</v>
      </c>
      <c r="Q192" s="1"/>
    </row>
    <row r="193" spans="1:17" ht="20.100000000000001" customHeight="1" x14ac:dyDescent="0.25">
      <c r="A193" s="21">
        <v>42906</v>
      </c>
      <c r="B193" s="22">
        <v>42279</v>
      </c>
      <c r="C193" s="29"/>
      <c r="D193" s="24" t="s">
        <v>411</v>
      </c>
      <c r="E193" s="25" t="s">
        <v>412</v>
      </c>
      <c r="F193" s="26" t="s">
        <v>38</v>
      </c>
      <c r="G193" s="27">
        <f>Tabla25313[[#This Row],[VALOR EN RD$]]/Tabla25313[[#This Row],[EXISTENCIA]]</f>
        <v>111.05348837209303</v>
      </c>
      <c r="H193" s="27">
        <v>4297.7700000000004</v>
      </c>
      <c r="I193" s="28">
        <v>38.700000000000003</v>
      </c>
      <c r="Q193" s="1"/>
    </row>
    <row r="194" spans="1:17" ht="20.100000000000001" customHeight="1" x14ac:dyDescent="0.25">
      <c r="A194" s="21">
        <v>43057</v>
      </c>
      <c r="B194" s="22">
        <v>41050</v>
      </c>
      <c r="C194" s="29"/>
      <c r="D194" s="24" t="s">
        <v>413</v>
      </c>
      <c r="E194" s="25" t="s">
        <v>414</v>
      </c>
      <c r="F194" s="26" t="s">
        <v>38</v>
      </c>
      <c r="G194" s="27">
        <f>Tabla25313[[#This Row],[VALOR EN RD$]]/Tabla25313[[#This Row],[EXISTENCIA]]</f>
        <v>124.46653744493391</v>
      </c>
      <c r="H194" s="27">
        <v>70634.759999999995</v>
      </c>
      <c r="I194" s="28">
        <v>567.5</v>
      </c>
      <c r="Q194" s="1"/>
    </row>
    <row r="195" spans="1:17" ht="20.100000000000001" customHeight="1" x14ac:dyDescent="0.25">
      <c r="A195" s="21">
        <v>40997</v>
      </c>
      <c r="B195" s="22">
        <v>40999</v>
      </c>
      <c r="C195" s="29"/>
      <c r="D195" s="24" t="s">
        <v>415</v>
      </c>
      <c r="E195" s="25" t="s">
        <v>416</v>
      </c>
      <c r="F195" s="26" t="s">
        <v>38</v>
      </c>
      <c r="G195" s="27">
        <f>Tabla25313[[#This Row],[VALOR EN RD$]]/Tabla25313[[#This Row],[EXISTENCIA]]</f>
        <v>91.380219780219775</v>
      </c>
      <c r="H195" s="27">
        <v>831.56</v>
      </c>
      <c r="I195" s="28">
        <v>9.1</v>
      </c>
      <c r="Q195" s="1"/>
    </row>
    <row r="196" spans="1:17" ht="20.100000000000001" customHeight="1" x14ac:dyDescent="0.25">
      <c r="A196" s="21" t="s">
        <v>389</v>
      </c>
      <c r="B196" s="22">
        <v>43321</v>
      </c>
      <c r="C196" s="29"/>
      <c r="D196" s="24" t="s">
        <v>417</v>
      </c>
      <c r="E196" s="25" t="s">
        <v>418</v>
      </c>
      <c r="F196" s="26" t="s">
        <v>38</v>
      </c>
      <c r="G196" s="27">
        <f>Tabla25313[[#This Row],[VALOR EN RD$]]/Tabla25313[[#This Row],[EXISTENCIA]]</f>
        <v>119.01158651188501</v>
      </c>
      <c r="H196" s="27">
        <v>322937.94</v>
      </c>
      <c r="I196" s="28">
        <v>2713.5</v>
      </c>
      <c r="Q196" s="1"/>
    </row>
    <row r="197" spans="1:17" ht="20.100000000000001" customHeight="1" x14ac:dyDescent="0.25">
      <c r="A197" s="21">
        <v>42962</v>
      </c>
      <c r="B197" s="22">
        <v>42627</v>
      </c>
      <c r="C197" s="29"/>
      <c r="D197" s="24" t="s">
        <v>419</v>
      </c>
      <c r="E197" s="25" t="s">
        <v>420</v>
      </c>
      <c r="F197" s="26" t="s">
        <v>17</v>
      </c>
      <c r="G197" s="27">
        <f>Tabla25313[[#This Row],[VALOR EN RD$]]/Tabla25313[[#This Row],[EXISTENCIA]]</f>
        <v>51.091806062819572</v>
      </c>
      <c r="H197" s="27">
        <v>279778.73</v>
      </c>
      <c r="I197" s="28">
        <v>5476</v>
      </c>
      <c r="Q197" s="1"/>
    </row>
    <row r="198" spans="1:17" ht="20.100000000000001" customHeight="1" x14ac:dyDescent="0.25">
      <c r="A198" s="21">
        <v>43155</v>
      </c>
      <c r="B198" s="22">
        <v>42429</v>
      </c>
      <c r="C198" s="29"/>
      <c r="D198" s="24" t="s">
        <v>421</v>
      </c>
      <c r="E198" s="25" t="s">
        <v>422</v>
      </c>
      <c r="F198" s="26" t="s">
        <v>17</v>
      </c>
      <c r="G198" s="27">
        <f>Tabla25313[[#This Row],[VALOR EN RD$]]/Tabla25313[[#This Row],[EXISTENCIA]]</f>
        <v>236.60966426858514</v>
      </c>
      <c r="H198" s="27">
        <v>197332.46</v>
      </c>
      <c r="I198" s="28">
        <v>834</v>
      </c>
      <c r="Q198" s="1"/>
    </row>
    <row r="199" spans="1:17" ht="20.100000000000001" customHeight="1" x14ac:dyDescent="0.25">
      <c r="A199" s="21">
        <v>43095</v>
      </c>
      <c r="B199" s="22">
        <v>42499</v>
      </c>
      <c r="C199" s="29"/>
      <c r="D199" s="24" t="s">
        <v>423</v>
      </c>
      <c r="E199" s="25" t="s">
        <v>424</v>
      </c>
      <c r="F199" s="26" t="s">
        <v>17</v>
      </c>
      <c r="G199" s="27">
        <f>Tabla25313[[#This Row],[VALOR EN RD$]]/Tabla25313[[#This Row],[EXISTENCIA]]</f>
        <v>1389.8163999999999</v>
      </c>
      <c r="H199" s="27">
        <v>34745.409999999996</v>
      </c>
      <c r="I199" s="28">
        <v>25</v>
      </c>
      <c r="Q199" s="1"/>
    </row>
    <row r="200" spans="1:17" ht="20.100000000000001" customHeight="1" x14ac:dyDescent="0.25">
      <c r="A200" s="21" t="s">
        <v>425</v>
      </c>
      <c r="B200" s="22">
        <v>43207</v>
      </c>
      <c r="C200" s="29"/>
      <c r="D200" s="24" t="s">
        <v>426</v>
      </c>
      <c r="E200" s="25" t="s">
        <v>427</v>
      </c>
      <c r="F200" s="26" t="s">
        <v>332</v>
      </c>
      <c r="G200" s="27">
        <f>Tabla25313[[#This Row],[VALOR EN RD$]]/Tabla25313[[#This Row],[EXISTENCIA]]</f>
        <v>352.59322580645158</v>
      </c>
      <c r="H200" s="27">
        <v>10930.39</v>
      </c>
      <c r="I200" s="28">
        <v>31</v>
      </c>
      <c r="Q200" s="1"/>
    </row>
    <row r="201" spans="1:17" ht="20.100000000000001" customHeight="1" x14ac:dyDescent="0.25">
      <c r="A201" s="21" t="s">
        <v>428</v>
      </c>
      <c r="B201" s="22">
        <v>43306</v>
      </c>
      <c r="C201" s="29"/>
      <c r="D201" s="24" t="s">
        <v>429</v>
      </c>
      <c r="E201" s="25" t="s">
        <v>430</v>
      </c>
      <c r="F201" s="26" t="s">
        <v>17</v>
      </c>
      <c r="G201" s="27">
        <f>Tabla25313[[#This Row],[VALOR EN RD$]]/Tabla25313[[#This Row],[EXISTENCIA]]</f>
        <v>84.583641975308637</v>
      </c>
      <c r="H201" s="27">
        <v>13702.55</v>
      </c>
      <c r="I201" s="28">
        <v>162</v>
      </c>
      <c r="Q201" s="1"/>
    </row>
    <row r="202" spans="1:17" ht="20.100000000000001" customHeight="1" x14ac:dyDescent="0.25">
      <c r="A202" s="21">
        <v>43096</v>
      </c>
      <c r="B202" s="22">
        <v>42361</v>
      </c>
      <c r="C202" s="29"/>
      <c r="D202" s="24" t="s">
        <v>431</v>
      </c>
      <c r="E202" s="25" t="s">
        <v>432</v>
      </c>
      <c r="F202" s="26" t="s">
        <v>17</v>
      </c>
      <c r="G202" s="27">
        <f>Tabla25313[[#This Row],[VALOR EN RD$]]/Tabla25313[[#This Row],[EXISTENCIA]]</f>
        <v>0.73022482281193357</v>
      </c>
      <c r="H202" s="27">
        <v>88605.480000000025</v>
      </c>
      <c r="I202" s="28">
        <v>121340</v>
      </c>
      <c r="Q202" s="1"/>
    </row>
    <row r="203" spans="1:17" ht="20.100000000000001" customHeight="1" x14ac:dyDescent="0.25">
      <c r="A203" s="21">
        <v>43008</v>
      </c>
      <c r="B203" s="22">
        <v>42705</v>
      </c>
      <c r="C203" s="29"/>
      <c r="D203" s="24" t="s">
        <v>433</v>
      </c>
      <c r="E203" s="25" t="s">
        <v>434</v>
      </c>
      <c r="F203" s="26" t="s">
        <v>17</v>
      </c>
      <c r="G203" s="27">
        <f>Tabla25313[[#This Row],[VALOR EN RD$]]/Tabla25313[[#This Row],[EXISTENCIA]]</f>
        <v>0.73159509202453987</v>
      </c>
      <c r="H203" s="27">
        <v>1073.25</v>
      </c>
      <c r="I203" s="28">
        <v>1467</v>
      </c>
      <c r="Q203" s="1"/>
    </row>
    <row r="204" spans="1:17" ht="20.100000000000001" customHeight="1" x14ac:dyDescent="0.25">
      <c r="A204" s="21" t="s">
        <v>435</v>
      </c>
      <c r="B204" s="22">
        <v>43374</v>
      </c>
      <c r="C204" s="29"/>
      <c r="D204" s="24" t="s">
        <v>436</v>
      </c>
      <c r="E204" s="25" t="s">
        <v>437</v>
      </c>
      <c r="F204" s="26" t="s">
        <v>17</v>
      </c>
      <c r="G204" s="27">
        <f>Tabla25313[[#This Row],[VALOR EN RD$]]/Tabla25313[[#This Row],[EXISTENCIA]]</f>
        <v>351.83161723235332</v>
      </c>
      <c r="H204" s="27">
        <v>486576.09</v>
      </c>
      <c r="I204" s="28">
        <v>1382.98</v>
      </c>
      <c r="Q204" s="1"/>
    </row>
    <row r="205" spans="1:17" ht="20.100000000000001" customHeight="1" x14ac:dyDescent="0.25">
      <c r="A205" s="21">
        <v>43105</v>
      </c>
      <c r="B205" s="22">
        <v>42545</v>
      </c>
      <c r="C205" s="29"/>
      <c r="D205" s="24" t="s">
        <v>438</v>
      </c>
      <c r="E205" s="25" t="s">
        <v>439</v>
      </c>
      <c r="F205" s="26" t="s">
        <v>17</v>
      </c>
      <c r="G205" s="27">
        <f>Tabla25313[[#This Row],[VALOR EN RD$]]/Tabla25313[[#This Row],[EXISTENCIA]]</f>
        <v>129.02801815683171</v>
      </c>
      <c r="H205" s="27">
        <v>154917.49</v>
      </c>
      <c r="I205" s="28">
        <v>1200.6500000000001</v>
      </c>
      <c r="Q205" s="1"/>
    </row>
    <row r="206" spans="1:17" ht="20.100000000000001" customHeight="1" x14ac:dyDescent="0.25">
      <c r="A206" s="21">
        <v>41468</v>
      </c>
      <c r="B206" s="22">
        <v>40999</v>
      </c>
      <c r="C206" s="29"/>
      <c r="D206" s="24" t="s">
        <v>440</v>
      </c>
      <c r="E206" s="25" t="s">
        <v>441</v>
      </c>
      <c r="F206" s="26" t="s">
        <v>17</v>
      </c>
      <c r="G206" s="27">
        <f>Tabla25313[[#This Row],[VALOR EN RD$]]/Tabla25313[[#This Row],[EXISTENCIA]]</f>
        <v>75.209999999999994</v>
      </c>
      <c r="H206" s="27">
        <v>75.209999999999994</v>
      </c>
      <c r="I206" s="28">
        <v>1</v>
      </c>
      <c r="Q206" s="1"/>
    </row>
    <row r="207" spans="1:17" ht="20.100000000000001" customHeight="1" x14ac:dyDescent="0.25">
      <c r="A207" s="21">
        <v>40997</v>
      </c>
      <c r="B207" s="22">
        <v>41629</v>
      </c>
      <c r="C207" s="29"/>
      <c r="D207" s="24" t="s">
        <v>442</v>
      </c>
      <c r="E207" s="25" t="s">
        <v>443</v>
      </c>
      <c r="F207" s="26" t="s">
        <v>38</v>
      </c>
      <c r="G207" s="27">
        <f>Tabla25313[[#This Row],[VALOR EN RD$]]/Tabla25313[[#This Row],[EXISTENCIA]]</f>
        <v>1</v>
      </c>
      <c r="H207" s="27">
        <v>23.2</v>
      </c>
      <c r="I207" s="28">
        <v>23.2</v>
      </c>
      <c r="Q207" s="1"/>
    </row>
    <row r="208" spans="1:17" ht="20.100000000000001" customHeight="1" x14ac:dyDescent="0.25">
      <c r="A208" s="21">
        <v>43462</v>
      </c>
      <c r="B208" s="22">
        <v>43462</v>
      </c>
      <c r="C208" s="29"/>
      <c r="D208" s="24" t="s">
        <v>444</v>
      </c>
      <c r="E208" s="25" t="s">
        <v>445</v>
      </c>
      <c r="F208" s="26" t="s">
        <v>38</v>
      </c>
      <c r="G208" s="27">
        <f>Tabla25313[[#This Row],[VALOR EN RD$]]/Tabla25313[[#This Row],[EXISTENCIA]]</f>
        <v>1440.67</v>
      </c>
      <c r="H208" s="27">
        <v>73474.17</v>
      </c>
      <c r="I208" s="28">
        <v>51</v>
      </c>
      <c r="Q208" s="1"/>
    </row>
    <row r="209" spans="1:17" ht="20.100000000000001" customHeight="1" x14ac:dyDescent="0.25">
      <c r="A209" s="21" t="s">
        <v>446</v>
      </c>
      <c r="B209" s="22">
        <v>43206</v>
      </c>
      <c r="C209" s="29"/>
      <c r="D209" s="24" t="s">
        <v>447</v>
      </c>
      <c r="E209" s="25" t="s">
        <v>448</v>
      </c>
      <c r="F209" s="26" t="s">
        <v>38</v>
      </c>
      <c r="G209" s="27">
        <f>Tabla25313[[#This Row],[VALOR EN RD$]]/Tabla25313[[#This Row],[EXISTENCIA]]</f>
        <v>159.35652356020944</v>
      </c>
      <c r="H209" s="27">
        <v>304370.96000000002</v>
      </c>
      <c r="I209" s="28">
        <v>1910</v>
      </c>
      <c r="Q209" s="1"/>
    </row>
    <row r="210" spans="1:17" ht="20.100000000000001" customHeight="1" x14ac:dyDescent="0.25">
      <c r="A210" s="21" t="s">
        <v>449</v>
      </c>
      <c r="B210" s="22">
        <v>43377</v>
      </c>
      <c r="C210" s="29"/>
      <c r="D210" s="24" t="s">
        <v>450</v>
      </c>
      <c r="E210" s="25" t="s">
        <v>451</v>
      </c>
      <c r="F210" s="26" t="s">
        <v>38</v>
      </c>
      <c r="G210" s="27">
        <f>Tabla25313[[#This Row],[VALOR EN RD$]]/Tabla25313[[#This Row],[EXISTENCIA]]</f>
        <v>187.18300977820178</v>
      </c>
      <c r="H210" s="27">
        <v>588643.77</v>
      </c>
      <c r="I210" s="28">
        <v>3144.75</v>
      </c>
      <c r="Q210" s="1"/>
    </row>
    <row r="211" spans="1:17" ht="20.100000000000001" customHeight="1" x14ac:dyDescent="0.25">
      <c r="A211" s="21">
        <v>43259</v>
      </c>
      <c r="B211" s="22">
        <v>43264</v>
      </c>
      <c r="C211" s="29"/>
      <c r="D211" s="24" t="s">
        <v>452</v>
      </c>
      <c r="E211" s="25" t="s">
        <v>453</v>
      </c>
      <c r="F211" s="26" t="s">
        <v>38</v>
      </c>
      <c r="G211" s="27">
        <f>Tabla25313[[#This Row],[VALOR EN RD$]]/Tabla25313[[#This Row],[EXISTENCIA]]</f>
        <v>132.72754150345085</v>
      </c>
      <c r="H211" s="27">
        <v>711552.35</v>
      </c>
      <c r="I211" s="28">
        <v>5361</v>
      </c>
      <c r="Q211" s="1"/>
    </row>
    <row r="212" spans="1:17" ht="20.100000000000001" customHeight="1" x14ac:dyDescent="0.25">
      <c r="A212" s="21" t="s">
        <v>454</v>
      </c>
      <c r="B212" s="22">
        <v>42563</v>
      </c>
      <c r="C212" s="29"/>
      <c r="D212" s="24" t="s">
        <v>455</v>
      </c>
      <c r="E212" s="25" t="s">
        <v>456</v>
      </c>
      <c r="F212" s="26" t="s">
        <v>38</v>
      </c>
      <c r="G212" s="27">
        <f>Tabla25313[[#This Row],[VALOR EN RD$]]/Tabla25313[[#This Row],[EXISTENCIA]]</f>
        <v>196.00492819843345</v>
      </c>
      <c r="H212" s="27">
        <v>60055.91</v>
      </c>
      <c r="I212" s="28">
        <v>306.39999999999998</v>
      </c>
      <c r="Q212" s="1"/>
    </row>
    <row r="213" spans="1:17" ht="20.100000000000001" customHeight="1" x14ac:dyDescent="0.25">
      <c r="A213" s="21" t="s">
        <v>457</v>
      </c>
      <c r="B213" s="22">
        <v>43168</v>
      </c>
      <c r="C213" s="29"/>
      <c r="D213" s="24" t="s">
        <v>458</v>
      </c>
      <c r="E213" s="25" t="s">
        <v>459</v>
      </c>
      <c r="F213" s="26" t="s">
        <v>460</v>
      </c>
      <c r="G213" s="27">
        <f>Tabla25313[[#This Row],[VALOR EN RD$]]/Tabla25313[[#This Row],[EXISTENCIA]]</f>
        <v>51.395163466473385</v>
      </c>
      <c r="H213" s="27">
        <v>194272.69000000003</v>
      </c>
      <c r="I213" s="28">
        <v>3779.9799999999996</v>
      </c>
      <c r="Q213" s="1"/>
    </row>
    <row r="214" spans="1:17" ht="20.100000000000001" customHeight="1" x14ac:dyDescent="0.25">
      <c r="A214" s="21">
        <v>42584</v>
      </c>
      <c r="B214" s="22">
        <v>42199</v>
      </c>
      <c r="C214" s="29"/>
      <c r="D214" s="24" t="s">
        <v>461</v>
      </c>
      <c r="E214" s="25" t="s">
        <v>462</v>
      </c>
      <c r="F214" s="26" t="s">
        <v>38</v>
      </c>
      <c r="G214" s="27">
        <f>Tabla25313[[#This Row],[VALOR EN RD$]]/Tabla25313[[#This Row],[EXISTENCIA]]</f>
        <v>20.602499999999999</v>
      </c>
      <c r="H214" s="27">
        <v>247.23</v>
      </c>
      <c r="I214" s="28">
        <v>12</v>
      </c>
      <c r="Q214" s="1"/>
    </row>
    <row r="215" spans="1:17" ht="20.100000000000001" customHeight="1" x14ac:dyDescent="0.25">
      <c r="A215" s="21">
        <v>42688</v>
      </c>
      <c r="B215" s="22">
        <v>42511</v>
      </c>
      <c r="C215" s="29"/>
      <c r="D215" s="24" t="s">
        <v>463</v>
      </c>
      <c r="E215" s="25" t="s">
        <v>464</v>
      </c>
      <c r="F215" s="26" t="s">
        <v>38</v>
      </c>
      <c r="G215" s="27">
        <f>Tabla25313[[#This Row],[VALOR EN RD$]]/Tabla25313[[#This Row],[EXISTENCIA]]</f>
        <v>25.96</v>
      </c>
      <c r="H215" s="27">
        <v>1116.28</v>
      </c>
      <c r="I215" s="28">
        <v>43</v>
      </c>
      <c r="Q215" s="1"/>
    </row>
    <row r="216" spans="1:17" ht="20.100000000000001" customHeight="1" x14ac:dyDescent="0.25">
      <c r="A216" s="21">
        <v>42364</v>
      </c>
      <c r="B216" s="22">
        <v>42131</v>
      </c>
      <c r="C216" s="29"/>
      <c r="D216" s="24" t="s">
        <v>465</v>
      </c>
      <c r="E216" s="25" t="s">
        <v>466</v>
      </c>
      <c r="F216" s="26" t="s">
        <v>17</v>
      </c>
      <c r="G216" s="27">
        <f>Tabla25313[[#This Row],[VALOR EN RD$]]/Tabla25313[[#This Row],[EXISTENCIA]]</f>
        <v>38.764942938659054</v>
      </c>
      <c r="H216" s="27">
        <v>54348.45</v>
      </c>
      <c r="I216" s="28">
        <v>1402</v>
      </c>
      <c r="Q216" s="1"/>
    </row>
    <row r="217" spans="1:17" ht="20.100000000000001" customHeight="1" x14ac:dyDescent="0.25">
      <c r="A217" s="21">
        <v>43340</v>
      </c>
      <c r="B217" s="22">
        <v>43341</v>
      </c>
      <c r="C217" s="29"/>
      <c r="D217" s="24" t="s">
        <v>467</v>
      </c>
      <c r="E217" s="25" t="s">
        <v>468</v>
      </c>
      <c r="F217" s="26" t="s">
        <v>17</v>
      </c>
      <c r="G217" s="27">
        <f>Tabla25313[[#This Row],[VALOR EN RD$]]/Tabla25313[[#This Row],[EXISTENCIA]]</f>
        <v>1490.51</v>
      </c>
      <c r="H217" s="27">
        <v>157994.06</v>
      </c>
      <c r="I217" s="28">
        <v>106</v>
      </c>
      <c r="Q217" s="1"/>
    </row>
    <row r="218" spans="1:17" ht="20.100000000000001" customHeight="1" x14ac:dyDescent="0.25">
      <c r="A218" s="21">
        <v>43438</v>
      </c>
      <c r="B218" s="22">
        <v>43438</v>
      </c>
      <c r="C218" s="29"/>
      <c r="D218" s="24" t="s">
        <v>469</v>
      </c>
      <c r="E218" s="25" t="s">
        <v>470</v>
      </c>
      <c r="F218" s="26" t="s">
        <v>38</v>
      </c>
      <c r="G218" s="27">
        <f>Tabla25313[[#This Row],[VALOR EN RD$]]/Tabla25313[[#This Row],[EXISTENCIA]]</f>
        <v>1727.6693736115594</v>
      </c>
      <c r="H218" s="27">
        <v>9099116.2899999991</v>
      </c>
      <c r="I218" s="28">
        <v>5266.7</v>
      </c>
      <c r="Q218" s="1"/>
    </row>
    <row r="219" spans="1:17" ht="20.100000000000001" customHeight="1" x14ac:dyDescent="0.25">
      <c r="A219" s="21" t="s">
        <v>471</v>
      </c>
      <c r="B219" s="22">
        <v>42846</v>
      </c>
      <c r="C219" s="29"/>
      <c r="D219" s="24" t="s">
        <v>472</v>
      </c>
      <c r="E219" s="25" t="s">
        <v>473</v>
      </c>
      <c r="F219" s="26" t="s">
        <v>38</v>
      </c>
      <c r="G219" s="27">
        <f>Tabla25313[[#This Row],[VALOR EN RD$]]/Tabla25313[[#This Row],[EXISTENCIA]]</f>
        <v>103.16215116279072</v>
      </c>
      <c r="H219" s="27">
        <v>17743.890000000003</v>
      </c>
      <c r="I219" s="28">
        <v>172</v>
      </c>
      <c r="Q219" s="1"/>
    </row>
    <row r="220" spans="1:17" ht="20.100000000000001" customHeight="1" x14ac:dyDescent="0.25">
      <c r="A220" s="21" t="s">
        <v>474</v>
      </c>
      <c r="B220" s="22">
        <v>42775</v>
      </c>
      <c r="C220" s="29"/>
      <c r="D220" s="24" t="s">
        <v>475</v>
      </c>
      <c r="E220" s="25" t="s">
        <v>476</v>
      </c>
      <c r="F220" s="26" t="s">
        <v>17</v>
      </c>
      <c r="G220" s="27">
        <f>Tabla25313[[#This Row],[VALOR EN RD$]]/Tabla25313[[#This Row],[EXISTENCIA]]</f>
        <v>265.5</v>
      </c>
      <c r="H220" s="27">
        <v>3717</v>
      </c>
      <c r="I220" s="28">
        <v>14</v>
      </c>
      <c r="Q220" s="1"/>
    </row>
    <row r="221" spans="1:17" ht="20.100000000000001" customHeight="1" x14ac:dyDescent="0.25">
      <c r="A221" s="21">
        <v>43441</v>
      </c>
      <c r="B221" s="22">
        <v>43441</v>
      </c>
      <c r="C221" s="29"/>
      <c r="D221" s="24" t="s">
        <v>477</v>
      </c>
      <c r="E221" s="25" t="s">
        <v>478</v>
      </c>
      <c r="F221" s="26" t="s">
        <v>38</v>
      </c>
      <c r="G221" s="27">
        <f>Tabla25313[[#This Row],[VALOR EN RD$]]/Tabla25313[[#This Row],[EXISTENCIA]]</f>
        <v>90.228905109489062</v>
      </c>
      <c r="H221" s="27">
        <v>234865.84000000003</v>
      </c>
      <c r="I221" s="28">
        <v>2603</v>
      </c>
      <c r="Q221" s="1"/>
    </row>
    <row r="222" spans="1:17" ht="20.100000000000001" customHeight="1" x14ac:dyDescent="0.25">
      <c r="A222" s="21">
        <v>40997</v>
      </c>
      <c r="B222" s="22">
        <v>40999</v>
      </c>
      <c r="C222" s="29"/>
      <c r="D222" s="24" t="s">
        <v>479</v>
      </c>
      <c r="E222" s="25" t="s">
        <v>480</v>
      </c>
      <c r="F222" s="26" t="s">
        <v>460</v>
      </c>
      <c r="G222" s="27">
        <f>Tabla25313[[#This Row],[VALOR EN RD$]]/Tabla25313[[#This Row],[EXISTENCIA]]</f>
        <v>1.7481773594909864</v>
      </c>
      <c r="H222" s="27">
        <v>5275.3</v>
      </c>
      <c r="I222" s="28">
        <v>3017.6</v>
      </c>
      <c r="Q222" s="1"/>
    </row>
    <row r="223" spans="1:17" ht="20.100000000000001" customHeight="1" x14ac:dyDescent="0.25">
      <c r="A223" s="21" t="s">
        <v>481</v>
      </c>
      <c r="B223" s="22">
        <v>43412</v>
      </c>
      <c r="C223" s="29"/>
      <c r="D223" s="24" t="s">
        <v>482</v>
      </c>
      <c r="E223" s="25" t="s">
        <v>483</v>
      </c>
      <c r="F223" s="26" t="s">
        <v>38</v>
      </c>
      <c r="G223" s="27">
        <f>Tabla25313[[#This Row],[VALOR EN RD$]]/Tabla25313[[#This Row],[EXISTENCIA]]</f>
        <v>80.170717131474106</v>
      </c>
      <c r="H223" s="27">
        <v>442702.7</v>
      </c>
      <c r="I223" s="28">
        <v>5522</v>
      </c>
      <c r="Q223" s="1"/>
    </row>
    <row r="224" spans="1:17" ht="20.100000000000001" customHeight="1" x14ac:dyDescent="0.25">
      <c r="A224" s="21">
        <v>43092</v>
      </c>
      <c r="B224" s="22">
        <v>42214</v>
      </c>
      <c r="C224" s="29"/>
      <c r="D224" s="24" t="s">
        <v>484</v>
      </c>
      <c r="E224" s="25" t="s">
        <v>485</v>
      </c>
      <c r="F224" s="26" t="s">
        <v>38</v>
      </c>
      <c r="G224" s="27">
        <f>Tabla25313[[#This Row],[VALOR EN RD$]]/Tabla25313[[#This Row],[EXISTENCIA]]</f>
        <v>119.89431446418374</v>
      </c>
      <c r="H224" s="27">
        <v>1354140.34</v>
      </c>
      <c r="I224" s="28">
        <v>11294.45</v>
      </c>
      <c r="Q224" s="1"/>
    </row>
    <row r="225" spans="1:17" ht="20.100000000000001" customHeight="1" x14ac:dyDescent="0.25">
      <c r="A225" s="21">
        <v>43455</v>
      </c>
      <c r="B225" s="22">
        <v>43455</v>
      </c>
      <c r="C225" s="29"/>
      <c r="D225" s="24" t="s">
        <v>486</v>
      </c>
      <c r="E225" s="25" t="s">
        <v>487</v>
      </c>
      <c r="F225" s="26" t="s">
        <v>38</v>
      </c>
      <c r="G225" s="27">
        <f>Tabla25313[[#This Row],[VALOR EN RD$]]/Tabla25313[[#This Row],[EXISTENCIA]]</f>
        <v>222.81671799384074</v>
      </c>
      <c r="H225" s="27">
        <v>253231.2</v>
      </c>
      <c r="I225" s="28">
        <v>1136.5</v>
      </c>
      <c r="Q225" s="1"/>
    </row>
    <row r="226" spans="1:17" ht="20.100000000000001" customHeight="1" x14ac:dyDescent="0.25">
      <c r="A226" s="21">
        <v>42222</v>
      </c>
      <c r="B226" s="22">
        <v>41916</v>
      </c>
      <c r="C226" s="29"/>
      <c r="D226" s="24" t="s">
        <v>488</v>
      </c>
      <c r="E226" s="25" t="s">
        <v>489</v>
      </c>
      <c r="F226" s="26" t="s">
        <v>38</v>
      </c>
      <c r="G226" s="27">
        <f>Tabla25313[[#This Row],[VALOR EN RD$]]/Tabla25313[[#This Row],[EXISTENCIA]]</f>
        <v>44.35169648365207</v>
      </c>
      <c r="H226" s="27">
        <v>107841.15000000001</v>
      </c>
      <c r="I226" s="28">
        <v>2431.5</v>
      </c>
      <c r="Q226" s="1"/>
    </row>
    <row r="227" spans="1:17" ht="20.100000000000001" customHeight="1" x14ac:dyDescent="0.25">
      <c r="A227" s="21">
        <v>42493</v>
      </c>
      <c r="B227" s="22">
        <v>40999</v>
      </c>
      <c r="C227" s="29"/>
      <c r="D227" s="24" t="s">
        <v>490</v>
      </c>
      <c r="E227" s="25" t="s">
        <v>491</v>
      </c>
      <c r="F227" s="26" t="s">
        <v>17</v>
      </c>
      <c r="G227" s="27">
        <f>Tabla25313[[#This Row],[VALOR EN RD$]]/Tabla25313[[#This Row],[EXISTENCIA]]</f>
        <v>1</v>
      </c>
      <c r="H227" s="27">
        <v>8</v>
      </c>
      <c r="I227" s="28">
        <v>8</v>
      </c>
      <c r="Q227" s="1"/>
    </row>
    <row r="228" spans="1:17" ht="20.100000000000001" customHeight="1" x14ac:dyDescent="0.25">
      <c r="A228" s="21">
        <v>43125</v>
      </c>
      <c r="B228" s="22">
        <v>42656</v>
      </c>
      <c r="C228" s="29"/>
      <c r="D228" s="24" t="s">
        <v>492</v>
      </c>
      <c r="E228" s="25" t="s">
        <v>493</v>
      </c>
      <c r="F228" s="26" t="s">
        <v>38</v>
      </c>
      <c r="G228" s="27">
        <f>Tabla25313[[#This Row],[VALOR EN RD$]]/Tabla25313[[#This Row],[EXISTENCIA]]</f>
        <v>15.375416666666666</v>
      </c>
      <c r="H228" s="27">
        <v>738.02</v>
      </c>
      <c r="I228" s="28">
        <v>48</v>
      </c>
      <c r="Q228" s="1"/>
    </row>
    <row r="229" spans="1:17" ht="20.100000000000001" customHeight="1" x14ac:dyDescent="0.25">
      <c r="A229" s="21">
        <v>42990</v>
      </c>
      <c r="B229" s="22">
        <v>42992</v>
      </c>
      <c r="C229" s="29"/>
      <c r="D229" s="24" t="s">
        <v>494</v>
      </c>
      <c r="E229" s="25" t="s">
        <v>495</v>
      </c>
      <c r="F229" s="26" t="s">
        <v>17</v>
      </c>
      <c r="G229" s="27">
        <f>Tabla25313[[#This Row],[VALOR EN RD$]]/Tabla25313[[#This Row],[EXISTENCIA]]</f>
        <v>4688.788333333333</v>
      </c>
      <c r="H229" s="27">
        <v>28132.73</v>
      </c>
      <c r="I229" s="28">
        <v>6</v>
      </c>
      <c r="Q229" s="1"/>
    </row>
    <row r="230" spans="1:17" ht="20.100000000000001" customHeight="1" x14ac:dyDescent="0.25">
      <c r="A230" s="21" t="s">
        <v>496</v>
      </c>
      <c r="B230" s="22">
        <v>43434</v>
      </c>
      <c r="C230" s="29"/>
      <c r="D230" s="24" t="s">
        <v>497</v>
      </c>
      <c r="E230" s="25" t="s">
        <v>498</v>
      </c>
      <c r="F230" s="26" t="s">
        <v>38</v>
      </c>
      <c r="G230" s="27">
        <f>Tabla25313[[#This Row],[VALOR EN RD$]]/Tabla25313[[#This Row],[EXISTENCIA]]</f>
        <v>572.66139987156487</v>
      </c>
      <c r="H230" s="27">
        <v>3201389.11</v>
      </c>
      <c r="I230" s="28">
        <v>5590.37</v>
      </c>
      <c r="Q230" s="1"/>
    </row>
    <row r="231" spans="1:17" ht="20.100000000000001" customHeight="1" x14ac:dyDescent="0.25">
      <c r="A231" s="21">
        <v>42497</v>
      </c>
      <c r="B231" s="22">
        <v>42499</v>
      </c>
      <c r="C231" s="29"/>
      <c r="D231" s="24" t="s">
        <v>499</v>
      </c>
      <c r="E231" s="25" t="s">
        <v>500</v>
      </c>
      <c r="F231" s="26" t="s">
        <v>460</v>
      </c>
      <c r="G231" s="27">
        <f>Tabla25313[[#This Row],[VALOR EN RD$]]/Tabla25313[[#This Row],[EXISTENCIA]]</f>
        <v>1306.99</v>
      </c>
      <c r="H231" s="27">
        <v>124164.05</v>
      </c>
      <c r="I231" s="28">
        <v>95</v>
      </c>
      <c r="Q231" s="1"/>
    </row>
    <row r="232" spans="1:17" ht="20.100000000000001" customHeight="1" x14ac:dyDescent="0.25">
      <c r="A232" s="21" t="s">
        <v>457</v>
      </c>
      <c r="B232" s="22">
        <v>43168</v>
      </c>
      <c r="C232" s="29"/>
      <c r="D232" s="24" t="s">
        <v>501</v>
      </c>
      <c r="E232" s="25" t="s">
        <v>502</v>
      </c>
      <c r="F232" s="26" t="s">
        <v>38</v>
      </c>
      <c r="G232" s="27">
        <f>Tabla25313[[#This Row],[VALOR EN RD$]]/Tabla25313[[#This Row],[EXISTENCIA]]</f>
        <v>23.282762327018677</v>
      </c>
      <c r="H232" s="27">
        <v>17329.36</v>
      </c>
      <c r="I232" s="28">
        <v>744.3</v>
      </c>
      <c r="Q232" s="1"/>
    </row>
    <row r="233" spans="1:17" ht="20.100000000000001" customHeight="1" x14ac:dyDescent="0.25">
      <c r="A233" s="21" t="s">
        <v>347</v>
      </c>
      <c r="B233" s="22">
        <v>43283</v>
      </c>
      <c r="C233" s="29"/>
      <c r="D233" s="24" t="s">
        <v>503</v>
      </c>
      <c r="E233" s="25" t="s">
        <v>504</v>
      </c>
      <c r="F233" s="26" t="s">
        <v>38</v>
      </c>
      <c r="G233" s="27">
        <f>Tabla25313[[#This Row],[VALOR EN RD$]]/Tabla25313[[#This Row],[EXISTENCIA]]</f>
        <v>25.548872064955013</v>
      </c>
      <c r="H233" s="27">
        <v>116426.20999999999</v>
      </c>
      <c r="I233" s="28">
        <v>4557</v>
      </c>
      <c r="Q233" s="1"/>
    </row>
    <row r="234" spans="1:17" ht="20.100000000000001" customHeight="1" x14ac:dyDescent="0.25">
      <c r="A234" s="21">
        <v>43060</v>
      </c>
      <c r="B234" s="22">
        <v>42655</v>
      </c>
      <c r="C234" s="29"/>
      <c r="D234" s="24" t="s">
        <v>505</v>
      </c>
      <c r="E234" s="25" t="s">
        <v>506</v>
      </c>
      <c r="F234" s="26" t="s">
        <v>38</v>
      </c>
      <c r="G234" s="27">
        <f>Tabla25313[[#This Row],[VALOR EN RD$]]/Tabla25313[[#This Row],[EXISTENCIA]]</f>
        <v>17.646978183962265</v>
      </c>
      <c r="H234" s="27">
        <v>11971.710000000001</v>
      </c>
      <c r="I234" s="28">
        <v>678.4</v>
      </c>
      <c r="Q234" s="1"/>
    </row>
    <row r="235" spans="1:17" ht="20.100000000000001" customHeight="1" x14ac:dyDescent="0.25">
      <c r="A235" s="21" t="s">
        <v>341</v>
      </c>
      <c r="B235" s="22">
        <v>43335</v>
      </c>
      <c r="C235" s="29"/>
      <c r="D235" s="24" t="s">
        <v>507</v>
      </c>
      <c r="E235" s="25" t="s">
        <v>508</v>
      </c>
      <c r="F235" s="26" t="s">
        <v>38</v>
      </c>
      <c r="G235" s="27">
        <f>Tabla25313[[#This Row],[VALOR EN RD$]]/Tabla25313[[#This Row],[EXISTENCIA]]</f>
        <v>16.283998997326204</v>
      </c>
      <c r="H235" s="27">
        <v>19488.689999999999</v>
      </c>
      <c r="I235" s="28">
        <v>1196.8</v>
      </c>
      <c r="Q235" s="1"/>
    </row>
    <row r="236" spans="1:17" ht="20.100000000000001" customHeight="1" x14ac:dyDescent="0.25">
      <c r="A236" s="21">
        <v>43462</v>
      </c>
      <c r="B236" s="22">
        <v>43462</v>
      </c>
      <c r="C236" s="29"/>
      <c r="D236" s="24" t="s">
        <v>509</v>
      </c>
      <c r="E236" s="25" t="s">
        <v>510</v>
      </c>
      <c r="F236" s="26" t="s">
        <v>17</v>
      </c>
      <c r="G236" s="27">
        <f>Tabla25313[[#This Row],[VALOR EN RD$]]/Tabla25313[[#This Row],[EXISTENCIA]]</f>
        <v>2.9</v>
      </c>
      <c r="H236" s="27">
        <v>26042</v>
      </c>
      <c r="I236" s="28">
        <v>8980</v>
      </c>
      <c r="Q236" s="1"/>
    </row>
    <row r="237" spans="1:17" ht="20.100000000000001" customHeight="1" x14ac:dyDescent="0.25">
      <c r="A237" s="21" t="s">
        <v>511</v>
      </c>
      <c r="B237" s="22">
        <v>42367</v>
      </c>
      <c r="C237" s="29"/>
      <c r="D237" s="24" t="s">
        <v>512</v>
      </c>
      <c r="E237" s="25" t="s">
        <v>513</v>
      </c>
      <c r="F237" s="26" t="s">
        <v>514</v>
      </c>
      <c r="G237" s="27">
        <f>Tabla25313[[#This Row],[VALOR EN RD$]]/Tabla25313[[#This Row],[EXISTENCIA]]</f>
        <v>1241.3258796296298</v>
      </c>
      <c r="H237" s="27">
        <v>268126.39</v>
      </c>
      <c r="I237" s="28">
        <v>216</v>
      </c>
      <c r="Q237" s="1"/>
    </row>
    <row r="238" spans="1:17" ht="20.100000000000001" customHeight="1" x14ac:dyDescent="0.25">
      <c r="A238" s="21">
        <v>41888</v>
      </c>
      <c r="B238" s="22">
        <v>41845</v>
      </c>
      <c r="C238" s="29"/>
      <c r="D238" s="24" t="s">
        <v>515</v>
      </c>
      <c r="E238" s="25" t="s">
        <v>516</v>
      </c>
      <c r="F238" s="26" t="s">
        <v>38</v>
      </c>
      <c r="G238" s="27">
        <f>Tabla25313[[#This Row],[VALOR EN RD$]]/Tabla25313[[#This Row],[EXISTENCIA]]</f>
        <v>131.37093862815885</v>
      </c>
      <c r="H238" s="27">
        <v>72779.5</v>
      </c>
      <c r="I238" s="28">
        <v>554</v>
      </c>
      <c r="Q238" s="1"/>
    </row>
    <row r="239" spans="1:17" ht="20.100000000000001" customHeight="1" x14ac:dyDescent="0.25">
      <c r="A239" s="21" t="s">
        <v>517</v>
      </c>
      <c r="B239" s="22">
        <v>42144</v>
      </c>
      <c r="C239" s="29"/>
      <c r="D239" s="24" t="s">
        <v>518</v>
      </c>
      <c r="E239" s="25" t="s">
        <v>519</v>
      </c>
      <c r="F239" s="26" t="s">
        <v>17</v>
      </c>
      <c r="G239" s="27">
        <f>Tabla25313[[#This Row],[VALOR EN RD$]]/Tabla25313[[#This Row],[EXISTENCIA]]</f>
        <v>7.2923969188944264</v>
      </c>
      <c r="H239" s="27">
        <v>16094.32</v>
      </c>
      <c r="I239" s="28">
        <v>2207</v>
      </c>
      <c r="Q239" s="1"/>
    </row>
    <row r="240" spans="1:17" ht="20.100000000000001" customHeight="1" x14ac:dyDescent="0.25">
      <c r="A240" s="21">
        <v>42602</v>
      </c>
      <c r="B240" s="22">
        <v>42187</v>
      </c>
      <c r="C240" s="29"/>
      <c r="D240" s="24" t="s">
        <v>520</v>
      </c>
      <c r="E240" s="25" t="s">
        <v>521</v>
      </c>
      <c r="F240" s="26" t="s">
        <v>38</v>
      </c>
      <c r="G240" s="27">
        <f>Tabla25313[[#This Row],[VALOR EN RD$]]/Tabla25313[[#This Row],[EXISTENCIA]]</f>
        <v>205.49527777777777</v>
      </c>
      <c r="H240" s="27">
        <v>14795.66</v>
      </c>
      <c r="I240" s="28">
        <v>72</v>
      </c>
      <c r="Q240" s="1"/>
    </row>
    <row r="241" spans="1:17" ht="20.100000000000001" customHeight="1" x14ac:dyDescent="0.25">
      <c r="A241" s="21">
        <v>43432</v>
      </c>
      <c r="B241" s="22">
        <v>43432</v>
      </c>
      <c r="C241" s="29"/>
      <c r="D241" s="24" t="s">
        <v>522</v>
      </c>
      <c r="E241" s="25" t="s">
        <v>523</v>
      </c>
      <c r="F241" s="26" t="s">
        <v>17</v>
      </c>
      <c r="G241" s="27">
        <f>Tabla25313[[#This Row],[VALOR EN RD$]]/Tabla25313[[#This Row],[EXISTENCIA]]</f>
        <v>1</v>
      </c>
      <c r="H241" s="27">
        <v>6</v>
      </c>
      <c r="I241" s="28">
        <v>6</v>
      </c>
      <c r="Q241" s="1"/>
    </row>
    <row r="242" spans="1:17" ht="20.100000000000001" customHeight="1" x14ac:dyDescent="0.25">
      <c r="A242" s="21">
        <v>42987</v>
      </c>
      <c r="B242" s="22">
        <v>43083</v>
      </c>
      <c r="C242" s="29"/>
      <c r="D242" s="24" t="s">
        <v>524</v>
      </c>
      <c r="E242" s="25" t="s">
        <v>525</v>
      </c>
      <c r="F242" s="26" t="s">
        <v>17</v>
      </c>
      <c r="G242" s="27">
        <f>Tabla25313[[#This Row],[VALOR EN RD$]]/Tabla25313[[#This Row],[EXISTENCIA]]</f>
        <v>8.260740708397373</v>
      </c>
      <c r="H242" s="27">
        <v>472976.97000000003</v>
      </c>
      <c r="I242" s="28">
        <v>57256</v>
      </c>
      <c r="Q242" s="1"/>
    </row>
    <row r="243" spans="1:17" ht="20.100000000000001" customHeight="1" x14ac:dyDescent="0.25">
      <c r="A243" s="21">
        <v>43462</v>
      </c>
      <c r="B243" s="22">
        <v>43462</v>
      </c>
      <c r="C243" s="29"/>
      <c r="D243" s="24" t="s">
        <v>526</v>
      </c>
      <c r="E243" s="25" t="s">
        <v>527</v>
      </c>
      <c r="F243" s="26" t="s">
        <v>17</v>
      </c>
      <c r="G243" s="27">
        <f>Tabla25313[[#This Row],[VALOR EN RD$]]/Tabla25313[[#This Row],[EXISTENCIA]]</f>
        <v>2.3999971253216046</v>
      </c>
      <c r="H243" s="27">
        <v>3339.5</v>
      </c>
      <c r="I243" s="28">
        <v>1391.46</v>
      </c>
      <c r="Q243" s="1"/>
    </row>
    <row r="244" spans="1:17" ht="20.100000000000001" customHeight="1" x14ac:dyDescent="0.25">
      <c r="A244" s="21">
        <v>42234</v>
      </c>
      <c r="B244" s="22">
        <v>42236</v>
      </c>
      <c r="C244" s="29"/>
      <c r="D244" s="24" t="s">
        <v>528</v>
      </c>
      <c r="E244" s="25" t="s">
        <v>529</v>
      </c>
      <c r="F244" s="26" t="s">
        <v>17</v>
      </c>
      <c r="G244" s="27">
        <f>Tabla25313[[#This Row],[VALOR EN RD$]]/Tabla25313[[#This Row],[EXISTENCIA]]</f>
        <v>1</v>
      </c>
      <c r="H244" s="27">
        <v>2</v>
      </c>
      <c r="I244" s="28">
        <v>2</v>
      </c>
      <c r="Q244" s="1"/>
    </row>
    <row r="245" spans="1:17" ht="20.100000000000001" customHeight="1" x14ac:dyDescent="0.25">
      <c r="A245" s="21">
        <v>43125</v>
      </c>
      <c r="B245" s="22">
        <v>42192</v>
      </c>
      <c r="C245" s="29"/>
      <c r="D245" s="24" t="s">
        <v>530</v>
      </c>
      <c r="E245" s="25" t="s">
        <v>531</v>
      </c>
      <c r="F245" s="26" t="s">
        <v>17</v>
      </c>
      <c r="G245" s="27">
        <f>Tabla25313[[#This Row],[VALOR EN RD$]]/Tabla25313[[#This Row],[EXISTENCIA]]</f>
        <v>12.940713053479012</v>
      </c>
      <c r="H245" s="27">
        <v>22503.9</v>
      </c>
      <c r="I245" s="28">
        <v>1739</v>
      </c>
      <c r="Q245" s="1"/>
    </row>
    <row r="246" spans="1:17" ht="20.100000000000001" customHeight="1" x14ac:dyDescent="0.25">
      <c r="A246" s="21">
        <v>43092</v>
      </c>
      <c r="B246" s="22">
        <v>42339</v>
      </c>
      <c r="C246" s="29"/>
      <c r="D246" s="24" t="s">
        <v>532</v>
      </c>
      <c r="E246" s="25" t="s">
        <v>533</v>
      </c>
      <c r="F246" s="26" t="s">
        <v>17</v>
      </c>
      <c r="G246" s="27">
        <f>Tabla25313[[#This Row],[VALOR EN RD$]]/Tabla25313[[#This Row],[EXISTENCIA]]</f>
        <v>6.6181376504098122</v>
      </c>
      <c r="H246" s="27">
        <v>569259.11</v>
      </c>
      <c r="I246" s="28">
        <v>86015</v>
      </c>
      <c r="Q246" s="1"/>
    </row>
    <row r="247" spans="1:17" ht="20.100000000000001" customHeight="1" x14ac:dyDescent="0.25">
      <c r="A247" s="21">
        <v>41072</v>
      </c>
      <c r="B247" s="22">
        <v>42192</v>
      </c>
      <c r="C247" s="29"/>
      <c r="D247" s="24" t="s">
        <v>534</v>
      </c>
      <c r="E247" s="25" t="s">
        <v>535</v>
      </c>
      <c r="F247" s="26" t="s">
        <v>17</v>
      </c>
      <c r="G247" s="27">
        <f>Tabla25313[[#This Row],[VALOR EN RD$]]/Tabla25313[[#This Row],[EXISTENCIA]]</f>
        <v>4.7619047619047616E-2</v>
      </c>
      <c r="H247" s="27">
        <v>2</v>
      </c>
      <c r="I247" s="28">
        <v>42</v>
      </c>
      <c r="Q247" s="1"/>
    </row>
    <row r="248" spans="1:17" ht="20.100000000000001" customHeight="1" x14ac:dyDescent="0.25">
      <c r="A248" s="21">
        <v>42975</v>
      </c>
      <c r="B248" s="22">
        <v>41163</v>
      </c>
      <c r="C248" s="29"/>
      <c r="D248" s="24" t="s">
        <v>536</v>
      </c>
      <c r="E248" s="25" t="s">
        <v>537</v>
      </c>
      <c r="F248" s="26" t="s">
        <v>17</v>
      </c>
      <c r="G248" s="27">
        <f>Tabla25313[[#This Row],[VALOR EN RD$]]/Tabla25313[[#This Row],[EXISTENCIA]]</f>
        <v>2.6196564827144053</v>
      </c>
      <c r="H248" s="27">
        <v>1062375.49</v>
      </c>
      <c r="I248" s="28">
        <v>405540</v>
      </c>
      <c r="Q248" s="1"/>
    </row>
    <row r="249" spans="1:17" ht="20.100000000000001" customHeight="1" x14ac:dyDescent="0.25">
      <c r="A249" s="21">
        <v>40997</v>
      </c>
      <c r="B249" s="22">
        <v>40999</v>
      </c>
      <c r="C249" s="29"/>
      <c r="D249" s="24" t="s">
        <v>538</v>
      </c>
      <c r="E249" s="25" t="s">
        <v>539</v>
      </c>
      <c r="F249" s="26" t="s">
        <v>17</v>
      </c>
      <c r="G249" s="27">
        <f>Tabla25313[[#This Row],[VALOR EN RD$]]/Tabla25313[[#This Row],[EXISTENCIA]]</f>
        <v>1.0116129032258063</v>
      </c>
      <c r="H249" s="27">
        <v>752.64</v>
      </c>
      <c r="I249" s="28">
        <v>744</v>
      </c>
      <c r="Q249" s="1"/>
    </row>
    <row r="250" spans="1:17" ht="20.100000000000001" customHeight="1" x14ac:dyDescent="0.25">
      <c r="A250" s="21">
        <v>42259</v>
      </c>
      <c r="B250" s="22">
        <v>42257</v>
      </c>
      <c r="C250" s="29"/>
      <c r="D250" s="24" t="s">
        <v>540</v>
      </c>
      <c r="E250" s="25" t="s">
        <v>541</v>
      </c>
      <c r="F250" s="26" t="s">
        <v>17</v>
      </c>
      <c r="G250" s="27">
        <f>Tabla25313[[#This Row],[VALOR EN RD$]]/Tabla25313[[#This Row],[EXISTENCIA]]</f>
        <v>4.5263231552162848</v>
      </c>
      <c r="H250" s="27">
        <v>3557.69</v>
      </c>
      <c r="I250" s="28">
        <v>786</v>
      </c>
      <c r="Q250" s="1"/>
    </row>
    <row r="251" spans="1:17" ht="20.100000000000001" customHeight="1" x14ac:dyDescent="0.25">
      <c r="A251" s="21">
        <v>42426</v>
      </c>
      <c r="B251" s="22">
        <v>41144</v>
      </c>
      <c r="C251" s="29"/>
      <c r="D251" s="24" t="s">
        <v>542</v>
      </c>
      <c r="E251" s="25" t="s">
        <v>543</v>
      </c>
      <c r="F251" s="26" t="s">
        <v>17</v>
      </c>
      <c r="G251" s="27">
        <f>Tabla25313[[#This Row],[VALOR EN RD$]]/Tabla25313[[#This Row],[EXISTENCIA]]</f>
        <v>775.94833333333338</v>
      </c>
      <c r="H251" s="27">
        <v>23278.45</v>
      </c>
      <c r="I251" s="28">
        <v>30</v>
      </c>
      <c r="Q251" s="1"/>
    </row>
    <row r="252" spans="1:17" ht="20.100000000000001" customHeight="1" x14ac:dyDescent="0.25">
      <c r="A252" s="21" t="s">
        <v>544</v>
      </c>
      <c r="B252" s="22">
        <v>43321</v>
      </c>
      <c r="C252" s="29"/>
      <c r="D252" s="24" t="s">
        <v>545</v>
      </c>
      <c r="E252" s="25" t="s">
        <v>546</v>
      </c>
      <c r="F252" s="26" t="s">
        <v>17</v>
      </c>
      <c r="G252" s="27">
        <f>Tabla25313[[#This Row],[VALOR EN RD$]]/Tabla25313[[#This Row],[EXISTENCIA]]</f>
        <v>214.30280821917808</v>
      </c>
      <c r="H252" s="27">
        <v>156441.04999999999</v>
      </c>
      <c r="I252" s="28">
        <v>730</v>
      </c>
      <c r="Q252" s="1"/>
    </row>
    <row r="253" spans="1:17" ht="20.100000000000001" customHeight="1" x14ac:dyDescent="0.25">
      <c r="A253" s="21" t="s">
        <v>547</v>
      </c>
      <c r="B253" s="22">
        <v>43206</v>
      </c>
      <c r="C253" s="29"/>
      <c r="D253" s="24" t="s">
        <v>548</v>
      </c>
      <c r="E253" s="25" t="s">
        <v>549</v>
      </c>
      <c r="F253" s="26" t="s">
        <v>17</v>
      </c>
      <c r="G253" s="27">
        <f>Tabla25313[[#This Row],[VALOR EN RD$]]/Tabla25313[[#This Row],[EXISTENCIA]]</f>
        <v>376.08765514184398</v>
      </c>
      <c r="H253" s="27">
        <v>848453.75</v>
      </c>
      <c r="I253" s="28">
        <v>2256</v>
      </c>
      <c r="Q253" s="1"/>
    </row>
    <row r="254" spans="1:17" ht="20.100000000000001" customHeight="1" x14ac:dyDescent="0.25">
      <c r="A254" s="21">
        <v>41208</v>
      </c>
      <c r="B254" s="22">
        <v>40999</v>
      </c>
      <c r="C254" s="29"/>
      <c r="D254" s="24" t="s">
        <v>550</v>
      </c>
      <c r="E254" s="25" t="s">
        <v>551</v>
      </c>
      <c r="F254" s="26" t="s">
        <v>17</v>
      </c>
      <c r="G254" s="27">
        <f>Tabla25313[[#This Row],[VALOR EN RD$]]/Tabla25313[[#This Row],[EXISTENCIA]]</f>
        <v>1</v>
      </c>
      <c r="H254" s="27">
        <v>298</v>
      </c>
      <c r="I254" s="28">
        <v>298</v>
      </c>
      <c r="Q254" s="1"/>
    </row>
    <row r="255" spans="1:17" ht="20.100000000000001" customHeight="1" x14ac:dyDescent="0.25">
      <c r="A255" s="21">
        <v>42679</v>
      </c>
      <c r="B255" s="22">
        <v>42367</v>
      </c>
      <c r="C255" s="29"/>
      <c r="D255" s="24" t="s">
        <v>552</v>
      </c>
      <c r="E255" s="25" t="s">
        <v>553</v>
      </c>
      <c r="F255" s="26" t="s">
        <v>17</v>
      </c>
      <c r="G255" s="27">
        <f>Tabla25313[[#This Row],[VALOR EN RD$]]/Tabla25313[[#This Row],[EXISTENCIA]]</f>
        <v>18.098409586056643</v>
      </c>
      <c r="H255" s="27">
        <v>8307.17</v>
      </c>
      <c r="I255" s="28">
        <v>459</v>
      </c>
      <c r="Q255" s="1"/>
    </row>
    <row r="256" spans="1:17" ht="20.100000000000001" customHeight="1" x14ac:dyDescent="0.25">
      <c r="A256" s="21">
        <v>40997</v>
      </c>
      <c r="B256" s="22">
        <v>40999</v>
      </c>
      <c r="C256" s="29"/>
      <c r="D256" s="24" t="s">
        <v>554</v>
      </c>
      <c r="E256" s="25" t="s">
        <v>555</v>
      </c>
      <c r="F256" s="26" t="s">
        <v>17</v>
      </c>
      <c r="G256" s="27">
        <f>Tabla25313[[#This Row],[VALOR EN RD$]]/Tabla25313[[#This Row],[EXISTENCIA]]</f>
        <v>300.21947368421053</v>
      </c>
      <c r="H256" s="27">
        <v>5704.17</v>
      </c>
      <c r="I256" s="28">
        <v>19</v>
      </c>
      <c r="Q256" s="1"/>
    </row>
    <row r="257" spans="1:17" ht="20.100000000000001" customHeight="1" x14ac:dyDescent="0.25">
      <c r="A257" s="21">
        <v>42962</v>
      </c>
      <c r="B257" s="22">
        <v>42361</v>
      </c>
      <c r="C257" s="29"/>
      <c r="D257" s="24" t="s">
        <v>556</v>
      </c>
      <c r="E257" s="25" t="s">
        <v>557</v>
      </c>
      <c r="F257" s="26" t="s">
        <v>17</v>
      </c>
      <c r="G257" s="27">
        <f>Tabla25313[[#This Row],[VALOR EN RD$]]/Tabla25313[[#This Row],[EXISTENCIA]]</f>
        <v>8.2806050351922043</v>
      </c>
      <c r="H257" s="27">
        <v>61177.110000000008</v>
      </c>
      <c r="I257" s="28">
        <v>7388</v>
      </c>
      <c r="Q257" s="1"/>
    </row>
    <row r="258" spans="1:17" ht="20.100000000000001" customHeight="1" x14ac:dyDescent="0.25">
      <c r="A258" s="21" t="s">
        <v>408</v>
      </c>
      <c r="B258" s="22">
        <v>43392</v>
      </c>
      <c r="C258" s="29"/>
      <c r="D258" s="24" t="s">
        <v>558</v>
      </c>
      <c r="E258" s="25" t="s">
        <v>559</v>
      </c>
      <c r="F258" s="26" t="s">
        <v>17</v>
      </c>
      <c r="G258" s="27">
        <f>Tabla25313[[#This Row],[VALOR EN RD$]]/Tabla25313[[#This Row],[EXISTENCIA]]</f>
        <v>21.697627118644068</v>
      </c>
      <c r="H258" s="27">
        <v>42245.279999999999</v>
      </c>
      <c r="I258" s="28">
        <v>1947</v>
      </c>
      <c r="Q258" s="1"/>
    </row>
    <row r="259" spans="1:17" ht="20.100000000000001" customHeight="1" x14ac:dyDescent="0.25">
      <c r="A259" s="21">
        <v>40997</v>
      </c>
      <c r="B259" s="22">
        <v>40999</v>
      </c>
      <c r="C259" s="29"/>
      <c r="D259" s="24" t="s">
        <v>560</v>
      </c>
      <c r="E259" s="25" t="s">
        <v>561</v>
      </c>
      <c r="F259" s="26" t="s">
        <v>17</v>
      </c>
      <c r="G259" s="27">
        <f>Tabla25313[[#This Row],[VALOR EN RD$]]/Tabla25313[[#This Row],[EXISTENCIA]]</f>
        <v>153.30328171091446</v>
      </c>
      <c r="H259" s="27">
        <v>207879.25</v>
      </c>
      <c r="I259" s="28">
        <v>1356</v>
      </c>
      <c r="Q259" s="1"/>
    </row>
    <row r="260" spans="1:17" ht="20.100000000000001" customHeight="1" x14ac:dyDescent="0.25">
      <c r="A260" s="21" t="s">
        <v>544</v>
      </c>
      <c r="B260" s="22">
        <v>43321</v>
      </c>
      <c r="C260" s="29"/>
      <c r="D260" s="24" t="s">
        <v>562</v>
      </c>
      <c r="E260" s="25" t="s">
        <v>563</v>
      </c>
      <c r="F260" s="26" t="s">
        <v>17</v>
      </c>
      <c r="G260" s="27">
        <f>Tabla25313[[#This Row],[VALOR EN RD$]]/Tabla25313[[#This Row],[EXISTENCIA]]</f>
        <v>373.13113839285717</v>
      </c>
      <c r="H260" s="27">
        <v>334325.5</v>
      </c>
      <c r="I260" s="28">
        <v>896</v>
      </c>
      <c r="Q260" s="1"/>
    </row>
    <row r="261" spans="1:17" ht="20.100000000000001" customHeight="1" x14ac:dyDescent="0.25">
      <c r="A261" s="21" t="s">
        <v>428</v>
      </c>
      <c r="B261" s="22">
        <v>43306</v>
      </c>
      <c r="C261" s="29"/>
      <c r="D261" s="24" t="s">
        <v>564</v>
      </c>
      <c r="E261" s="25" t="s">
        <v>565</v>
      </c>
      <c r="F261" s="26" t="s">
        <v>17</v>
      </c>
      <c r="G261" s="27">
        <f>Tabla25313[[#This Row],[VALOR EN RD$]]/Tabla25313[[#This Row],[EXISTENCIA]]</f>
        <v>3.6899094749547379</v>
      </c>
      <c r="H261" s="27">
        <v>6114.18</v>
      </c>
      <c r="I261" s="28">
        <v>1657</v>
      </c>
      <c r="Q261" s="1"/>
    </row>
    <row r="262" spans="1:17" ht="20.100000000000001" customHeight="1" x14ac:dyDescent="0.25">
      <c r="A262" s="21">
        <v>43145</v>
      </c>
      <c r="B262" s="22">
        <v>40999</v>
      </c>
      <c r="C262" s="29"/>
      <c r="D262" s="24" t="s">
        <v>566</v>
      </c>
      <c r="E262" s="25" t="s">
        <v>567</v>
      </c>
      <c r="F262" s="26" t="s">
        <v>17</v>
      </c>
      <c r="G262" s="27">
        <f>Tabla25313[[#This Row],[VALOR EN RD$]]/Tabla25313[[#This Row],[EXISTENCIA]]</f>
        <v>184.54946428571429</v>
      </c>
      <c r="H262" s="27">
        <v>51673.85</v>
      </c>
      <c r="I262" s="28">
        <v>280</v>
      </c>
      <c r="Q262" s="1"/>
    </row>
    <row r="263" spans="1:17" ht="20.100000000000001" customHeight="1" x14ac:dyDescent="0.25">
      <c r="A263" s="21">
        <v>43448</v>
      </c>
      <c r="B263" s="22">
        <v>43451</v>
      </c>
      <c r="C263" s="29"/>
      <c r="D263" s="24" t="s">
        <v>568</v>
      </c>
      <c r="E263" s="25" t="s">
        <v>569</v>
      </c>
      <c r="F263" s="26" t="s">
        <v>17</v>
      </c>
      <c r="G263" s="27">
        <f>Tabla25313[[#This Row],[VALOR EN RD$]]/Tabla25313[[#This Row],[EXISTENCIA]]</f>
        <v>13.72044056906838</v>
      </c>
      <c r="H263" s="27">
        <v>29896.84</v>
      </c>
      <c r="I263" s="28">
        <v>2179</v>
      </c>
      <c r="Q263" s="1"/>
    </row>
    <row r="264" spans="1:17" ht="20.100000000000001" customHeight="1" x14ac:dyDescent="0.25">
      <c r="A264" s="21">
        <v>43155</v>
      </c>
      <c r="B264" s="22">
        <v>42853</v>
      </c>
      <c r="C264" s="29"/>
      <c r="D264" s="24" t="s">
        <v>570</v>
      </c>
      <c r="E264" s="25" t="s">
        <v>571</v>
      </c>
      <c r="F264" s="26" t="s">
        <v>17</v>
      </c>
      <c r="G264" s="27">
        <f>Tabla25313[[#This Row],[VALOR EN RD$]]/Tabla25313[[#This Row],[EXISTENCIA]]</f>
        <v>14.923692307692306</v>
      </c>
      <c r="H264" s="27">
        <v>1940.08</v>
      </c>
      <c r="I264" s="28">
        <v>130</v>
      </c>
      <c r="Q264" s="1"/>
    </row>
    <row r="265" spans="1:17" ht="20.100000000000001" customHeight="1" x14ac:dyDescent="0.25">
      <c r="A265" s="21">
        <v>42929</v>
      </c>
      <c r="B265" s="22">
        <v>40999</v>
      </c>
      <c r="C265" s="29"/>
      <c r="D265" s="24" t="s">
        <v>572</v>
      </c>
      <c r="E265" s="25" t="s">
        <v>573</v>
      </c>
      <c r="F265" s="26" t="s">
        <v>17</v>
      </c>
      <c r="G265" s="27">
        <f>Tabla25313[[#This Row],[VALOR EN RD$]]/Tabla25313[[#This Row],[EXISTENCIA]]</f>
        <v>54.567500000000003</v>
      </c>
      <c r="H265" s="27">
        <v>873.08</v>
      </c>
      <c r="I265" s="28">
        <v>16</v>
      </c>
      <c r="Q265" s="1"/>
    </row>
    <row r="266" spans="1:17" ht="20.100000000000001" customHeight="1" x14ac:dyDescent="0.25">
      <c r="A266" s="21" t="s">
        <v>574</v>
      </c>
      <c r="B266" s="22">
        <v>43370</v>
      </c>
      <c r="C266" s="29"/>
      <c r="D266" s="24" t="s">
        <v>575</v>
      </c>
      <c r="E266" s="25" t="s">
        <v>576</v>
      </c>
      <c r="F266" s="26" t="s">
        <v>17</v>
      </c>
      <c r="G266" s="27">
        <f>Tabla25313[[#This Row],[VALOR EN RD$]]/Tabla25313[[#This Row],[EXISTENCIA]]</f>
        <v>407.21094680851064</v>
      </c>
      <c r="H266" s="27">
        <v>1531113.16</v>
      </c>
      <c r="I266" s="28">
        <v>3760</v>
      </c>
      <c r="Q266" s="1"/>
    </row>
    <row r="267" spans="1:17" ht="20.100000000000001" customHeight="1" x14ac:dyDescent="0.25">
      <c r="A267" s="21" t="s">
        <v>288</v>
      </c>
      <c r="B267" s="22">
        <v>43419</v>
      </c>
      <c r="C267" s="29"/>
      <c r="D267" s="24" t="s">
        <v>577</v>
      </c>
      <c r="E267" s="25" t="s">
        <v>578</v>
      </c>
      <c r="F267" s="26" t="s">
        <v>17</v>
      </c>
      <c r="G267" s="27">
        <f>Tabla25313[[#This Row],[VALOR EN RD$]]/Tabla25313[[#This Row],[EXISTENCIA]]</f>
        <v>725.96526205450743</v>
      </c>
      <c r="H267" s="27">
        <v>346285.43000000005</v>
      </c>
      <c r="I267" s="28">
        <v>477</v>
      </c>
      <c r="Q267" s="1"/>
    </row>
    <row r="268" spans="1:17" ht="20.100000000000001" customHeight="1" x14ac:dyDescent="0.25">
      <c r="A268" s="21">
        <v>41450</v>
      </c>
      <c r="B268" s="22">
        <v>40999</v>
      </c>
      <c r="C268" s="29"/>
      <c r="D268" s="24" t="s">
        <v>579</v>
      </c>
      <c r="E268" s="25" t="s">
        <v>580</v>
      </c>
      <c r="F268" s="26" t="s">
        <v>17</v>
      </c>
      <c r="G268" s="27">
        <f>Tabla25313[[#This Row],[VALOR EN RD$]]/Tabla25313[[#This Row],[EXISTENCIA]]</f>
        <v>89.346804123711337</v>
      </c>
      <c r="H268" s="27">
        <v>8666.64</v>
      </c>
      <c r="I268" s="28">
        <v>97</v>
      </c>
      <c r="Q268" s="1"/>
    </row>
    <row r="269" spans="1:17" ht="20.100000000000001" customHeight="1" x14ac:dyDescent="0.25">
      <c r="A269" s="21">
        <v>40997</v>
      </c>
      <c r="B269" s="22">
        <v>40999</v>
      </c>
      <c r="C269" s="29"/>
      <c r="D269" s="24" t="s">
        <v>581</v>
      </c>
      <c r="E269" s="25" t="s">
        <v>582</v>
      </c>
      <c r="F269" s="26" t="s">
        <v>17</v>
      </c>
      <c r="G269" s="27">
        <f>Tabla25313[[#This Row],[VALOR EN RD$]]/Tabla25313[[#This Row],[EXISTENCIA]]</f>
        <v>1619.1060000000002</v>
      </c>
      <c r="H269" s="27">
        <v>64764.240000000005</v>
      </c>
      <c r="I269" s="28">
        <v>40</v>
      </c>
      <c r="Q269" s="1"/>
    </row>
    <row r="270" spans="1:17" ht="20.100000000000001" customHeight="1" x14ac:dyDescent="0.25">
      <c r="A270" s="21">
        <v>43102</v>
      </c>
      <c r="B270" s="22">
        <v>42573</v>
      </c>
      <c r="C270" s="29"/>
      <c r="D270" s="24" t="s">
        <v>583</v>
      </c>
      <c r="E270" s="25" t="s">
        <v>584</v>
      </c>
      <c r="F270" s="26" t="s">
        <v>17</v>
      </c>
      <c r="G270" s="27">
        <f>Tabla25313[[#This Row],[VALOR EN RD$]]/Tabla25313[[#This Row],[EXISTENCIA]]</f>
        <v>2184.3587499999999</v>
      </c>
      <c r="H270" s="27">
        <v>17474.87</v>
      </c>
      <c r="I270" s="28">
        <v>8</v>
      </c>
      <c r="Q270" s="1"/>
    </row>
    <row r="271" spans="1:17" ht="20.100000000000001" customHeight="1" x14ac:dyDescent="0.25">
      <c r="A271" s="21" t="s">
        <v>585</v>
      </c>
      <c r="B271" s="22">
        <v>43424</v>
      </c>
      <c r="C271" s="29"/>
      <c r="D271" s="24" t="s">
        <v>586</v>
      </c>
      <c r="E271" s="25" t="s">
        <v>587</v>
      </c>
      <c r="F271" s="26" t="s">
        <v>17</v>
      </c>
      <c r="G271" s="27">
        <f>Tabla25313[[#This Row],[VALOR EN RD$]]/Tabla25313[[#This Row],[EXISTENCIA]]</f>
        <v>9.1499725824701912</v>
      </c>
      <c r="H271" s="27">
        <v>210248.07000000004</v>
      </c>
      <c r="I271" s="28">
        <v>22978</v>
      </c>
      <c r="Q271" s="1"/>
    </row>
    <row r="272" spans="1:17" ht="20.100000000000001" customHeight="1" x14ac:dyDescent="0.25">
      <c r="A272" s="21">
        <v>41527</v>
      </c>
      <c r="B272" s="22">
        <v>40999</v>
      </c>
      <c r="C272" s="29"/>
      <c r="D272" s="24" t="s">
        <v>588</v>
      </c>
      <c r="E272" s="25" t="s">
        <v>589</v>
      </c>
      <c r="F272" s="26" t="s">
        <v>17</v>
      </c>
      <c r="G272" s="27">
        <f>Tabla25313[[#This Row],[VALOR EN RD$]]/Tabla25313[[#This Row],[EXISTENCIA]]</f>
        <v>3.0499411764705884</v>
      </c>
      <c r="H272" s="27">
        <v>1036.98</v>
      </c>
      <c r="I272" s="28">
        <v>340</v>
      </c>
      <c r="Q272" s="1"/>
    </row>
    <row r="273" spans="1:17" ht="20.100000000000001" customHeight="1" x14ac:dyDescent="0.25">
      <c r="A273" s="21">
        <v>42612</v>
      </c>
      <c r="B273" s="22">
        <v>41242</v>
      </c>
      <c r="C273" s="29"/>
      <c r="D273" s="24" t="s">
        <v>590</v>
      </c>
      <c r="E273" s="25" t="s">
        <v>591</v>
      </c>
      <c r="F273" s="26" t="s">
        <v>17</v>
      </c>
      <c r="G273" s="27">
        <f>Tabla25313[[#This Row],[VALOR EN RD$]]/Tabla25313[[#This Row],[EXISTENCIA]]</f>
        <v>2.0442883128694862</v>
      </c>
      <c r="H273" s="27">
        <v>4495.3900000000003</v>
      </c>
      <c r="I273" s="28">
        <v>2199</v>
      </c>
      <c r="Q273" s="1"/>
    </row>
    <row r="274" spans="1:17" ht="20.100000000000001" customHeight="1" x14ac:dyDescent="0.25">
      <c r="A274" s="21">
        <v>42671</v>
      </c>
      <c r="B274" s="22">
        <v>40999</v>
      </c>
      <c r="C274" s="29"/>
      <c r="D274" s="24" t="s">
        <v>592</v>
      </c>
      <c r="E274" s="25" t="s">
        <v>593</v>
      </c>
      <c r="F274" s="26" t="s">
        <v>17</v>
      </c>
      <c r="G274" s="27">
        <f>Tabla25313[[#This Row],[VALOR EN RD$]]/Tabla25313[[#This Row],[EXISTENCIA]]</f>
        <v>5.72</v>
      </c>
      <c r="H274" s="27">
        <v>68.64</v>
      </c>
      <c r="I274" s="28">
        <v>12</v>
      </c>
      <c r="Q274" s="1"/>
    </row>
    <row r="275" spans="1:17" ht="20.100000000000001" customHeight="1" x14ac:dyDescent="0.25">
      <c r="A275" s="21">
        <v>41369</v>
      </c>
      <c r="B275" s="22">
        <v>43113</v>
      </c>
      <c r="C275" s="29"/>
      <c r="D275" s="24" t="s">
        <v>594</v>
      </c>
      <c r="E275" s="25" t="s">
        <v>595</v>
      </c>
      <c r="F275" s="26" t="s">
        <v>17</v>
      </c>
      <c r="G275" s="27">
        <f>Tabla25313[[#This Row],[VALOR EN RD$]]/Tabla25313[[#This Row],[EXISTENCIA]]</f>
        <v>12.546724511930586</v>
      </c>
      <c r="H275" s="27">
        <v>5784.04</v>
      </c>
      <c r="I275" s="28">
        <v>461</v>
      </c>
      <c r="Q275" s="1"/>
    </row>
    <row r="276" spans="1:17" ht="20.100000000000001" customHeight="1" x14ac:dyDescent="0.25">
      <c r="A276" s="21">
        <v>40997</v>
      </c>
      <c r="B276" s="22">
        <v>40999</v>
      </c>
      <c r="C276" s="29"/>
      <c r="D276" s="24" t="s">
        <v>596</v>
      </c>
      <c r="E276" s="25" t="s">
        <v>597</v>
      </c>
      <c r="F276" s="26" t="s">
        <v>17</v>
      </c>
      <c r="G276" s="27">
        <f>Tabla25313[[#This Row],[VALOR EN RD$]]/Tabla25313[[#This Row],[EXISTENCIA]]</f>
        <v>0.18142857142857144</v>
      </c>
      <c r="H276" s="27">
        <v>180.34</v>
      </c>
      <c r="I276" s="28">
        <v>994</v>
      </c>
      <c r="Q276" s="1"/>
    </row>
    <row r="277" spans="1:17" ht="20.100000000000001" customHeight="1" x14ac:dyDescent="0.25">
      <c r="A277" s="21">
        <v>41190</v>
      </c>
      <c r="B277" s="22">
        <v>41152</v>
      </c>
      <c r="C277" s="29"/>
      <c r="D277" s="24" t="s">
        <v>598</v>
      </c>
      <c r="E277" s="25" t="s">
        <v>599</v>
      </c>
      <c r="F277" s="26" t="s">
        <v>17</v>
      </c>
      <c r="G277" s="27">
        <f>Tabla25313[[#This Row],[VALOR EN RD$]]/Tabla25313[[#This Row],[EXISTENCIA]]</f>
        <v>2.9227709025052824</v>
      </c>
      <c r="H277" s="27">
        <v>9683.1400000000012</v>
      </c>
      <c r="I277" s="28">
        <v>3313</v>
      </c>
      <c r="Q277" s="1"/>
    </row>
    <row r="278" spans="1:17" ht="20.100000000000001" customHeight="1" x14ac:dyDescent="0.25">
      <c r="A278" s="21">
        <v>42663</v>
      </c>
      <c r="B278" s="22">
        <v>40999</v>
      </c>
      <c r="C278" s="29"/>
      <c r="D278" s="24" t="s">
        <v>600</v>
      </c>
      <c r="E278" s="25" t="s">
        <v>601</v>
      </c>
      <c r="F278" s="26" t="s">
        <v>17</v>
      </c>
      <c r="G278" s="27">
        <f>Tabla25313[[#This Row],[VALOR EN RD$]]/Tabla25313[[#This Row],[EXISTENCIA]]</f>
        <v>6.2190514429109154</v>
      </c>
      <c r="H278" s="27">
        <v>24782.92</v>
      </c>
      <c r="I278" s="28">
        <v>3985</v>
      </c>
      <c r="Q278" s="1"/>
    </row>
    <row r="279" spans="1:17" ht="20.100000000000001" customHeight="1" x14ac:dyDescent="0.25">
      <c r="A279" s="21">
        <v>42611</v>
      </c>
      <c r="B279" s="22">
        <v>40999</v>
      </c>
      <c r="C279" s="29"/>
      <c r="D279" s="24" t="s">
        <v>602</v>
      </c>
      <c r="E279" s="25" t="s">
        <v>603</v>
      </c>
      <c r="F279" s="26" t="s">
        <v>17</v>
      </c>
      <c r="G279" s="27">
        <f>Tabla25313[[#This Row],[VALOR EN RD$]]/Tabla25313[[#This Row],[EXISTENCIA]]</f>
        <v>1.2200921403347358</v>
      </c>
      <c r="H279" s="27">
        <v>90175.79</v>
      </c>
      <c r="I279" s="28">
        <v>73909</v>
      </c>
      <c r="Q279" s="1"/>
    </row>
    <row r="280" spans="1:17" ht="20.100000000000001" customHeight="1" x14ac:dyDescent="0.25">
      <c r="A280" s="21" t="s">
        <v>604</v>
      </c>
      <c r="B280" s="22">
        <v>41604</v>
      </c>
      <c r="C280" s="29"/>
      <c r="D280" s="24" t="s">
        <v>605</v>
      </c>
      <c r="E280" s="25" t="s">
        <v>606</v>
      </c>
      <c r="F280" s="26" t="s">
        <v>17</v>
      </c>
      <c r="G280" s="27">
        <f>Tabla25313[[#This Row],[VALOR EN RD$]]/Tabla25313[[#This Row],[EXISTENCIA]]</f>
        <v>0.72599856321839085</v>
      </c>
      <c r="H280" s="27">
        <v>1010.59</v>
      </c>
      <c r="I280" s="28">
        <v>1392</v>
      </c>
      <c r="Q280" s="1"/>
    </row>
    <row r="281" spans="1:17" ht="20.100000000000001" customHeight="1" x14ac:dyDescent="0.25">
      <c r="A281" s="21">
        <v>43363</v>
      </c>
      <c r="B281" s="22">
        <v>43363</v>
      </c>
      <c r="C281" s="29"/>
      <c r="D281" s="24" t="s">
        <v>607</v>
      </c>
      <c r="E281" s="25" t="s">
        <v>608</v>
      </c>
      <c r="F281" s="26" t="s">
        <v>17</v>
      </c>
      <c r="G281" s="27">
        <f>Tabla25313[[#This Row],[VALOR EN RD$]]/Tabla25313[[#This Row],[EXISTENCIA]]</f>
        <v>1</v>
      </c>
      <c r="H281" s="27">
        <v>36</v>
      </c>
      <c r="I281" s="28">
        <v>36</v>
      </c>
      <c r="Q281" s="1"/>
    </row>
    <row r="282" spans="1:17" ht="20.100000000000001" customHeight="1" x14ac:dyDescent="0.25">
      <c r="A282" s="21">
        <v>42612</v>
      </c>
      <c r="B282" s="22">
        <v>40999</v>
      </c>
      <c r="C282" s="29"/>
      <c r="D282" s="24" t="s">
        <v>609</v>
      </c>
      <c r="E282" s="25" t="s">
        <v>610</v>
      </c>
      <c r="F282" s="26" t="s">
        <v>17</v>
      </c>
      <c r="G282" s="27">
        <f>Tabla25313[[#This Row],[VALOR EN RD$]]/Tabla25313[[#This Row],[EXISTENCIA]]</f>
        <v>8.383150474237377</v>
      </c>
      <c r="H282" s="27">
        <v>32702.670000000006</v>
      </c>
      <c r="I282" s="28">
        <v>3901</v>
      </c>
      <c r="Q282" s="1"/>
    </row>
    <row r="283" spans="1:17" ht="20.100000000000001" customHeight="1" x14ac:dyDescent="0.25">
      <c r="A283" s="21" t="s">
        <v>585</v>
      </c>
      <c r="B283" s="22">
        <v>43424</v>
      </c>
      <c r="C283" s="29"/>
      <c r="D283" s="24" t="s">
        <v>611</v>
      </c>
      <c r="E283" s="25" t="s">
        <v>612</v>
      </c>
      <c r="F283" s="26" t="s">
        <v>17</v>
      </c>
      <c r="G283" s="27">
        <f>Tabla25313[[#This Row],[VALOR EN RD$]]/Tabla25313[[#This Row],[EXISTENCIA]]</f>
        <v>1.4547134976094154</v>
      </c>
      <c r="H283" s="27">
        <v>19776.830000000002</v>
      </c>
      <c r="I283" s="28">
        <v>13595</v>
      </c>
      <c r="Q283" s="1"/>
    </row>
    <row r="284" spans="1:17" ht="20.100000000000001" customHeight="1" x14ac:dyDescent="0.25">
      <c r="A284" s="21" t="s">
        <v>613</v>
      </c>
      <c r="B284" s="22">
        <v>43175</v>
      </c>
      <c r="C284" s="29"/>
      <c r="D284" s="24" t="s">
        <v>614</v>
      </c>
      <c r="E284" s="25" t="s">
        <v>615</v>
      </c>
      <c r="F284" s="26" t="s">
        <v>17</v>
      </c>
      <c r="G284" s="27">
        <f>Tabla25313[[#This Row],[VALOR EN RD$]]/Tabla25313[[#This Row],[EXISTENCIA]]</f>
        <v>2.1569510774606879</v>
      </c>
      <c r="H284" s="27">
        <v>22220.910000000007</v>
      </c>
      <c r="I284" s="28">
        <v>10302</v>
      </c>
      <c r="Q284" s="1"/>
    </row>
    <row r="285" spans="1:17" ht="20.100000000000001" customHeight="1" x14ac:dyDescent="0.25">
      <c r="A285" s="21" t="s">
        <v>616</v>
      </c>
      <c r="B285" s="22">
        <v>43385</v>
      </c>
      <c r="C285" s="29"/>
      <c r="D285" s="24" t="s">
        <v>617</v>
      </c>
      <c r="E285" s="25" t="s">
        <v>618</v>
      </c>
      <c r="F285" s="26" t="s">
        <v>17</v>
      </c>
      <c r="G285" s="27">
        <f>Tabla25313[[#This Row],[VALOR EN RD$]]/Tabla25313[[#This Row],[EXISTENCIA]]</f>
        <v>84.177181579379422</v>
      </c>
      <c r="H285" s="27">
        <v>5127232.1300000008</v>
      </c>
      <c r="I285" s="28">
        <v>60910</v>
      </c>
      <c r="Q285" s="1"/>
    </row>
    <row r="286" spans="1:17" ht="20.100000000000001" customHeight="1" x14ac:dyDescent="0.25">
      <c r="A286" s="21" t="s">
        <v>585</v>
      </c>
      <c r="B286" s="22">
        <v>43420</v>
      </c>
      <c r="C286" s="29"/>
      <c r="D286" s="24" t="s">
        <v>619</v>
      </c>
      <c r="E286" s="25" t="s">
        <v>620</v>
      </c>
      <c r="F286" s="26" t="s">
        <v>17</v>
      </c>
      <c r="G286" s="27">
        <f>Tabla25313[[#This Row],[VALOR EN RD$]]/Tabla25313[[#This Row],[EXISTENCIA]]</f>
        <v>133.24956699498236</v>
      </c>
      <c r="H286" s="27">
        <v>2151047.7600000002</v>
      </c>
      <c r="I286" s="28">
        <v>16143</v>
      </c>
      <c r="Q286" s="1"/>
    </row>
    <row r="287" spans="1:17" ht="20.100000000000001" customHeight="1" x14ac:dyDescent="0.25">
      <c r="A287" s="21">
        <v>41303</v>
      </c>
      <c r="B287" s="22">
        <v>40999</v>
      </c>
      <c r="C287" s="29"/>
      <c r="D287" s="24" t="s">
        <v>621</v>
      </c>
      <c r="E287" s="25" t="s">
        <v>622</v>
      </c>
      <c r="F287" s="26" t="s">
        <v>17</v>
      </c>
      <c r="G287" s="27">
        <f>Tabla25313[[#This Row],[VALOR EN RD$]]/Tabla25313[[#This Row],[EXISTENCIA]]</f>
        <v>125.51509775524983</v>
      </c>
      <c r="H287" s="27">
        <v>173336.35</v>
      </c>
      <c r="I287" s="28">
        <v>1381</v>
      </c>
      <c r="Q287" s="1"/>
    </row>
    <row r="288" spans="1:17" ht="20.100000000000001" customHeight="1" x14ac:dyDescent="0.25">
      <c r="A288" s="21">
        <v>40997</v>
      </c>
      <c r="B288" s="22">
        <v>40999</v>
      </c>
      <c r="C288" s="29"/>
      <c r="D288" s="24" t="s">
        <v>623</v>
      </c>
      <c r="E288" s="25" t="s">
        <v>624</v>
      </c>
      <c r="F288" s="26" t="s">
        <v>17</v>
      </c>
      <c r="G288" s="27">
        <f>Tabla25313[[#This Row],[VALOR EN RD$]]/Tabla25313[[#This Row],[EXISTENCIA]]</f>
        <v>111.36</v>
      </c>
      <c r="H288" s="27">
        <v>222.72</v>
      </c>
      <c r="I288" s="28">
        <v>2</v>
      </c>
      <c r="Q288" s="1"/>
    </row>
    <row r="289" spans="1:17" ht="20.100000000000001" customHeight="1" x14ac:dyDescent="0.25">
      <c r="A289" s="21">
        <v>42072</v>
      </c>
      <c r="B289" s="22">
        <v>40999</v>
      </c>
      <c r="C289" s="29"/>
      <c r="D289" s="24" t="s">
        <v>625</v>
      </c>
      <c r="E289" s="25" t="s">
        <v>626</v>
      </c>
      <c r="F289" s="26" t="s">
        <v>17</v>
      </c>
      <c r="G289" s="27">
        <f>Tabla25313[[#This Row],[VALOR EN RD$]]/Tabla25313[[#This Row],[EXISTENCIA]]</f>
        <v>7.2486666666666668</v>
      </c>
      <c r="H289" s="27">
        <v>108.73</v>
      </c>
      <c r="I289" s="28">
        <v>15</v>
      </c>
      <c r="Q289" s="1"/>
    </row>
    <row r="290" spans="1:17" ht="20.100000000000001" customHeight="1" x14ac:dyDescent="0.25">
      <c r="A290" s="21">
        <v>40997</v>
      </c>
      <c r="B290" s="22">
        <v>43113</v>
      </c>
      <c r="C290" s="29"/>
      <c r="D290" s="24" t="s">
        <v>627</v>
      </c>
      <c r="E290" s="25" t="s">
        <v>628</v>
      </c>
      <c r="F290" s="26" t="s">
        <v>17</v>
      </c>
      <c r="G290" s="27">
        <f>Tabla25313[[#This Row],[VALOR EN RD$]]/Tabla25313[[#This Row],[EXISTENCIA]]</f>
        <v>258.54260273972602</v>
      </c>
      <c r="H290" s="27">
        <v>18873.61</v>
      </c>
      <c r="I290" s="28">
        <v>73</v>
      </c>
      <c r="Q290" s="1"/>
    </row>
    <row r="291" spans="1:17" ht="20.100000000000001" customHeight="1" x14ac:dyDescent="0.25">
      <c r="A291" s="21">
        <v>40997</v>
      </c>
      <c r="B291" s="22">
        <v>40999</v>
      </c>
      <c r="C291" s="29"/>
      <c r="D291" s="24" t="s">
        <v>629</v>
      </c>
      <c r="E291" s="25" t="s">
        <v>630</v>
      </c>
      <c r="F291" s="26" t="s">
        <v>17</v>
      </c>
      <c r="G291" s="27">
        <f>Tabla25313[[#This Row],[VALOR EN RD$]]/Tabla25313[[#This Row],[EXISTENCIA]]</f>
        <v>156.66999999999999</v>
      </c>
      <c r="H291" s="27">
        <v>470.01</v>
      </c>
      <c r="I291" s="28">
        <v>3</v>
      </c>
      <c r="Q291" s="1"/>
    </row>
    <row r="292" spans="1:17" ht="20.100000000000001" customHeight="1" x14ac:dyDescent="0.25">
      <c r="A292" s="21">
        <v>41395</v>
      </c>
      <c r="B292" s="22">
        <v>43113</v>
      </c>
      <c r="C292" s="29"/>
      <c r="D292" s="24" t="s">
        <v>631</v>
      </c>
      <c r="E292" s="25" t="s">
        <v>632</v>
      </c>
      <c r="F292" s="26" t="s">
        <v>17</v>
      </c>
      <c r="G292" s="27">
        <f>Tabla25313[[#This Row],[VALOR EN RD$]]/Tabla25313[[#This Row],[EXISTENCIA]]</f>
        <v>210.78</v>
      </c>
      <c r="H292" s="27">
        <v>632.34</v>
      </c>
      <c r="I292" s="28">
        <v>3</v>
      </c>
      <c r="Q292" s="1"/>
    </row>
    <row r="293" spans="1:17" ht="20.100000000000001" customHeight="1" x14ac:dyDescent="0.25">
      <c r="A293" s="21">
        <v>40997</v>
      </c>
      <c r="B293" s="22">
        <v>40999</v>
      </c>
      <c r="C293" s="29"/>
      <c r="D293" s="24" t="s">
        <v>633</v>
      </c>
      <c r="E293" s="25" t="s">
        <v>634</v>
      </c>
      <c r="F293" s="26" t="s">
        <v>17</v>
      </c>
      <c r="G293" s="27">
        <f>Tabla25313[[#This Row],[VALOR EN RD$]]/Tabla25313[[#This Row],[EXISTENCIA]]</f>
        <v>138.79499999999999</v>
      </c>
      <c r="H293" s="27">
        <v>555.17999999999995</v>
      </c>
      <c r="I293" s="28">
        <v>4</v>
      </c>
      <c r="Q293" s="1"/>
    </row>
    <row r="294" spans="1:17" ht="20.100000000000001" customHeight="1" x14ac:dyDescent="0.25">
      <c r="A294" s="21" t="s">
        <v>311</v>
      </c>
      <c r="B294" s="22">
        <v>43419</v>
      </c>
      <c r="C294" s="29"/>
      <c r="D294" s="24" t="s">
        <v>635</v>
      </c>
      <c r="E294" s="25" t="s">
        <v>636</v>
      </c>
      <c r="F294" s="26" t="s">
        <v>17</v>
      </c>
      <c r="G294" s="27">
        <f>Tabla25313[[#This Row],[VALOR EN RD$]]/Tabla25313[[#This Row],[EXISTENCIA]]</f>
        <v>339.83013509787702</v>
      </c>
      <c r="H294" s="27">
        <v>1232563.8999999999</v>
      </c>
      <c r="I294" s="28">
        <v>3627</v>
      </c>
      <c r="Q294" s="1"/>
    </row>
    <row r="295" spans="1:17" ht="20.100000000000001" customHeight="1" x14ac:dyDescent="0.25">
      <c r="A295" s="21">
        <v>42702</v>
      </c>
      <c r="B295" s="22">
        <v>42704</v>
      </c>
      <c r="C295" s="29"/>
      <c r="D295" s="24" t="s">
        <v>637</v>
      </c>
      <c r="E295" s="25" t="s">
        <v>638</v>
      </c>
      <c r="F295" s="26" t="s">
        <v>17</v>
      </c>
      <c r="G295" s="27">
        <f>Tabla25313[[#This Row],[VALOR EN RD$]]/Tabla25313[[#This Row],[EXISTENCIA]]</f>
        <v>1172.58</v>
      </c>
      <c r="H295" s="27">
        <v>1172.58</v>
      </c>
      <c r="I295" s="28">
        <v>1</v>
      </c>
      <c r="Q295" s="1"/>
    </row>
    <row r="296" spans="1:17" ht="20.100000000000001" customHeight="1" x14ac:dyDescent="0.25">
      <c r="A296" s="21" t="s">
        <v>585</v>
      </c>
      <c r="B296" s="22">
        <v>43420</v>
      </c>
      <c r="C296" s="29"/>
      <c r="D296" s="24" t="s">
        <v>639</v>
      </c>
      <c r="E296" s="25" t="s">
        <v>640</v>
      </c>
      <c r="F296" s="26" t="s">
        <v>17</v>
      </c>
      <c r="G296" s="27">
        <f>Tabla25313[[#This Row],[VALOR EN RD$]]/Tabla25313[[#This Row],[EXISTENCIA]]</f>
        <v>2282.5329729729729</v>
      </c>
      <c r="H296" s="27">
        <v>844537.2</v>
      </c>
      <c r="I296" s="28">
        <v>370</v>
      </c>
      <c r="Q296" s="1"/>
    </row>
    <row r="297" spans="1:17" ht="20.100000000000001" customHeight="1" x14ac:dyDescent="0.25">
      <c r="A297" s="21">
        <v>43097</v>
      </c>
      <c r="B297" s="22">
        <v>43102</v>
      </c>
      <c r="C297" s="29"/>
      <c r="D297" s="24" t="s">
        <v>641</v>
      </c>
      <c r="E297" s="25" t="s">
        <v>642</v>
      </c>
      <c r="F297" s="26" t="s">
        <v>17</v>
      </c>
      <c r="G297" s="27">
        <f>Tabla25313[[#This Row],[VALOR EN RD$]]/Tabla25313[[#This Row],[EXISTENCIA]]</f>
        <v>2341.0257142857145</v>
      </c>
      <c r="H297" s="27">
        <v>16387.18</v>
      </c>
      <c r="I297" s="28">
        <v>7</v>
      </c>
      <c r="Q297" s="1"/>
    </row>
    <row r="298" spans="1:17" ht="20.100000000000001" customHeight="1" x14ac:dyDescent="0.25">
      <c r="A298" s="21">
        <v>43145</v>
      </c>
      <c r="B298" s="22">
        <v>41248</v>
      </c>
      <c r="C298" s="29"/>
      <c r="D298" s="24" t="s">
        <v>643</v>
      </c>
      <c r="E298" s="25" t="s">
        <v>644</v>
      </c>
      <c r="F298" s="26" t="s">
        <v>17</v>
      </c>
      <c r="G298" s="27">
        <f>Tabla25313[[#This Row],[VALOR EN RD$]]/Tabla25313[[#This Row],[EXISTENCIA]]</f>
        <v>387.04399999999998</v>
      </c>
      <c r="H298" s="27">
        <v>1935.22</v>
      </c>
      <c r="I298" s="28">
        <v>5</v>
      </c>
      <c r="Q298" s="1"/>
    </row>
    <row r="299" spans="1:17" ht="20.100000000000001" customHeight="1" x14ac:dyDescent="0.25">
      <c r="A299" s="21">
        <v>43097</v>
      </c>
      <c r="B299" s="22">
        <v>40999</v>
      </c>
      <c r="C299" s="29"/>
      <c r="D299" s="24" t="s">
        <v>645</v>
      </c>
      <c r="E299" s="25" t="s">
        <v>646</v>
      </c>
      <c r="F299" s="26" t="s">
        <v>17</v>
      </c>
      <c r="G299" s="27">
        <f>Tabla25313[[#This Row],[VALOR EN RD$]]/Tabla25313[[#This Row],[EXISTENCIA]]</f>
        <v>1491.1768</v>
      </c>
      <c r="H299" s="27">
        <v>74558.84</v>
      </c>
      <c r="I299" s="28">
        <v>50</v>
      </c>
      <c r="Q299" s="1"/>
    </row>
    <row r="300" spans="1:17" ht="20.100000000000001" customHeight="1" x14ac:dyDescent="0.25">
      <c r="A300" s="21">
        <v>42590</v>
      </c>
      <c r="B300" s="22">
        <v>40999</v>
      </c>
      <c r="C300" s="29"/>
      <c r="D300" s="24" t="s">
        <v>647</v>
      </c>
      <c r="E300" s="25" t="s">
        <v>648</v>
      </c>
      <c r="F300" s="26" t="s">
        <v>17</v>
      </c>
      <c r="G300" s="27">
        <f>Tabla25313[[#This Row],[VALOR EN RD$]]/Tabla25313[[#This Row],[EXISTENCIA]]</f>
        <v>1436.9382599580713</v>
      </c>
      <c r="H300" s="27">
        <v>685419.55</v>
      </c>
      <c r="I300" s="28">
        <v>477</v>
      </c>
      <c r="Q300" s="1"/>
    </row>
    <row r="301" spans="1:17" ht="20.100000000000001" customHeight="1" x14ac:dyDescent="0.25">
      <c r="A301" s="21">
        <v>42689</v>
      </c>
      <c r="B301" s="22">
        <v>40999</v>
      </c>
      <c r="C301" s="29"/>
      <c r="D301" s="24" t="s">
        <v>649</v>
      </c>
      <c r="E301" s="25" t="s">
        <v>650</v>
      </c>
      <c r="F301" s="26" t="s">
        <v>17</v>
      </c>
      <c r="G301" s="27">
        <f>Tabla25313[[#This Row],[VALOR EN RD$]]/Tabla25313[[#This Row],[EXISTENCIA]]</f>
        <v>120.79047619047621</v>
      </c>
      <c r="H301" s="27">
        <v>2536.6000000000004</v>
      </c>
      <c r="I301" s="28">
        <v>21</v>
      </c>
      <c r="Q301" s="1"/>
    </row>
    <row r="302" spans="1:17" ht="20.100000000000001" customHeight="1" x14ac:dyDescent="0.25">
      <c r="A302" s="21">
        <v>40997</v>
      </c>
      <c r="B302" s="22">
        <v>40999</v>
      </c>
      <c r="C302" s="29"/>
      <c r="D302" s="24" t="s">
        <v>651</v>
      </c>
      <c r="E302" s="25" t="s">
        <v>652</v>
      </c>
      <c r="F302" s="26" t="s">
        <v>17</v>
      </c>
      <c r="G302" s="27">
        <f>Tabla25313[[#This Row],[VALOR EN RD$]]/Tabla25313[[#This Row],[EXISTENCIA]]</f>
        <v>4.3921276595744683</v>
      </c>
      <c r="H302" s="27">
        <v>206.43</v>
      </c>
      <c r="I302" s="28">
        <v>47</v>
      </c>
      <c r="Q302" s="1"/>
    </row>
    <row r="303" spans="1:17" ht="20.100000000000001" customHeight="1" x14ac:dyDescent="0.25">
      <c r="A303" s="21">
        <v>40997</v>
      </c>
      <c r="B303" s="22">
        <v>40999</v>
      </c>
      <c r="C303" s="29"/>
      <c r="D303" s="24" t="s">
        <v>653</v>
      </c>
      <c r="E303" s="25" t="s">
        <v>654</v>
      </c>
      <c r="F303" s="26" t="s">
        <v>17</v>
      </c>
      <c r="G303" s="27">
        <f>Tabla25313[[#This Row],[VALOR EN RD$]]/Tabla25313[[#This Row],[EXISTENCIA]]</f>
        <v>2166.83</v>
      </c>
      <c r="H303" s="27">
        <v>6500.49</v>
      </c>
      <c r="I303" s="28">
        <v>3</v>
      </c>
      <c r="Q303" s="1"/>
    </row>
    <row r="304" spans="1:17" ht="20.100000000000001" customHeight="1" x14ac:dyDescent="0.25">
      <c r="A304" s="21">
        <v>40997</v>
      </c>
      <c r="B304" s="22">
        <v>40999</v>
      </c>
      <c r="C304" s="29"/>
      <c r="D304" s="24" t="s">
        <v>655</v>
      </c>
      <c r="E304" s="25" t="s">
        <v>656</v>
      </c>
      <c r="F304" s="26" t="s">
        <v>17</v>
      </c>
      <c r="G304" s="27">
        <f>Tabla25313[[#This Row],[VALOR EN RD$]]/Tabla25313[[#This Row],[EXISTENCIA]]</f>
        <v>2143.9566666666665</v>
      </c>
      <c r="H304" s="27">
        <v>6431.87</v>
      </c>
      <c r="I304" s="28">
        <v>3</v>
      </c>
      <c r="Q304" s="1"/>
    </row>
    <row r="305" spans="1:17" ht="20.100000000000001" customHeight="1" x14ac:dyDescent="0.25">
      <c r="A305" s="21">
        <v>40997</v>
      </c>
      <c r="B305" s="22">
        <v>40999</v>
      </c>
      <c r="C305" s="29"/>
      <c r="D305" s="24" t="s">
        <v>657</v>
      </c>
      <c r="E305" s="25" t="s">
        <v>658</v>
      </c>
      <c r="F305" s="26" t="s">
        <v>17</v>
      </c>
      <c r="G305" s="27">
        <f>Tabla25313[[#This Row],[VALOR EN RD$]]/Tabla25313[[#This Row],[EXISTENCIA]]</f>
        <v>4786.8900000000003</v>
      </c>
      <c r="H305" s="27">
        <v>4786.8900000000003</v>
      </c>
      <c r="I305" s="28">
        <v>1</v>
      </c>
      <c r="Q305" s="1"/>
    </row>
    <row r="306" spans="1:17" ht="20.100000000000001" customHeight="1" x14ac:dyDescent="0.25">
      <c r="A306" s="21">
        <v>40997</v>
      </c>
      <c r="B306" s="22">
        <v>40999</v>
      </c>
      <c r="C306" s="29"/>
      <c r="D306" s="24" t="s">
        <v>659</v>
      </c>
      <c r="E306" s="25" t="s">
        <v>660</v>
      </c>
      <c r="F306" s="26" t="s">
        <v>17</v>
      </c>
      <c r="G306" s="27">
        <f>Tabla25313[[#This Row],[VALOR EN RD$]]/Tabla25313[[#This Row],[EXISTENCIA]]</f>
        <v>4747.163333333333</v>
      </c>
      <c r="H306" s="27">
        <v>14241.49</v>
      </c>
      <c r="I306" s="28">
        <v>3</v>
      </c>
      <c r="Q306" s="1"/>
    </row>
    <row r="307" spans="1:17" ht="20.100000000000001" customHeight="1" x14ac:dyDescent="0.25">
      <c r="A307" s="21" t="s">
        <v>661</v>
      </c>
      <c r="B307" s="22">
        <v>43167</v>
      </c>
      <c r="C307" s="29"/>
      <c r="D307" s="24" t="s">
        <v>662</v>
      </c>
      <c r="E307" s="25" t="s">
        <v>663</v>
      </c>
      <c r="F307" s="26" t="s">
        <v>17</v>
      </c>
      <c r="G307" s="27">
        <f>Tabla25313[[#This Row],[VALOR EN RD$]]/Tabla25313[[#This Row],[EXISTENCIA]]</f>
        <v>274.21279069767439</v>
      </c>
      <c r="H307" s="27">
        <v>94329.199999999983</v>
      </c>
      <c r="I307" s="28">
        <v>344</v>
      </c>
      <c r="Q307" s="1"/>
    </row>
    <row r="308" spans="1:17" ht="20.100000000000001" customHeight="1" x14ac:dyDescent="0.25">
      <c r="A308" s="21" t="s">
        <v>664</v>
      </c>
      <c r="B308" s="22">
        <v>41852</v>
      </c>
      <c r="C308" s="29"/>
      <c r="D308" s="24" t="s">
        <v>665</v>
      </c>
      <c r="E308" s="25" t="s">
        <v>666</v>
      </c>
      <c r="F308" s="26" t="s">
        <v>17</v>
      </c>
      <c r="G308" s="27">
        <f>Tabla25313[[#This Row],[VALOR EN RD$]]/Tabla25313[[#This Row],[EXISTENCIA]]</f>
        <v>106.2</v>
      </c>
      <c r="H308" s="27">
        <v>212.4</v>
      </c>
      <c r="I308" s="28">
        <v>2</v>
      </c>
      <c r="Q308" s="1"/>
    </row>
    <row r="309" spans="1:17" ht="20.100000000000001" customHeight="1" x14ac:dyDescent="0.25">
      <c r="A309" s="21" t="s">
        <v>585</v>
      </c>
      <c r="B309" s="22">
        <v>43419</v>
      </c>
      <c r="C309" s="29"/>
      <c r="D309" s="24" t="s">
        <v>667</v>
      </c>
      <c r="E309" s="25" t="s">
        <v>668</v>
      </c>
      <c r="F309" s="26" t="s">
        <v>17</v>
      </c>
      <c r="G309" s="27">
        <f>Tabla25313[[#This Row],[VALOR EN RD$]]/Tabla25313[[#This Row],[EXISTENCIA]]</f>
        <v>245.13914556962027</v>
      </c>
      <c r="H309" s="27">
        <v>154927.94</v>
      </c>
      <c r="I309" s="28">
        <v>632</v>
      </c>
      <c r="Q309" s="1"/>
    </row>
    <row r="310" spans="1:17" ht="20.100000000000001" customHeight="1" x14ac:dyDescent="0.25">
      <c r="A310" s="21">
        <v>43451</v>
      </c>
      <c r="B310" s="22">
        <v>43451</v>
      </c>
      <c r="C310" s="29"/>
      <c r="D310" s="24" t="s">
        <v>669</v>
      </c>
      <c r="E310" s="25" t="s">
        <v>670</v>
      </c>
      <c r="F310" s="26" t="s">
        <v>17</v>
      </c>
      <c r="G310" s="27">
        <f>Tabla25313[[#This Row],[VALOR EN RD$]]/Tabla25313[[#This Row],[EXISTENCIA]]</f>
        <v>322.91449336550062</v>
      </c>
      <c r="H310" s="27">
        <v>1606176.69</v>
      </c>
      <c r="I310" s="28">
        <v>4974</v>
      </c>
      <c r="Q310" s="1"/>
    </row>
    <row r="311" spans="1:17" ht="20.100000000000001" customHeight="1" x14ac:dyDescent="0.25">
      <c r="A311" s="21">
        <v>41948</v>
      </c>
      <c r="B311" s="22">
        <v>40999</v>
      </c>
      <c r="C311" s="29"/>
      <c r="D311" s="24" t="s">
        <v>671</v>
      </c>
      <c r="E311" s="25" t="s">
        <v>672</v>
      </c>
      <c r="F311" s="26" t="s">
        <v>17</v>
      </c>
      <c r="G311" s="27">
        <f>Tabla25313[[#This Row],[VALOR EN RD$]]/Tabla25313[[#This Row],[EXISTENCIA]]</f>
        <v>538.84</v>
      </c>
      <c r="H311" s="27">
        <v>144947.96000000002</v>
      </c>
      <c r="I311" s="28">
        <v>269</v>
      </c>
      <c r="Q311" s="1"/>
    </row>
    <row r="312" spans="1:17" ht="20.100000000000001" customHeight="1" x14ac:dyDescent="0.25">
      <c r="A312" s="21" t="s">
        <v>673</v>
      </c>
      <c r="B312" s="22">
        <v>42908</v>
      </c>
      <c r="C312" s="29"/>
      <c r="D312" s="24" t="s">
        <v>674</v>
      </c>
      <c r="E312" s="25" t="s">
        <v>675</v>
      </c>
      <c r="F312" s="26" t="s">
        <v>17</v>
      </c>
      <c r="G312" s="27">
        <f>Tabla25313[[#This Row],[VALOR EN RD$]]/Tabla25313[[#This Row],[EXISTENCIA]]</f>
        <v>65.773200000000003</v>
      </c>
      <c r="H312" s="27">
        <v>32886.6</v>
      </c>
      <c r="I312" s="28">
        <v>500</v>
      </c>
      <c r="Q312" s="1"/>
    </row>
    <row r="313" spans="1:17" ht="20.100000000000001" customHeight="1" x14ac:dyDescent="0.25">
      <c r="A313" s="21">
        <v>40997</v>
      </c>
      <c r="B313" s="22">
        <v>40999</v>
      </c>
      <c r="C313" s="29"/>
      <c r="D313" s="24" t="s">
        <v>676</v>
      </c>
      <c r="E313" s="25" t="s">
        <v>677</v>
      </c>
      <c r="F313" s="26" t="s">
        <v>17</v>
      </c>
      <c r="G313" s="27">
        <f>Tabla25313[[#This Row],[VALOR EN RD$]]/Tabla25313[[#This Row],[EXISTENCIA]]</f>
        <v>52.199999999999996</v>
      </c>
      <c r="H313" s="27">
        <v>213863.4</v>
      </c>
      <c r="I313" s="28">
        <v>4097</v>
      </c>
      <c r="Q313" s="1"/>
    </row>
    <row r="314" spans="1:17" ht="20.100000000000001" customHeight="1" x14ac:dyDescent="0.25">
      <c r="A314" s="21">
        <v>43277</v>
      </c>
      <c r="B314" s="22">
        <v>43277</v>
      </c>
      <c r="C314" s="29"/>
      <c r="D314" s="24" t="s">
        <v>678</v>
      </c>
      <c r="E314" s="25" t="s">
        <v>679</v>
      </c>
      <c r="F314" s="26" t="s">
        <v>17</v>
      </c>
      <c r="G314" s="27">
        <f>Tabla25313[[#This Row],[VALOR EN RD$]]/Tabla25313[[#This Row],[EXISTENCIA]]</f>
        <v>1</v>
      </c>
      <c r="H314" s="27">
        <v>4</v>
      </c>
      <c r="I314" s="28">
        <v>4</v>
      </c>
      <c r="Q314" s="1"/>
    </row>
    <row r="315" spans="1:17" ht="20.100000000000001" customHeight="1" x14ac:dyDescent="0.25">
      <c r="A315" s="21">
        <v>43153</v>
      </c>
      <c r="B315" s="22">
        <v>42700</v>
      </c>
      <c r="C315" s="29"/>
      <c r="D315" s="24" t="s">
        <v>680</v>
      </c>
      <c r="E315" s="25" t="s">
        <v>681</v>
      </c>
      <c r="F315" s="26" t="s">
        <v>17</v>
      </c>
      <c r="G315" s="27">
        <f>Tabla25313[[#This Row],[VALOR EN RD$]]/Tabla25313[[#This Row],[EXISTENCIA]]</f>
        <v>782.2279779411765</v>
      </c>
      <c r="H315" s="27">
        <v>212766.01</v>
      </c>
      <c r="I315" s="28">
        <v>272</v>
      </c>
      <c r="Q315" s="1"/>
    </row>
    <row r="316" spans="1:17" ht="20.100000000000001" customHeight="1" x14ac:dyDescent="0.25">
      <c r="A316" s="21">
        <v>42895</v>
      </c>
      <c r="B316" s="22">
        <v>42305</v>
      </c>
      <c r="C316" s="29"/>
      <c r="D316" s="24" t="s">
        <v>682</v>
      </c>
      <c r="E316" s="25" t="s">
        <v>683</v>
      </c>
      <c r="F316" s="26" t="s">
        <v>17</v>
      </c>
      <c r="G316" s="27">
        <f>Tabla25313[[#This Row],[VALOR EN RD$]]/Tabla25313[[#This Row],[EXISTENCIA]]</f>
        <v>9.3800000000000008</v>
      </c>
      <c r="H316" s="27">
        <v>1876</v>
      </c>
      <c r="I316" s="28">
        <v>200</v>
      </c>
      <c r="Q316" s="1"/>
    </row>
    <row r="317" spans="1:17" ht="20.100000000000001" customHeight="1" x14ac:dyDescent="0.25">
      <c r="A317" s="21" t="s">
        <v>544</v>
      </c>
      <c r="B317" s="22">
        <v>43319</v>
      </c>
      <c r="C317" s="29"/>
      <c r="D317" s="24" t="s">
        <v>684</v>
      </c>
      <c r="E317" s="25" t="s">
        <v>685</v>
      </c>
      <c r="F317" s="26" t="s">
        <v>17</v>
      </c>
      <c r="G317" s="27">
        <f>Tabla25313[[#This Row],[VALOR EN RD$]]/Tabla25313[[#This Row],[EXISTENCIA]]</f>
        <v>4.5923205592310579</v>
      </c>
      <c r="H317" s="27">
        <v>110367.24</v>
      </c>
      <c r="I317" s="28">
        <v>24033</v>
      </c>
      <c r="Q317" s="1"/>
    </row>
    <row r="318" spans="1:17" ht="20.100000000000001" customHeight="1" x14ac:dyDescent="0.25">
      <c r="A318" s="21">
        <v>43057</v>
      </c>
      <c r="B318" s="22">
        <v>40999</v>
      </c>
      <c r="C318" s="29"/>
      <c r="D318" s="24" t="s">
        <v>686</v>
      </c>
      <c r="E318" s="25" t="s">
        <v>687</v>
      </c>
      <c r="F318" s="26" t="s">
        <v>17</v>
      </c>
      <c r="G318" s="27">
        <f>Tabla25313[[#This Row],[VALOR EN RD$]]/Tabla25313[[#This Row],[EXISTENCIA]]</f>
        <v>7.8117146314061019</v>
      </c>
      <c r="H318" s="27">
        <v>361557.4</v>
      </c>
      <c r="I318" s="28">
        <v>46284</v>
      </c>
      <c r="Q318" s="1"/>
    </row>
    <row r="319" spans="1:17" ht="20.100000000000001" customHeight="1" x14ac:dyDescent="0.25">
      <c r="A319" s="21" t="s">
        <v>185</v>
      </c>
      <c r="B319" s="22">
        <v>43395</v>
      </c>
      <c r="C319" s="29"/>
      <c r="D319" s="24" t="s">
        <v>688</v>
      </c>
      <c r="E319" s="25" t="s">
        <v>689</v>
      </c>
      <c r="F319" s="26" t="s">
        <v>17</v>
      </c>
      <c r="G319" s="27">
        <f>Tabla25313[[#This Row],[VALOR EN RD$]]/Tabla25313[[#This Row],[EXISTENCIA]]</f>
        <v>58.068732747804262</v>
      </c>
      <c r="H319" s="27">
        <v>92561.56</v>
      </c>
      <c r="I319" s="28">
        <v>1594</v>
      </c>
      <c r="Q319" s="1"/>
    </row>
    <row r="320" spans="1:17" ht="20.100000000000001" customHeight="1" x14ac:dyDescent="0.25">
      <c r="A320" s="21" t="s">
        <v>544</v>
      </c>
      <c r="B320" s="22">
        <v>43321</v>
      </c>
      <c r="C320" s="29"/>
      <c r="D320" s="24" t="s">
        <v>690</v>
      </c>
      <c r="E320" s="25" t="s">
        <v>691</v>
      </c>
      <c r="F320" s="26" t="s">
        <v>17</v>
      </c>
      <c r="G320" s="27">
        <f>Tabla25313[[#This Row],[VALOR EN RD$]]/Tabla25313[[#This Row],[EXISTENCIA]]</f>
        <v>137.44652065081351</v>
      </c>
      <c r="H320" s="27">
        <v>109819.76999999999</v>
      </c>
      <c r="I320" s="28">
        <v>799</v>
      </c>
      <c r="Q320" s="1"/>
    </row>
    <row r="321" spans="1:17" ht="20.100000000000001" customHeight="1" x14ac:dyDescent="0.25">
      <c r="A321" s="21" t="s">
        <v>692</v>
      </c>
      <c r="B321" s="22">
        <v>42586</v>
      </c>
      <c r="C321" s="29"/>
      <c r="D321" s="24" t="s">
        <v>693</v>
      </c>
      <c r="E321" s="25" t="s">
        <v>694</v>
      </c>
      <c r="F321" s="26" t="s">
        <v>17</v>
      </c>
      <c r="G321" s="27">
        <f>Tabla25313[[#This Row],[VALOR EN RD$]]/Tabla25313[[#This Row],[EXISTENCIA]]</f>
        <v>830.0866666666667</v>
      </c>
      <c r="H321" s="27">
        <v>37353.9</v>
      </c>
      <c r="I321" s="28">
        <v>45</v>
      </c>
      <c r="Q321" s="1"/>
    </row>
    <row r="322" spans="1:17" ht="20.100000000000001" customHeight="1" x14ac:dyDescent="0.25">
      <c r="A322" s="21" t="s">
        <v>695</v>
      </c>
      <c r="B322" s="22">
        <v>42356</v>
      </c>
      <c r="C322" s="29"/>
      <c r="D322" s="24" t="s">
        <v>696</v>
      </c>
      <c r="E322" s="25" t="s">
        <v>697</v>
      </c>
      <c r="F322" s="26" t="s">
        <v>17</v>
      </c>
      <c r="G322" s="27">
        <f>Tabla25313[[#This Row],[VALOR EN RD$]]/Tabla25313[[#This Row],[EXISTENCIA]]</f>
        <v>632.57454545454539</v>
      </c>
      <c r="H322" s="27">
        <v>13916.64</v>
      </c>
      <c r="I322" s="28">
        <v>22</v>
      </c>
      <c r="Q322" s="1"/>
    </row>
    <row r="323" spans="1:17" ht="20.100000000000001" customHeight="1" x14ac:dyDescent="0.25">
      <c r="A323" s="21">
        <v>43448</v>
      </c>
      <c r="B323" s="22">
        <v>43441</v>
      </c>
      <c r="C323" s="29"/>
      <c r="D323" s="24" t="s">
        <v>698</v>
      </c>
      <c r="E323" s="25" t="s">
        <v>699</v>
      </c>
      <c r="F323" s="26" t="s">
        <v>17</v>
      </c>
      <c r="G323" s="27">
        <f>Tabla25313[[#This Row],[VALOR EN RD$]]/Tabla25313[[#This Row],[EXISTENCIA]]</f>
        <v>253.23313037249289</v>
      </c>
      <c r="H323" s="27">
        <v>353513.45000000007</v>
      </c>
      <c r="I323" s="28">
        <v>1396</v>
      </c>
      <c r="Q323" s="1"/>
    </row>
    <row r="324" spans="1:17" ht="20.100000000000001" customHeight="1" x14ac:dyDescent="0.25">
      <c r="A324" s="21" t="s">
        <v>30</v>
      </c>
      <c r="B324" s="22">
        <v>43406</v>
      </c>
      <c r="C324" s="29"/>
      <c r="D324" s="24" t="s">
        <v>700</v>
      </c>
      <c r="E324" s="25" t="s">
        <v>701</v>
      </c>
      <c r="F324" s="26" t="s">
        <v>17</v>
      </c>
      <c r="G324" s="27">
        <f>Tabla25313[[#This Row],[VALOR EN RD$]]/Tabla25313[[#This Row],[EXISTENCIA]]</f>
        <v>98.176249999999996</v>
      </c>
      <c r="H324" s="27">
        <v>1570.82</v>
      </c>
      <c r="I324" s="28">
        <v>16</v>
      </c>
      <c r="Q324" s="1"/>
    </row>
    <row r="325" spans="1:17" ht="20.100000000000001" customHeight="1" x14ac:dyDescent="0.25">
      <c r="A325" s="21">
        <v>42061</v>
      </c>
      <c r="B325" s="22">
        <v>43113</v>
      </c>
      <c r="C325" s="29"/>
      <c r="D325" s="24" t="s">
        <v>702</v>
      </c>
      <c r="E325" s="25" t="s">
        <v>703</v>
      </c>
      <c r="F325" s="26" t="s">
        <v>17</v>
      </c>
      <c r="G325" s="27">
        <f>Tabla25313[[#This Row],[VALOR EN RD$]]/Tabla25313[[#This Row],[EXISTENCIA]]</f>
        <v>151.07999999999998</v>
      </c>
      <c r="H325" s="27">
        <v>1057.56</v>
      </c>
      <c r="I325" s="28">
        <v>7</v>
      </c>
      <c r="Q325" s="1"/>
    </row>
    <row r="326" spans="1:17" ht="20.100000000000001" customHeight="1" x14ac:dyDescent="0.25">
      <c r="A326" s="21">
        <v>43155</v>
      </c>
      <c r="B326" s="22">
        <v>42369</v>
      </c>
      <c r="C326" s="29"/>
      <c r="D326" s="24" t="s">
        <v>704</v>
      </c>
      <c r="E326" s="25" t="s">
        <v>705</v>
      </c>
      <c r="F326" s="26" t="s">
        <v>17</v>
      </c>
      <c r="G326" s="27">
        <f>Tabla25313[[#This Row],[VALOR EN RD$]]/Tabla25313[[#This Row],[EXISTENCIA]]</f>
        <v>9152.3505000000005</v>
      </c>
      <c r="H326" s="27">
        <v>549141.03</v>
      </c>
      <c r="I326" s="28">
        <v>60</v>
      </c>
      <c r="Q326" s="1"/>
    </row>
    <row r="327" spans="1:17" ht="20.100000000000001" customHeight="1" x14ac:dyDescent="0.25">
      <c r="A327" s="21">
        <v>41415</v>
      </c>
      <c r="B327" s="22">
        <v>43113</v>
      </c>
      <c r="C327" s="29"/>
      <c r="D327" s="24" t="s">
        <v>706</v>
      </c>
      <c r="E327" s="25" t="s">
        <v>707</v>
      </c>
      <c r="F327" s="26" t="s">
        <v>17</v>
      </c>
      <c r="G327" s="27">
        <f>Tabla25313[[#This Row],[VALOR EN RD$]]/Tabla25313[[#This Row],[EXISTENCIA]]</f>
        <v>108.91238095238094</v>
      </c>
      <c r="H327" s="27">
        <v>2287.16</v>
      </c>
      <c r="I327" s="28">
        <v>21</v>
      </c>
      <c r="Q327" s="1"/>
    </row>
    <row r="328" spans="1:17" ht="20.100000000000001" customHeight="1" x14ac:dyDescent="0.25">
      <c r="A328" s="21" t="s">
        <v>708</v>
      </c>
      <c r="B328" s="22">
        <v>43374</v>
      </c>
      <c r="C328" s="29"/>
      <c r="D328" s="24" t="s">
        <v>709</v>
      </c>
      <c r="E328" s="25" t="s">
        <v>710</v>
      </c>
      <c r="F328" s="26" t="s">
        <v>17</v>
      </c>
      <c r="G328" s="27">
        <f>Tabla25313[[#This Row],[VALOR EN RD$]]/Tabla25313[[#This Row],[EXISTENCIA]]</f>
        <v>12.769364595300262</v>
      </c>
      <c r="H328" s="27">
        <v>611333.33000000007</v>
      </c>
      <c r="I328" s="28">
        <v>47875</v>
      </c>
      <c r="Q328" s="1"/>
    </row>
    <row r="329" spans="1:17" ht="20.100000000000001" customHeight="1" x14ac:dyDescent="0.25">
      <c r="A329" s="21" t="s">
        <v>389</v>
      </c>
      <c r="B329" s="22">
        <v>43325</v>
      </c>
      <c r="C329" s="29"/>
      <c r="D329" s="24" t="s">
        <v>711</v>
      </c>
      <c r="E329" s="25" t="s">
        <v>712</v>
      </c>
      <c r="F329" s="26" t="s">
        <v>17</v>
      </c>
      <c r="G329" s="27">
        <f>Tabla25313[[#This Row],[VALOR EN RD$]]/Tabla25313[[#This Row],[EXISTENCIA]]</f>
        <v>25.884594733417799</v>
      </c>
      <c r="H329" s="27">
        <v>1511815.64</v>
      </c>
      <c r="I329" s="28">
        <v>58406</v>
      </c>
      <c r="Q329" s="1"/>
    </row>
    <row r="330" spans="1:17" ht="20.100000000000001" customHeight="1" x14ac:dyDescent="0.25">
      <c r="A330" s="21" t="s">
        <v>389</v>
      </c>
      <c r="B330" s="22">
        <v>43325</v>
      </c>
      <c r="C330" s="29"/>
      <c r="D330" s="24" t="s">
        <v>713</v>
      </c>
      <c r="E330" s="25" t="s">
        <v>714</v>
      </c>
      <c r="F330" s="26" t="s">
        <v>17</v>
      </c>
      <c r="G330" s="27">
        <f>Tabla25313[[#This Row],[VALOR EN RD$]]/Tabla25313[[#This Row],[EXISTENCIA]]</f>
        <v>25.508340355100817</v>
      </c>
      <c r="H330" s="27">
        <v>508585.2900000001</v>
      </c>
      <c r="I330" s="28">
        <v>19938</v>
      </c>
      <c r="Q330" s="1"/>
    </row>
    <row r="331" spans="1:17" ht="20.100000000000001" customHeight="1" x14ac:dyDescent="0.25">
      <c r="A331" s="21" t="s">
        <v>544</v>
      </c>
      <c r="B331" s="22">
        <v>43321</v>
      </c>
      <c r="C331" s="29"/>
      <c r="D331" s="24" t="s">
        <v>715</v>
      </c>
      <c r="E331" s="25" t="s">
        <v>716</v>
      </c>
      <c r="F331" s="26" t="s">
        <v>17</v>
      </c>
      <c r="G331" s="27">
        <f>Tabla25313[[#This Row],[VALOR EN RD$]]/Tabla25313[[#This Row],[EXISTENCIA]]</f>
        <v>387.06271765663149</v>
      </c>
      <c r="H331" s="27">
        <v>475700.08000000007</v>
      </c>
      <c r="I331" s="28">
        <v>1229</v>
      </c>
      <c r="Q331" s="1"/>
    </row>
    <row r="332" spans="1:17" ht="20.100000000000001" customHeight="1" x14ac:dyDescent="0.25">
      <c r="A332" s="21">
        <v>40997</v>
      </c>
      <c r="B332" s="22">
        <v>40999</v>
      </c>
      <c r="C332" s="29"/>
      <c r="D332" s="24" t="s">
        <v>717</v>
      </c>
      <c r="E332" s="25" t="s">
        <v>718</v>
      </c>
      <c r="F332" s="26" t="s">
        <v>17</v>
      </c>
      <c r="G332" s="27">
        <f>Tabla25313[[#This Row],[VALOR EN RD$]]/Tabla25313[[#This Row],[EXISTENCIA]]</f>
        <v>10.8</v>
      </c>
      <c r="H332" s="27">
        <v>1188</v>
      </c>
      <c r="I332" s="28">
        <v>110</v>
      </c>
      <c r="Q332" s="1"/>
    </row>
    <row r="333" spans="1:17" ht="20.100000000000001" customHeight="1" x14ac:dyDescent="0.25">
      <c r="A333" s="21">
        <v>41209</v>
      </c>
      <c r="B333" s="22">
        <v>40999</v>
      </c>
      <c r="C333" s="29"/>
      <c r="D333" s="24" t="s">
        <v>719</v>
      </c>
      <c r="E333" s="25" t="s">
        <v>720</v>
      </c>
      <c r="F333" s="26" t="s">
        <v>17</v>
      </c>
      <c r="G333" s="27">
        <f>Tabla25313[[#This Row],[VALOR EN RD$]]/Tabla25313[[#This Row],[EXISTENCIA]]</f>
        <v>55.887927343127217</v>
      </c>
      <c r="H333" s="27">
        <v>490751.89000000007</v>
      </c>
      <c r="I333" s="28">
        <v>8781</v>
      </c>
      <c r="Q333" s="1"/>
    </row>
    <row r="334" spans="1:17" ht="20.100000000000001" customHeight="1" x14ac:dyDescent="0.25">
      <c r="A334" s="21">
        <v>41780</v>
      </c>
      <c r="B334" s="22">
        <v>40999</v>
      </c>
      <c r="C334" s="29"/>
      <c r="D334" s="24" t="s">
        <v>721</v>
      </c>
      <c r="E334" s="25" t="s">
        <v>722</v>
      </c>
      <c r="F334" s="26" t="s">
        <v>17</v>
      </c>
      <c r="G334" s="27">
        <f>Tabla25313[[#This Row],[VALOR EN RD$]]/Tabla25313[[#This Row],[EXISTENCIA]]</f>
        <v>20.349899423525081</v>
      </c>
      <c r="H334" s="27">
        <v>165912.72999999998</v>
      </c>
      <c r="I334" s="28">
        <v>8153</v>
      </c>
      <c r="Q334" s="1"/>
    </row>
    <row r="335" spans="1:17" ht="20.100000000000001" customHeight="1" x14ac:dyDescent="0.25">
      <c r="A335" s="21">
        <v>41491</v>
      </c>
      <c r="B335" s="22">
        <v>40999</v>
      </c>
      <c r="C335" s="29"/>
      <c r="D335" s="24" t="s">
        <v>723</v>
      </c>
      <c r="E335" s="25" t="s">
        <v>724</v>
      </c>
      <c r="F335" s="26" t="s">
        <v>17</v>
      </c>
      <c r="G335" s="27">
        <f>Tabla25313[[#This Row],[VALOR EN RD$]]/Tabla25313[[#This Row],[EXISTENCIA]]</f>
        <v>14.220731707317071</v>
      </c>
      <c r="H335" s="27">
        <v>4081.3499999999995</v>
      </c>
      <c r="I335" s="28">
        <v>287</v>
      </c>
      <c r="Q335" s="1"/>
    </row>
    <row r="336" spans="1:17" ht="20.100000000000001" customHeight="1" x14ac:dyDescent="0.25">
      <c r="A336" s="21">
        <v>40997</v>
      </c>
      <c r="B336" s="22">
        <v>40999</v>
      </c>
      <c r="C336" s="29"/>
      <c r="D336" s="24" t="s">
        <v>725</v>
      </c>
      <c r="E336" s="25" t="s">
        <v>726</v>
      </c>
      <c r="F336" s="26" t="s">
        <v>17</v>
      </c>
      <c r="G336" s="27">
        <f>Tabla25313[[#This Row],[VALOR EN RD$]]/Tabla25313[[#This Row],[EXISTENCIA]]</f>
        <v>12.776379928315411</v>
      </c>
      <c r="H336" s="27">
        <v>28516.879999999997</v>
      </c>
      <c r="I336" s="28">
        <v>2232</v>
      </c>
      <c r="Q336" s="1"/>
    </row>
    <row r="337" spans="1:17" ht="20.100000000000001" customHeight="1" x14ac:dyDescent="0.25">
      <c r="A337" s="21">
        <v>40997</v>
      </c>
      <c r="B337" s="22">
        <v>40999</v>
      </c>
      <c r="C337" s="29"/>
      <c r="D337" s="24" t="s">
        <v>727</v>
      </c>
      <c r="E337" s="25" t="s">
        <v>728</v>
      </c>
      <c r="F337" s="26" t="s">
        <v>17</v>
      </c>
      <c r="G337" s="27">
        <f>Tabla25313[[#This Row],[VALOR EN RD$]]/Tabla25313[[#This Row],[EXISTENCIA]]</f>
        <v>4.5738804837562252</v>
      </c>
      <c r="H337" s="27">
        <v>96440.27</v>
      </c>
      <c r="I337" s="28">
        <v>21085</v>
      </c>
      <c r="Q337" s="1"/>
    </row>
    <row r="338" spans="1:17" ht="20.100000000000001" customHeight="1" x14ac:dyDescent="0.25">
      <c r="A338" s="21">
        <v>41472</v>
      </c>
      <c r="B338" s="22">
        <v>40999</v>
      </c>
      <c r="C338" s="29"/>
      <c r="D338" s="24" t="s">
        <v>729</v>
      </c>
      <c r="E338" s="25" t="s">
        <v>730</v>
      </c>
      <c r="F338" s="26" t="s">
        <v>17</v>
      </c>
      <c r="G338" s="27">
        <f>Tabla25313[[#This Row],[VALOR EN RD$]]/Tabla25313[[#This Row],[EXISTENCIA]]</f>
        <v>230.84701492537317</v>
      </c>
      <c r="H338" s="27">
        <v>92800.500000000015</v>
      </c>
      <c r="I338" s="28">
        <v>402</v>
      </c>
      <c r="Q338" s="1"/>
    </row>
    <row r="339" spans="1:17" ht="20.100000000000001" customHeight="1" x14ac:dyDescent="0.25">
      <c r="A339" s="21">
        <v>40997</v>
      </c>
      <c r="B339" s="22">
        <v>41274</v>
      </c>
      <c r="C339" s="29"/>
      <c r="D339" s="24" t="s">
        <v>731</v>
      </c>
      <c r="E339" s="25" t="s">
        <v>732</v>
      </c>
      <c r="F339" s="26" t="s">
        <v>17</v>
      </c>
      <c r="G339" s="27">
        <f>Tabla25313[[#This Row],[VALOR EN RD$]]/Tabla25313[[#This Row],[EXISTENCIA]]</f>
        <v>42.63</v>
      </c>
      <c r="H339" s="27">
        <v>10529.61</v>
      </c>
      <c r="I339" s="28">
        <v>247</v>
      </c>
      <c r="Q339" s="1"/>
    </row>
    <row r="340" spans="1:17" ht="20.100000000000001" customHeight="1" x14ac:dyDescent="0.25">
      <c r="A340" s="21">
        <v>40997</v>
      </c>
      <c r="B340" s="22">
        <v>40999</v>
      </c>
      <c r="C340" s="29"/>
      <c r="D340" s="24" t="s">
        <v>733</v>
      </c>
      <c r="E340" s="25" t="s">
        <v>734</v>
      </c>
      <c r="F340" s="26" t="s">
        <v>17</v>
      </c>
      <c r="G340" s="27">
        <f>Tabla25313[[#This Row],[VALOR EN RD$]]/Tabla25313[[#This Row],[EXISTENCIA]]</f>
        <v>165.88</v>
      </c>
      <c r="H340" s="27">
        <v>10118.68</v>
      </c>
      <c r="I340" s="28">
        <v>61</v>
      </c>
      <c r="Q340" s="1"/>
    </row>
    <row r="341" spans="1:17" ht="20.100000000000001" customHeight="1" x14ac:dyDescent="0.25">
      <c r="A341" s="21">
        <v>43448</v>
      </c>
      <c r="B341" s="22">
        <v>43448</v>
      </c>
      <c r="C341" s="29"/>
      <c r="D341" s="24" t="s">
        <v>735</v>
      </c>
      <c r="E341" s="25" t="s">
        <v>736</v>
      </c>
      <c r="F341" s="26" t="s">
        <v>17</v>
      </c>
      <c r="G341" s="27">
        <f>Tabla25313[[#This Row],[VALOR EN RD$]]/Tabla25313[[#This Row],[EXISTENCIA]]</f>
        <v>208.25</v>
      </c>
      <c r="H341" s="27">
        <v>84341.25</v>
      </c>
      <c r="I341" s="28">
        <v>405</v>
      </c>
      <c r="Q341" s="1"/>
    </row>
    <row r="342" spans="1:17" ht="20.100000000000001" customHeight="1" x14ac:dyDescent="0.25">
      <c r="A342" s="21">
        <v>43095</v>
      </c>
      <c r="B342" s="22">
        <v>42060</v>
      </c>
      <c r="C342" s="29"/>
      <c r="D342" s="24" t="s">
        <v>737</v>
      </c>
      <c r="E342" s="25" t="s">
        <v>738</v>
      </c>
      <c r="F342" s="26" t="s">
        <v>17</v>
      </c>
      <c r="G342" s="27">
        <f>Tabla25313[[#This Row],[VALOR EN RD$]]/Tabla25313[[#This Row],[EXISTENCIA]]</f>
        <v>103.58900826446281</v>
      </c>
      <c r="H342" s="27">
        <v>137876.97</v>
      </c>
      <c r="I342" s="28">
        <v>1331</v>
      </c>
      <c r="Q342" s="1"/>
    </row>
    <row r="343" spans="1:17" ht="20.100000000000001" customHeight="1" x14ac:dyDescent="0.25">
      <c r="A343" s="21">
        <v>43076</v>
      </c>
      <c r="B343" s="22">
        <v>40999</v>
      </c>
      <c r="C343" s="29"/>
      <c r="D343" s="24" t="s">
        <v>739</v>
      </c>
      <c r="E343" s="25" t="s">
        <v>740</v>
      </c>
      <c r="F343" s="26" t="s">
        <v>17</v>
      </c>
      <c r="G343" s="27">
        <f>Tabla25313[[#This Row],[VALOR EN RD$]]/Tabla25313[[#This Row],[EXISTENCIA]]</f>
        <v>1</v>
      </c>
      <c r="H343" s="27">
        <v>1</v>
      </c>
      <c r="I343" s="28">
        <v>1</v>
      </c>
      <c r="Q343" s="1"/>
    </row>
    <row r="344" spans="1:17" ht="20.100000000000001" customHeight="1" x14ac:dyDescent="0.25">
      <c r="A344" s="21">
        <v>42738</v>
      </c>
      <c r="B344" s="22">
        <v>42649</v>
      </c>
      <c r="C344" s="29"/>
      <c r="D344" s="24" t="s">
        <v>741</v>
      </c>
      <c r="E344" s="25" t="s">
        <v>742</v>
      </c>
      <c r="F344" s="26" t="s">
        <v>17</v>
      </c>
      <c r="G344" s="27">
        <f>Tabla25313[[#This Row],[VALOR EN RD$]]/Tabla25313[[#This Row],[EXISTENCIA]]</f>
        <v>148.68935326418548</v>
      </c>
      <c r="H344" s="27">
        <v>487403.7</v>
      </c>
      <c r="I344" s="28">
        <v>3278</v>
      </c>
      <c r="Q344" s="1"/>
    </row>
    <row r="345" spans="1:17" ht="20.100000000000001" customHeight="1" x14ac:dyDescent="0.25">
      <c r="A345" s="21" t="s">
        <v>428</v>
      </c>
      <c r="B345" s="22">
        <v>43371</v>
      </c>
      <c r="C345" s="29"/>
      <c r="D345" s="24" t="s">
        <v>743</v>
      </c>
      <c r="E345" s="25" t="s">
        <v>744</v>
      </c>
      <c r="F345" s="26" t="s">
        <v>17</v>
      </c>
      <c r="G345" s="27">
        <f>Tabla25313[[#This Row],[VALOR EN RD$]]/Tabla25313[[#This Row],[EXISTENCIA]]</f>
        <v>100.81743055555555</v>
      </c>
      <c r="H345" s="27">
        <v>43553.13</v>
      </c>
      <c r="I345" s="28">
        <v>432</v>
      </c>
      <c r="Q345" s="1"/>
    </row>
    <row r="346" spans="1:17" ht="20.100000000000001" customHeight="1" x14ac:dyDescent="0.25">
      <c r="A346" s="21" t="s">
        <v>745</v>
      </c>
      <c r="B346" s="22">
        <v>43286</v>
      </c>
      <c r="C346" s="29"/>
      <c r="D346" s="24" t="s">
        <v>746</v>
      </c>
      <c r="E346" s="25" t="s">
        <v>747</v>
      </c>
      <c r="F346" s="26" t="s">
        <v>17</v>
      </c>
      <c r="G346" s="27">
        <f>Tabla25313[[#This Row],[VALOR EN RD$]]/Tabla25313[[#This Row],[EXISTENCIA]]</f>
        <v>100.66954248366012</v>
      </c>
      <c r="H346" s="27">
        <v>30804.879999999997</v>
      </c>
      <c r="I346" s="28">
        <v>306</v>
      </c>
      <c r="Q346" s="1"/>
    </row>
    <row r="347" spans="1:17" ht="20.100000000000001" customHeight="1" x14ac:dyDescent="0.25">
      <c r="A347" s="21" t="s">
        <v>748</v>
      </c>
      <c r="B347" s="22">
        <v>43035</v>
      </c>
      <c r="C347" s="29"/>
      <c r="D347" s="24" t="s">
        <v>749</v>
      </c>
      <c r="E347" s="25" t="s">
        <v>750</v>
      </c>
      <c r="F347" s="26" t="s">
        <v>17</v>
      </c>
      <c r="G347" s="27">
        <f>Tabla25313[[#This Row],[VALOR EN RD$]]/Tabla25313[[#This Row],[EXISTENCIA]]</f>
        <v>213.56884751773049</v>
      </c>
      <c r="H347" s="27">
        <v>120452.83</v>
      </c>
      <c r="I347" s="28">
        <v>564</v>
      </c>
      <c r="Q347" s="1"/>
    </row>
    <row r="348" spans="1:17" ht="20.100000000000001" customHeight="1" x14ac:dyDescent="0.25">
      <c r="A348" s="21" t="s">
        <v>751</v>
      </c>
      <c r="B348" s="22">
        <v>42060</v>
      </c>
      <c r="C348" s="29"/>
      <c r="D348" s="24" t="s">
        <v>752</v>
      </c>
      <c r="E348" s="25" t="s">
        <v>753</v>
      </c>
      <c r="F348" s="26" t="s">
        <v>17</v>
      </c>
      <c r="G348" s="27">
        <f>Tabla25313[[#This Row],[VALOR EN RD$]]/Tabla25313[[#This Row],[EXISTENCIA]]</f>
        <v>249.87590909090912</v>
      </c>
      <c r="H348" s="27">
        <v>5497.27</v>
      </c>
      <c r="I348" s="28">
        <v>22</v>
      </c>
      <c r="Q348" s="1"/>
    </row>
    <row r="349" spans="1:17" ht="20.100000000000001" customHeight="1" x14ac:dyDescent="0.25">
      <c r="A349" s="21" t="s">
        <v>708</v>
      </c>
      <c r="B349" s="22">
        <v>43312</v>
      </c>
      <c r="C349" s="29"/>
      <c r="D349" s="24" t="s">
        <v>754</v>
      </c>
      <c r="E349" s="25" t="s">
        <v>755</v>
      </c>
      <c r="F349" s="26" t="s">
        <v>17</v>
      </c>
      <c r="G349" s="27">
        <f>Tabla25313[[#This Row],[VALOR EN RD$]]/Tabla25313[[#This Row],[EXISTENCIA]]</f>
        <v>436.29665929203543</v>
      </c>
      <c r="H349" s="27">
        <v>197206.09000000003</v>
      </c>
      <c r="I349" s="28">
        <v>452</v>
      </c>
      <c r="Q349" s="1"/>
    </row>
    <row r="350" spans="1:17" ht="20.100000000000001" customHeight="1" x14ac:dyDescent="0.25">
      <c r="A350" s="21" t="s">
        <v>756</v>
      </c>
      <c r="B350" s="22">
        <v>43396</v>
      </c>
      <c r="C350" s="29"/>
      <c r="D350" s="24" t="s">
        <v>757</v>
      </c>
      <c r="E350" s="25" t="s">
        <v>758</v>
      </c>
      <c r="F350" s="26" t="s">
        <v>17</v>
      </c>
      <c r="G350" s="27">
        <f>Tabla25313[[#This Row],[VALOR EN RD$]]/Tabla25313[[#This Row],[EXISTENCIA]]</f>
        <v>292.23331707317072</v>
      </c>
      <c r="H350" s="27">
        <v>59907.83</v>
      </c>
      <c r="I350" s="28">
        <v>205</v>
      </c>
      <c r="Q350" s="1"/>
    </row>
    <row r="351" spans="1:17" ht="20.100000000000001" customHeight="1" x14ac:dyDescent="0.25">
      <c r="A351" s="21" t="s">
        <v>759</v>
      </c>
      <c r="B351" s="22">
        <v>43027</v>
      </c>
      <c r="C351" s="29"/>
      <c r="D351" s="24" t="s">
        <v>760</v>
      </c>
      <c r="E351" s="25" t="s">
        <v>761</v>
      </c>
      <c r="F351" s="26" t="s">
        <v>17</v>
      </c>
      <c r="G351" s="27">
        <f>Tabla25313[[#This Row],[VALOR EN RD$]]/Tabla25313[[#This Row],[EXISTENCIA]]</f>
        <v>178.92723360655737</v>
      </c>
      <c r="H351" s="27">
        <v>87316.489999999991</v>
      </c>
      <c r="I351" s="28">
        <v>488</v>
      </c>
      <c r="Q351" s="1"/>
    </row>
    <row r="352" spans="1:17" ht="20.100000000000001" customHeight="1" x14ac:dyDescent="0.25">
      <c r="A352" s="21">
        <v>42636</v>
      </c>
      <c r="B352" s="22">
        <v>42326</v>
      </c>
      <c r="C352" s="29"/>
      <c r="D352" s="24" t="s">
        <v>762</v>
      </c>
      <c r="E352" s="25" t="s">
        <v>763</v>
      </c>
      <c r="F352" s="26" t="s">
        <v>17</v>
      </c>
      <c r="G352" s="27">
        <f>Tabla25313[[#This Row],[VALOR EN RD$]]/Tabla25313[[#This Row],[EXISTENCIA]]</f>
        <v>264.9491623931624</v>
      </c>
      <c r="H352" s="27">
        <v>154995.26</v>
      </c>
      <c r="I352" s="28">
        <v>585</v>
      </c>
      <c r="Q352" s="1"/>
    </row>
    <row r="353" spans="1:17" ht="20.100000000000001" customHeight="1" x14ac:dyDescent="0.25">
      <c r="A353" s="21">
        <v>43090</v>
      </c>
      <c r="B353" s="22">
        <v>41785</v>
      </c>
      <c r="C353" s="29"/>
      <c r="D353" s="24" t="s">
        <v>764</v>
      </c>
      <c r="E353" s="25" t="s">
        <v>765</v>
      </c>
      <c r="F353" s="26" t="s">
        <v>17</v>
      </c>
      <c r="G353" s="27">
        <f>Tabla25313[[#This Row],[VALOR EN RD$]]/Tabla25313[[#This Row],[EXISTENCIA]]</f>
        <v>266.48772435897439</v>
      </c>
      <c r="H353" s="27">
        <v>83144.170000000013</v>
      </c>
      <c r="I353" s="28">
        <v>312</v>
      </c>
      <c r="Q353" s="1"/>
    </row>
    <row r="354" spans="1:17" ht="20.100000000000001" customHeight="1" x14ac:dyDescent="0.25">
      <c r="A354" s="21">
        <v>43095</v>
      </c>
      <c r="B354" s="22">
        <v>42242</v>
      </c>
      <c r="C354" s="29"/>
      <c r="D354" s="24" t="s">
        <v>766</v>
      </c>
      <c r="E354" s="25" t="s">
        <v>767</v>
      </c>
      <c r="F354" s="26" t="s">
        <v>17</v>
      </c>
      <c r="G354" s="27">
        <f>Tabla25313[[#This Row],[VALOR EN RD$]]/Tabla25313[[#This Row],[EXISTENCIA]]</f>
        <v>571.16332026143789</v>
      </c>
      <c r="H354" s="27">
        <v>436939.93999999994</v>
      </c>
      <c r="I354" s="28">
        <v>765</v>
      </c>
      <c r="Q354" s="1"/>
    </row>
    <row r="355" spans="1:17" ht="20.100000000000001" customHeight="1" x14ac:dyDescent="0.25">
      <c r="A355" s="21">
        <v>43155</v>
      </c>
      <c r="B355" s="22">
        <v>42955</v>
      </c>
      <c r="C355" s="29"/>
      <c r="D355" s="24" t="s">
        <v>768</v>
      </c>
      <c r="E355" s="25" t="s">
        <v>769</v>
      </c>
      <c r="F355" s="26" t="s">
        <v>17</v>
      </c>
      <c r="G355" s="27">
        <f>Tabla25313[[#This Row],[VALOR EN RD$]]/Tabla25313[[#This Row],[EXISTENCIA]]</f>
        <v>316.77203336113428</v>
      </c>
      <c r="H355" s="27">
        <v>1899048.3399999999</v>
      </c>
      <c r="I355" s="28">
        <v>5995</v>
      </c>
      <c r="Q355" s="1"/>
    </row>
    <row r="356" spans="1:17" ht="20.100000000000001" customHeight="1" x14ac:dyDescent="0.25">
      <c r="A356" s="21" t="s">
        <v>708</v>
      </c>
      <c r="B356" s="22">
        <v>43312</v>
      </c>
      <c r="C356" s="29"/>
      <c r="D356" s="24" t="s">
        <v>770</v>
      </c>
      <c r="E356" s="25" t="s">
        <v>771</v>
      </c>
      <c r="F356" s="26" t="s">
        <v>17</v>
      </c>
      <c r="G356" s="27">
        <f>Tabla25313[[#This Row],[VALOR EN RD$]]/Tabla25313[[#This Row],[EXISTENCIA]]</f>
        <v>69.566879120879108</v>
      </c>
      <c r="H356" s="27">
        <v>31652.929999999997</v>
      </c>
      <c r="I356" s="28">
        <v>455</v>
      </c>
      <c r="Q356" s="1"/>
    </row>
    <row r="357" spans="1:17" ht="20.100000000000001" customHeight="1" x14ac:dyDescent="0.25">
      <c r="A357" s="21">
        <v>40997</v>
      </c>
      <c r="B357" s="22">
        <v>40999</v>
      </c>
      <c r="C357" s="29"/>
      <c r="D357" s="24" t="s">
        <v>772</v>
      </c>
      <c r="E357" s="25" t="s">
        <v>773</v>
      </c>
      <c r="F357" s="26" t="s">
        <v>17</v>
      </c>
      <c r="G357" s="27">
        <f>Tabla25313[[#This Row],[VALOR EN RD$]]/Tabla25313[[#This Row],[EXISTENCIA]]</f>
        <v>42.132469135802467</v>
      </c>
      <c r="H357" s="27">
        <v>3412.73</v>
      </c>
      <c r="I357" s="28">
        <v>81</v>
      </c>
      <c r="Q357" s="1"/>
    </row>
    <row r="358" spans="1:17" ht="20.100000000000001" customHeight="1" x14ac:dyDescent="0.25">
      <c r="A358" s="21">
        <v>40997</v>
      </c>
      <c r="B358" s="22">
        <v>42386</v>
      </c>
      <c r="C358" s="29"/>
      <c r="D358" s="24" t="s">
        <v>774</v>
      </c>
      <c r="E358" s="25" t="s">
        <v>775</v>
      </c>
      <c r="F358" s="26" t="s">
        <v>17</v>
      </c>
      <c r="G358" s="27">
        <f>Tabla25313[[#This Row],[VALOR EN RD$]]/Tabla25313[[#This Row],[EXISTENCIA]]</f>
        <v>8.9692557251908394</v>
      </c>
      <c r="H358" s="27">
        <v>14099.67</v>
      </c>
      <c r="I358" s="28">
        <v>1572</v>
      </c>
      <c r="Q358" s="1"/>
    </row>
    <row r="359" spans="1:17" ht="20.100000000000001" customHeight="1" x14ac:dyDescent="0.25">
      <c r="A359" s="21">
        <v>41472</v>
      </c>
      <c r="B359" s="22">
        <v>43113</v>
      </c>
      <c r="C359" s="29"/>
      <c r="D359" s="24" t="s">
        <v>776</v>
      </c>
      <c r="E359" s="25" t="s">
        <v>777</v>
      </c>
      <c r="F359" s="26" t="s">
        <v>17</v>
      </c>
      <c r="G359" s="27">
        <f>Tabla25313[[#This Row],[VALOR EN RD$]]/Tabla25313[[#This Row],[EXISTENCIA]]</f>
        <v>7.087121994513474</v>
      </c>
      <c r="H359" s="27">
        <v>87837.79</v>
      </c>
      <c r="I359" s="28">
        <v>12394</v>
      </c>
      <c r="Q359" s="1"/>
    </row>
    <row r="360" spans="1:17" ht="20.100000000000001" customHeight="1" x14ac:dyDescent="0.25">
      <c r="A360" s="21">
        <v>42635</v>
      </c>
      <c r="B360" s="22">
        <v>40999</v>
      </c>
      <c r="C360" s="29"/>
      <c r="D360" s="24" t="s">
        <v>778</v>
      </c>
      <c r="E360" s="25" t="s">
        <v>779</v>
      </c>
      <c r="F360" s="26" t="s">
        <v>17</v>
      </c>
      <c r="G360" s="27">
        <f>Tabla25313[[#This Row],[VALOR EN RD$]]/Tabla25313[[#This Row],[EXISTENCIA]]</f>
        <v>5.7778151364108696</v>
      </c>
      <c r="H360" s="27">
        <v>656094.0199999999</v>
      </c>
      <c r="I360" s="28">
        <v>113554</v>
      </c>
      <c r="Q360" s="1"/>
    </row>
    <row r="361" spans="1:17" ht="20.100000000000001" customHeight="1" x14ac:dyDescent="0.25">
      <c r="A361" s="21">
        <v>40997</v>
      </c>
      <c r="B361" s="22">
        <v>41629</v>
      </c>
      <c r="C361" s="29"/>
      <c r="D361" s="24" t="s">
        <v>780</v>
      </c>
      <c r="E361" s="25" t="s">
        <v>781</v>
      </c>
      <c r="F361" s="26" t="s">
        <v>17</v>
      </c>
      <c r="G361" s="27">
        <f>Tabla25313[[#This Row],[VALOR EN RD$]]/Tabla25313[[#This Row],[EXISTENCIA]]</f>
        <v>8.9679599396350671</v>
      </c>
      <c r="H361" s="27">
        <v>65367.46</v>
      </c>
      <c r="I361" s="28">
        <v>7289</v>
      </c>
      <c r="Q361" s="1"/>
    </row>
    <row r="362" spans="1:17" ht="20.100000000000001" customHeight="1" x14ac:dyDescent="0.25">
      <c r="A362" s="21">
        <v>41498</v>
      </c>
      <c r="B362" s="22">
        <v>41445</v>
      </c>
      <c r="C362" s="29"/>
      <c r="D362" s="24" t="s">
        <v>782</v>
      </c>
      <c r="E362" s="25" t="s">
        <v>783</v>
      </c>
      <c r="F362" s="26" t="s">
        <v>17</v>
      </c>
      <c r="G362" s="27">
        <f>Tabla25313[[#This Row],[VALOR EN RD$]]/Tabla25313[[#This Row],[EXISTENCIA]]</f>
        <v>96.64</v>
      </c>
      <c r="H362" s="27">
        <v>8117.76</v>
      </c>
      <c r="I362" s="28">
        <v>84</v>
      </c>
      <c r="Q362" s="1"/>
    </row>
    <row r="363" spans="1:17" ht="20.100000000000001" customHeight="1" x14ac:dyDescent="0.25">
      <c r="A363" s="21" t="s">
        <v>784</v>
      </c>
      <c r="B363" s="22">
        <v>43404</v>
      </c>
      <c r="C363" s="29"/>
      <c r="D363" s="24" t="s">
        <v>785</v>
      </c>
      <c r="E363" s="25" t="s">
        <v>786</v>
      </c>
      <c r="F363" s="26" t="s">
        <v>17</v>
      </c>
      <c r="G363" s="27">
        <f>Tabla25313[[#This Row],[VALOR EN RD$]]/Tabla25313[[#This Row],[EXISTENCIA]]</f>
        <v>80.744276481393314</v>
      </c>
      <c r="H363" s="27">
        <v>2373720.2400000007</v>
      </c>
      <c r="I363" s="28">
        <v>29398</v>
      </c>
      <c r="Q363" s="1"/>
    </row>
    <row r="364" spans="1:17" ht="20.100000000000001" customHeight="1" x14ac:dyDescent="0.25">
      <c r="A364" s="21">
        <v>43096</v>
      </c>
      <c r="B364" s="22">
        <v>42123</v>
      </c>
      <c r="C364" s="29"/>
      <c r="D364" s="24" t="s">
        <v>787</v>
      </c>
      <c r="E364" s="25" t="s">
        <v>788</v>
      </c>
      <c r="F364" s="26" t="s">
        <v>17</v>
      </c>
      <c r="G364" s="27">
        <f>Tabla25313[[#This Row],[VALOR EN RD$]]/Tabla25313[[#This Row],[EXISTENCIA]]</f>
        <v>117.19039153972051</v>
      </c>
      <c r="H364" s="27">
        <v>930843.28</v>
      </c>
      <c r="I364" s="28">
        <v>7943</v>
      </c>
      <c r="Q364" s="1"/>
    </row>
    <row r="365" spans="1:17" ht="20.100000000000001" customHeight="1" x14ac:dyDescent="0.25">
      <c r="A365" s="21">
        <v>40997</v>
      </c>
      <c r="B365" s="22">
        <v>40999</v>
      </c>
      <c r="C365" s="29"/>
      <c r="D365" s="24" t="s">
        <v>789</v>
      </c>
      <c r="E365" s="25" t="s">
        <v>790</v>
      </c>
      <c r="F365" s="26" t="s">
        <v>17</v>
      </c>
      <c r="G365" s="27">
        <f>Tabla25313[[#This Row],[VALOR EN RD$]]/Tabla25313[[#This Row],[EXISTENCIA]]</f>
        <v>31.49</v>
      </c>
      <c r="H365" s="27">
        <v>31.49</v>
      </c>
      <c r="I365" s="28">
        <v>1</v>
      </c>
      <c r="Q365" s="1"/>
    </row>
    <row r="366" spans="1:17" ht="20.100000000000001" customHeight="1" x14ac:dyDescent="0.25">
      <c r="A366" s="21" t="s">
        <v>784</v>
      </c>
      <c r="B366" s="22">
        <v>43404</v>
      </c>
      <c r="C366" s="29"/>
      <c r="D366" s="24" t="s">
        <v>791</v>
      </c>
      <c r="E366" s="25" t="s">
        <v>792</v>
      </c>
      <c r="F366" s="26" t="s">
        <v>17</v>
      </c>
      <c r="G366" s="27">
        <f>Tabla25313[[#This Row],[VALOR EN RD$]]/Tabla25313[[#This Row],[EXISTENCIA]]</f>
        <v>75.370818893899838</v>
      </c>
      <c r="H366" s="27">
        <v>635074.52</v>
      </c>
      <c r="I366" s="28">
        <v>8426</v>
      </c>
      <c r="Q366" s="1"/>
    </row>
    <row r="367" spans="1:17" ht="20.100000000000001" customHeight="1" x14ac:dyDescent="0.25">
      <c r="A367" s="21">
        <v>43078</v>
      </c>
      <c r="B367" s="22">
        <v>41241</v>
      </c>
      <c r="C367" s="29"/>
      <c r="D367" s="24" t="s">
        <v>793</v>
      </c>
      <c r="E367" s="25" t="s">
        <v>794</v>
      </c>
      <c r="F367" s="26" t="s">
        <v>17</v>
      </c>
      <c r="G367" s="27">
        <f>Tabla25313[[#This Row],[VALOR EN RD$]]/Tabla25313[[#This Row],[EXISTENCIA]]</f>
        <v>115.36145372928175</v>
      </c>
      <c r="H367" s="27">
        <v>334086.76999999996</v>
      </c>
      <c r="I367" s="28">
        <v>2896</v>
      </c>
      <c r="Q367" s="1"/>
    </row>
    <row r="368" spans="1:17" ht="20.100000000000001" customHeight="1" x14ac:dyDescent="0.25">
      <c r="A368" s="21">
        <v>43097</v>
      </c>
      <c r="B368" s="22">
        <v>40999</v>
      </c>
      <c r="C368" s="29"/>
      <c r="D368" s="24" t="s">
        <v>795</v>
      </c>
      <c r="E368" s="25" t="s">
        <v>796</v>
      </c>
      <c r="F368" s="26" t="s">
        <v>17</v>
      </c>
      <c r="G368" s="27">
        <f>Tabla25313[[#This Row],[VALOR EN RD$]]/Tabla25313[[#This Row],[EXISTENCIA]]</f>
        <v>51.650911582024122</v>
      </c>
      <c r="H368" s="27">
        <v>282737.09000000003</v>
      </c>
      <c r="I368" s="28">
        <v>5474</v>
      </c>
      <c r="Q368" s="1"/>
    </row>
    <row r="369" spans="1:17" ht="20.100000000000001" customHeight="1" x14ac:dyDescent="0.25">
      <c r="A369" s="21">
        <v>43111</v>
      </c>
      <c r="B369" s="22">
        <v>40999</v>
      </c>
      <c r="C369" s="29"/>
      <c r="D369" s="24" t="s">
        <v>797</v>
      </c>
      <c r="E369" s="25" t="s">
        <v>798</v>
      </c>
      <c r="F369" s="26" t="s">
        <v>17</v>
      </c>
      <c r="G369" s="27">
        <f>Tabla25313[[#This Row],[VALOR EN RD$]]/Tabla25313[[#This Row],[EXISTENCIA]]</f>
        <v>37.93</v>
      </c>
      <c r="H369" s="27">
        <v>75.86</v>
      </c>
      <c r="I369" s="28">
        <v>2</v>
      </c>
      <c r="Q369" s="1"/>
    </row>
    <row r="370" spans="1:17" ht="20.100000000000001" customHeight="1" x14ac:dyDescent="0.25">
      <c r="A370" s="21">
        <v>42608</v>
      </c>
      <c r="B370" s="22">
        <v>40999</v>
      </c>
      <c r="C370" s="29"/>
      <c r="D370" s="24" t="s">
        <v>799</v>
      </c>
      <c r="E370" s="25" t="s">
        <v>800</v>
      </c>
      <c r="F370" s="26" t="s">
        <v>17</v>
      </c>
      <c r="G370" s="27">
        <f>Tabla25313[[#This Row],[VALOR EN RD$]]/Tabla25313[[#This Row],[EXISTENCIA]]</f>
        <v>64.172463112626971</v>
      </c>
      <c r="H370" s="27">
        <v>865494.01</v>
      </c>
      <c r="I370" s="28">
        <v>13487</v>
      </c>
      <c r="Q370" s="1"/>
    </row>
    <row r="371" spans="1:17" ht="20.100000000000001" customHeight="1" x14ac:dyDescent="0.25">
      <c r="A371" s="21">
        <v>43095</v>
      </c>
      <c r="B371" s="22">
        <v>40999</v>
      </c>
      <c r="C371" s="29"/>
      <c r="D371" s="24" t="s">
        <v>801</v>
      </c>
      <c r="E371" s="25" t="s">
        <v>802</v>
      </c>
      <c r="F371" s="26" t="s">
        <v>17</v>
      </c>
      <c r="G371" s="27">
        <f>Tabla25313[[#This Row],[VALOR EN RD$]]/Tabla25313[[#This Row],[EXISTENCIA]]</f>
        <v>95.52</v>
      </c>
      <c r="H371" s="27">
        <v>10220.64</v>
      </c>
      <c r="I371" s="28">
        <v>107</v>
      </c>
      <c r="Q371" s="1"/>
    </row>
    <row r="372" spans="1:17" ht="20.100000000000001" customHeight="1" x14ac:dyDescent="0.25">
      <c r="A372" s="21" t="s">
        <v>368</v>
      </c>
      <c r="B372" s="22">
        <v>43377</v>
      </c>
      <c r="C372" s="29"/>
      <c r="D372" s="24" t="s">
        <v>803</v>
      </c>
      <c r="E372" s="25" t="s">
        <v>804</v>
      </c>
      <c r="F372" s="26" t="s">
        <v>17</v>
      </c>
      <c r="G372" s="27">
        <f>Tabla25313[[#This Row],[VALOR EN RD$]]/Tabla25313[[#This Row],[EXISTENCIA]]</f>
        <v>222.39066666666665</v>
      </c>
      <c r="H372" s="27">
        <v>13343.439999999999</v>
      </c>
      <c r="I372" s="28">
        <v>60</v>
      </c>
      <c r="Q372" s="1"/>
    </row>
    <row r="373" spans="1:17" ht="20.100000000000001" customHeight="1" x14ac:dyDescent="0.25">
      <c r="A373" s="21">
        <v>40997</v>
      </c>
      <c r="B373" s="22">
        <v>40999</v>
      </c>
      <c r="C373" s="29"/>
      <c r="D373" s="24" t="s">
        <v>805</v>
      </c>
      <c r="E373" s="25" t="s">
        <v>806</v>
      </c>
      <c r="F373" s="26" t="s">
        <v>17</v>
      </c>
      <c r="G373" s="27">
        <f>Tabla25313[[#This Row],[VALOR EN RD$]]/Tabla25313[[#This Row],[EXISTENCIA]]</f>
        <v>112.75235294117647</v>
      </c>
      <c r="H373" s="27">
        <v>1916.79</v>
      </c>
      <c r="I373" s="28">
        <v>17</v>
      </c>
      <c r="Q373" s="1"/>
    </row>
    <row r="374" spans="1:17" ht="20.100000000000001" customHeight="1" x14ac:dyDescent="0.25">
      <c r="A374" s="21">
        <v>41860</v>
      </c>
      <c r="B374" s="22">
        <v>40999</v>
      </c>
      <c r="C374" s="29"/>
      <c r="D374" s="24" t="s">
        <v>807</v>
      </c>
      <c r="E374" s="25" t="s">
        <v>808</v>
      </c>
      <c r="F374" s="26" t="s">
        <v>17</v>
      </c>
      <c r="G374" s="27">
        <f>Tabla25313[[#This Row],[VALOR EN RD$]]/Tabla25313[[#This Row],[EXISTENCIA]]</f>
        <v>1</v>
      </c>
      <c r="H374" s="27">
        <v>42</v>
      </c>
      <c r="I374" s="28">
        <v>42</v>
      </c>
      <c r="Q374" s="1"/>
    </row>
    <row r="375" spans="1:17" ht="20.100000000000001" customHeight="1" x14ac:dyDescent="0.25">
      <c r="A375" s="21">
        <v>41169</v>
      </c>
      <c r="B375" s="22">
        <v>41170</v>
      </c>
      <c r="C375" s="29"/>
      <c r="D375" s="24" t="s">
        <v>809</v>
      </c>
      <c r="E375" s="25" t="s">
        <v>810</v>
      </c>
      <c r="F375" s="26" t="s">
        <v>17</v>
      </c>
      <c r="G375" s="27">
        <f>Tabla25313[[#This Row],[VALOR EN RD$]]/Tabla25313[[#This Row],[EXISTENCIA]]</f>
        <v>1</v>
      </c>
      <c r="H375" s="27">
        <v>17</v>
      </c>
      <c r="I375" s="28">
        <v>17</v>
      </c>
      <c r="Q375" s="1"/>
    </row>
    <row r="376" spans="1:17" ht="20.100000000000001" customHeight="1" x14ac:dyDescent="0.25">
      <c r="A376" s="21">
        <v>41094</v>
      </c>
      <c r="B376" s="22">
        <v>40999</v>
      </c>
      <c r="C376" s="29"/>
      <c r="D376" s="24" t="s">
        <v>811</v>
      </c>
      <c r="E376" s="25" t="s">
        <v>812</v>
      </c>
      <c r="F376" s="26" t="s">
        <v>17</v>
      </c>
      <c r="G376" s="27">
        <f>Tabla25313[[#This Row],[VALOR EN RD$]]/Tabla25313[[#This Row],[EXISTENCIA]]</f>
        <v>349.1239130434783</v>
      </c>
      <c r="H376" s="27">
        <v>16059.7</v>
      </c>
      <c r="I376" s="28">
        <v>46</v>
      </c>
      <c r="Q376" s="1"/>
    </row>
    <row r="377" spans="1:17" ht="20.100000000000001" customHeight="1" x14ac:dyDescent="0.25">
      <c r="A377" s="21">
        <v>43145</v>
      </c>
      <c r="B377" s="22">
        <v>43147</v>
      </c>
      <c r="C377" s="29"/>
      <c r="D377" s="24" t="s">
        <v>813</v>
      </c>
      <c r="E377" s="25" t="s">
        <v>814</v>
      </c>
      <c r="F377" s="26" t="s">
        <v>17</v>
      </c>
      <c r="G377" s="27">
        <f>Tabla25313[[#This Row],[VALOR EN RD$]]/Tabla25313[[#This Row],[EXISTENCIA]]</f>
        <v>51.691234591314242</v>
      </c>
      <c r="H377" s="27">
        <v>272567.88</v>
      </c>
      <c r="I377" s="28">
        <v>5273</v>
      </c>
      <c r="Q377" s="1"/>
    </row>
    <row r="378" spans="1:17" ht="20.100000000000001" customHeight="1" x14ac:dyDescent="0.25">
      <c r="A378" s="21">
        <v>42703</v>
      </c>
      <c r="B378" s="22">
        <v>42124</v>
      </c>
      <c r="C378" s="29"/>
      <c r="D378" s="24" t="s">
        <v>815</v>
      </c>
      <c r="E378" s="25" t="s">
        <v>816</v>
      </c>
      <c r="F378" s="26" t="s">
        <v>17</v>
      </c>
      <c r="G378" s="27">
        <f>Tabla25313[[#This Row],[VALOR EN RD$]]/Tabla25313[[#This Row],[EXISTENCIA]]</f>
        <v>53.248955223880593</v>
      </c>
      <c r="H378" s="27">
        <v>3567.68</v>
      </c>
      <c r="I378" s="28">
        <v>67</v>
      </c>
      <c r="Q378" s="1"/>
    </row>
    <row r="379" spans="1:17" ht="20.100000000000001" customHeight="1" x14ac:dyDescent="0.25">
      <c r="A379" s="21" t="s">
        <v>817</v>
      </c>
      <c r="B379" s="22">
        <v>43406</v>
      </c>
      <c r="C379" s="29"/>
      <c r="D379" s="24" t="s">
        <v>818</v>
      </c>
      <c r="E379" s="25" t="s">
        <v>819</v>
      </c>
      <c r="F379" s="26" t="s">
        <v>17</v>
      </c>
      <c r="G379" s="27">
        <f>Tabla25313[[#This Row],[VALOR EN RD$]]/Tabla25313[[#This Row],[EXISTENCIA]]</f>
        <v>46.781483790523694</v>
      </c>
      <c r="H379" s="27">
        <v>37518.75</v>
      </c>
      <c r="I379" s="28">
        <v>802</v>
      </c>
      <c r="Q379" s="1"/>
    </row>
    <row r="380" spans="1:17" ht="20.100000000000001" customHeight="1" x14ac:dyDescent="0.25">
      <c r="A380" s="21" t="s">
        <v>756</v>
      </c>
      <c r="B380" s="22">
        <v>43395</v>
      </c>
      <c r="C380" s="29"/>
      <c r="D380" s="24" t="s">
        <v>820</v>
      </c>
      <c r="E380" s="25" t="s">
        <v>821</v>
      </c>
      <c r="F380" s="26" t="s">
        <v>17</v>
      </c>
      <c r="G380" s="27">
        <f>Tabla25313[[#This Row],[VALOR EN RD$]]/Tabla25313[[#This Row],[EXISTENCIA]]</f>
        <v>161.30049318024194</v>
      </c>
      <c r="H380" s="27">
        <v>2093196.4999999998</v>
      </c>
      <c r="I380" s="28">
        <v>12977</v>
      </c>
      <c r="Q380" s="1"/>
    </row>
    <row r="381" spans="1:17" ht="20.100000000000001" customHeight="1" x14ac:dyDescent="0.25">
      <c r="A381" s="21" t="s">
        <v>708</v>
      </c>
      <c r="B381" s="22">
        <v>43312</v>
      </c>
      <c r="C381" s="29"/>
      <c r="D381" s="24" t="s">
        <v>822</v>
      </c>
      <c r="E381" s="25" t="s">
        <v>823</v>
      </c>
      <c r="F381" s="26" t="s">
        <v>17</v>
      </c>
      <c r="G381" s="27">
        <f>Tabla25313[[#This Row],[VALOR EN RD$]]/Tabla25313[[#This Row],[EXISTENCIA]]</f>
        <v>28.53242268041237</v>
      </c>
      <c r="H381" s="27">
        <v>5535.29</v>
      </c>
      <c r="I381" s="28">
        <v>194</v>
      </c>
      <c r="Q381" s="1"/>
    </row>
    <row r="382" spans="1:17" ht="20.100000000000001" customHeight="1" x14ac:dyDescent="0.25">
      <c r="A382" s="21">
        <v>40997</v>
      </c>
      <c r="B382" s="22">
        <v>41274</v>
      </c>
      <c r="C382" s="29"/>
      <c r="D382" s="24" t="s">
        <v>824</v>
      </c>
      <c r="E382" s="25" t="s">
        <v>825</v>
      </c>
      <c r="F382" s="26" t="s">
        <v>17</v>
      </c>
      <c r="G382" s="27">
        <f>Tabla25313[[#This Row],[VALOR EN RD$]]/Tabla25313[[#This Row],[EXISTENCIA]]</f>
        <v>2.6007215447154475</v>
      </c>
      <c r="H382" s="27">
        <v>2559.11</v>
      </c>
      <c r="I382" s="28">
        <v>984</v>
      </c>
      <c r="Q382" s="1"/>
    </row>
    <row r="383" spans="1:17" ht="20.100000000000001" customHeight="1" x14ac:dyDescent="0.25">
      <c r="A383" s="21" t="s">
        <v>826</v>
      </c>
      <c r="B383" s="22">
        <v>43292</v>
      </c>
      <c r="C383" s="29"/>
      <c r="D383" s="24" t="s">
        <v>827</v>
      </c>
      <c r="E383" s="25" t="s">
        <v>828</v>
      </c>
      <c r="F383" s="26" t="s">
        <v>17</v>
      </c>
      <c r="G383" s="27">
        <f>Tabla25313[[#This Row],[VALOR EN RD$]]/Tabla25313[[#This Row],[EXISTENCIA]]</f>
        <v>245.69693265007322</v>
      </c>
      <c r="H383" s="27">
        <v>335622.01</v>
      </c>
      <c r="I383" s="28">
        <v>1366</v>
      </c>
      <c r="Q383" s="1"/>
    </row>
    <row r="384" spans="1:17" ht="20.100000000000001" customHeight="1" x14ac:dyDescent="0.25">
      <c r="A384" s="21" t="s">
        <v>829</v>
      </c>
      <c r="B384" s="22">
        <v>42613</v>
      </c>
      <c r="C384" s="29"/>
      <c r="D384" s="24" t="s">
        <v>830</v>
      </c>
      <c r="E384" s="25" t="s">
        <v>831</v>
      </c>
      <c r="F384" s="26" t="s">
        <v>17</v>
      </c>
      <c r="G384" s="27">
        <f>Tabla25313[[#This Row],[VALOR EN RD$]]/Tabla25313[[#This Row],[EXISTENCIA]]</f>
        <v>662.38461538461536</v>
      </c>
      <c r="H384" s="27">
        <v>17222</v>
      </c>
      <c r="I384" s="28">
        <v>26</v>
      </c>
      <c r="Q384" s="1"/>
    </row>
    <row r="385" spans="1:17" ht="20.100000000000001" customHeight="1" x14ac:dyDescent="0.25">
      <c r="A385" s="21">
        <v>42129</v>
      </c>
      <c r="B385" s="22">
        <v>41543</v>
      </c>
      <c r="C385" s="29"/>
      <c r="D385" s="24" t="s">
        <v>832</v>
      </c>
      <c r="E385" s="25" t="s">
        <v>833</v>
      </c>
      <c r="F385" s="26" t="s">
        <v>17</v>
      </c>
      <c r="G385" s="27">
        <f>Tabla25313[[#This Row],[VALOR EN RD$]]/Tabla25313[[#This Row],[EXISTENCIA]]</f>
        <v>1</v>
      </c>
      <c r="H385" s="27">
        <v>3</v>
      </c>
      <c r="I385" s="28">
        <v>3</v>
      </c>
      <c r="Q385" s="1"/>
    </row>
    <row r="386" spans="1:17" ht="20.100000000000001" customHeight="1" x14ac:dyDescent="0.25">
      <c r="A386" s="21">
        <v>42889</v>
      </c>
      <c r="B386" s="22">
        <v>42131</v>
      </c>
      <c r="C386" s="29"/>
      <c r="D386" s="24" t="s">
        <v>834</v>
      </c>
      <c r="E386" s="25" t="s">
        <v>835</v>
      </c>
      <c r="F386" s="26" t="s">
        <v>17</v>
      </c>
      <c r="G386" s="27">
        <f>Tabla25313[[#This Row],[VALOR EN RD$]]/Tabla25313[[#This Row],[EXISTENCIA]]</f>
        <v>46.208119122257052</v>
      </c>
      <c r="H386" s="27">
        <v>14740.39</v>
      </c>
      <c r="I386" s="28">
        <v>319</v>
      </c>
      <c r="Q386" s="1"/>
    </row>
    <row r="387" spans="1:17" ht="20.100000000000001" customHeight="1" x14ac:dyDescent="0.25">
      <c r="A387" s="21">
        <v>42914</v>
      </c>
      <c r="B387" s="22">
        <v>40999</v>
      </c>
      <c r="C387" s="29"/>
      <c r="D387" s="24" t="s">
        <v>836</v>
      </c>
      <c r="E387" s="25" t="s">
        <v>837</v>
      </c>
      <c r="F387" s="26" t="s">
        <v>17</v>
      </c>
      <c r="G387" s="27">
        <f>Tabla25313[[#This Row],[VALOR EN RD$]]/Tabla25313[[#This Row],[EXISTENCIA]]</f>
        <v>1447.8924874371858</v>
      </c>
      <c r="H387" s="27">
        <v>576261.21</v>
      </c>
      <c r="I387" s="28">
        <v>398</v>
      </c>
      <c r="Q387" s="1"/>
    </row>
    <row r="388" spans="1:17" ht="20.100000000000001" customHeight="1" x14ac:dyDescent="0.25">
      <c r="A388" s="21">
        <v>43152</v>
      </c>
      <c r="B388" s="22">
        <v>43074</v>
      </c>
      <c r="C388" s="29"/>
      <c r="D388" s="24" t="s">
        <v>838</v>
      </c>
      <c r="E388" s="25" t="s">
        <v>839</v>
      </c>
      <c r="F388" s="26" t="s">
        <v>17</v>
      </c>
      <c r="G388" s="27">
        <f>Tabla25313[[#This Row],[VALOR EN RD$]]/Tabla25313[[#This Row],[EXISTENCIA]]</f>
        <v>1090.5105943600868</v>
      </c>
      <c r="H388" s="27">
        <v>2513626.92</v>
      </c>
      <c r="I388" s="28">
        <v>2305</v>
      </c>
      <c r="Q388" s="1"/>
    </row>
    <row r="389" spans="1:17" ht="20.100000000000001" customHeight="1" x14ac:dyDescent="0.25">
      <c r="A389" s="21">
        <v>43091</v>
      </c>
      <c r="B389" s="22">
        <v>40999</v>
      </c>
      <c r="C389" s="29"/>
      <c r="D389" s="24" t="s">
        <v>840</v>
      </c>
      <c r="E389" s="25" t="s">
        <v>841</v>
      </c>
      <c r="F389" s="26" t="s">
        <v>17</v>
      </c>
      <c r="G389" s="27">
        <f>Tabla25313[[#This Row],[VALOR EN RD$]]/Tabla25313[[#This Row],[EXISTENCIA]]</f>
        <v>887.9</v>
      </c>
      <c r="H389" s="27">
        <v>1775.8</v>
      </c>
      <c r="I389" s="28">
        <v>2</v>
      </c>
      <c r="Q389" s="1"/>
    </row>
    <row r="390" spans="1:17" ht="20.100000000000001" customHeight="1" x14ac:dyDescent="0.25">
      <c r="A390" s="21" t="s">
        <v>613</v>
      </c>
      <c r="B390" s="22">
        <v>43165</v>
      </c>
      <c r="C390" s="29"/>
      <c r="D390" s="24" t="s">
        <v>842</v>
      </c>
      <c r="E390" s="25" t="s">
        <v>843</v>
      </c>
      <c r="F390" s="26" t="s">
        <v>17</v>
      </c>
      <c r="G390" s="27">
        <f>Tabla25313[[#This Row],[VALOR EN RD$]]/Tabla25313[[#This Row],[EXISTENCIA]]</f>
        <v>1368.2084690799397</v>
      </c>
      <c r="H390" s="27">
        <v>1814244.43</v>
      </c>
      <c r="I390" s="28">
        <v>1326</v>
      </c>
      <c r="Q390" s="1"/>
    </row>
    <row r="391" spans="1:17" ht="20.100000000000001" customHeight="1" x14ac:dyDescent="0.25">
      <c r="A391" s="21">
        <v>43095</v>
      </c>
      <c r="B391" s="22">
        <v>42399</v>
      </c>
      <c r="C391" s="29"/>
      <c r="D391" s="24" t="s">
        <v>844</v>
      </c>
      <c r="E391" s="25" t="s">
        <v>845</v>
      </c>
      <c r="F391" s="26" t="s">
        <v>17</v>
      </c>
      <c r="G391" s="27">
        <f>Tabla25313[[#This Row],[VALOR EN RD$]]/Tabla25313[[#This Row],[EXISTENCIA]]</f>
        <v>3390.19</v>
      </c>
      <c r="H391" s="27">
        <v>6780.38</v>
      </c>
      <c r="I391" s="28">
        <v>2</v>
      </c>
      <c r="Q391" s="1"/>
    </row>
    <row r="392" spans="1:17" ht="20.100000000000001" customHeight="1" x14ac:dyDescent="0.25">
      <c r="A392" s="21">
        <v>40997</v>
      </c>
      <c r="B392" s="22">
        <v>40999</v>
      </c>
      <c r="C392" s="29"/>
      <c r="D392" s="24" t="s">
        <v>846</v>
      </c>
      <c r="E392" s="25" t="s">
        <v>847</v>
      </c>
      <c r="F392" s="26" t="s">
        <v>17</v>
      </c>
      <c r="G392" s="27">
        <f>Tabla25313[[#This Row],[VALOR EN RD$]]/Tabla25313[[#This Row],[EXISTENCIA]]</f>
        <v>1216.5547761194032</v>
      </c>
      <c r="H392" s="27">
        <v>81509.170000000013</v>
      </c>
      <c r="I392" s="28">
        <v>67</v>
      </c>
      <c r="Q392" s="1"/>
    </row>
    <row r="393" spans="1:17" ht="20.100000000000001" customHeight="1" x14ac:dyDescent="0.25">
      <c r="A393" s="21">
        <v>41426</v>
      </c>
      <c r="B393" s="22">
        <v>41428</v>
      </c>
      <c r="C393" s="29"/>
      <c r="D393" s="24" t="s">
        <v>848</v>
      </c>
      <c r="E393" s="25" t="s">
        <v>849</v>
      </c>
      <c r="F393" s="26" t="s">
        <v>17</v>
      </c>
      <c r="G393" s="27">
        <f>Tabla25313[[#This Row],[VALOR EN RD$]]/Tabla25313[[#This Row],[EXISTENCIA]]</f>
        <v>1</v>
      </c>
      <c r="H393" s="27">
        <v>2</v>
      </c>
      <c r="I393" s="28">
        <v>2</v>
      </c>
      <c r="Q393" s="1"/>
    </row>
    <row r="394" spans="1:17" ht="20.100000000000001" customHeight="1" x14ac:dyDescent="0.25">
      <c r="A394" s="21">
        <v>41349</v>
      </c>
      <c r="B394" s="22">
        <v>40999</v>
      </c>
      <c r="C394" s="29"/>
      <c r="D394" s="24" t="s">
        <v>850</v>
      </c>
      <c r="E394" s="25" t="s">
        <v>851</v>
      </c>
      <c r="F394" s="26" t="s">
        <v>17</v>
      </c>
      <c r="G394" s="27">
        <f>Tabla25313[[#This Row],[VALOR EN RD$]]/Tabla25313[[#This Row],[EXISTENCIA]]</f>
        <v>6090</v>
      </c>
      <c r="H394" s="27">
        <v>6090</v>
      </c>
      <c r="I394" s="28">
        <v>1</v>
      </c>
      <c r="Q394" s="1"/>
    </row>
    <row r="395" spans="1:17" ht="20.100000000000001" customHeight="1" x14ac:dyDescent="0.25">
      <c r="A395" s="21">
        <v>43111</v>
      </c>
      <c r="B395" s="22">
        <v>40999</v>
      </c>
      <c r="C395" s="29"/>
      <c r="D395" s="24" t="s">
        <v>852</v>
      </c>
      <c r="E395" s="25" t="s">
        <v>853</v>
      </c>
      <c r="F395" s="26" t="s">
        <v>17</v>
      </c>
      <c r="G395" s="27">
        <f>Tabla25313[[#This Row],[VALOR EN RD$]]/Tabla25313[[#This Row],[EXISTENCIA]]</f>
        <v>762.11907692307693</v>
      </c>
      <c r="H395" s="27">
        <v>49537.74</v>
      </c>
      <c r="I395" s="28">
        <v>65</v>
      </c>
      <c r="Q395" s="1"/>
    </row>
    <row r="396" spans="1:17" ht="20.100000000000001" customHeight="1" x14ac:dyDescent="0.25">
      <c r="A396" s="21">
        <v>43102</v>
      </c>
      <c r="B396" s="22">
        <v>42339</v>
      </c>
      <c r="C396" s="29"/>
      <c r="D396" s="24" t="s">
        <v>854</v>
      </c>
      <c r="E396" s="25" t="s">
        <v>855</v>
      </c>
      <c r="F396" s="26" t="s">
        <v>17</v>
      </c>
      <c r="G396" s="27">
        <f>Tabla25313[[#This Row],[VALOR EN RD$]]/Tabla25313[[#This Row],[EXISTENCIA]]</f>
        <v>539.44032374100732</v>
      </c>
      <c r="H396" s="27">
        <v>149964.41000000003</v>
      </c>
      <c r="I396" s="28">
        <v>278</v>
      </c>
      <c r="Q396" s="1"/>
    </row>
    <row r="397" spans="1:17" ht="20.100000000000001" customHeight="1" x14ac:dyDescent="0.25">
      <c r="A397" s="21">
        <v>41355</v>
      </c>
      <c r="B397" s="22">
        <v>42122</v>
      </c>
      <c r="C397" s="29"/>
      <c r="D397" s="24" t="s">
        <v>856</v>
      </c>
      <c r="E397" s="25" t="s">
        <v>857</v>
      </c>
      <c r="F397" s="26" t="s">
        <v>17</v>
      </c>
      <c r="G397" s="27">
        <f>Tabla25313[[#This Row],[VALOR EN RD$]]/Tabla25313[[#This Row],[EXISTENCIA]]</f>
        <v>189.36039840637449</v>
      </c>
      <c r="H397" s="27">
        <v>47529.46</v>
      </c>
      <c r="I397" s="28">
        <v>251</v>
      </c>
      <c r="Q397" s="1"/>
    </row>
    <row r="398" spans="1:17" ht="20.100000000000001" customHeight="1" x14ac:dyDescent="0.25">
      <c r="A398" s="21">
        <v>41025</v>
      </c>
      <c r="B398" s="22">
        <v>41030</v>
      </c>
      <c r="C398" s="29"/>
      <c r="D398" s="24" t="s">
        <v>858</v>
      </c>
      <c r="E398" s="25" t="s">
        <v>859</v>
      </c>
      <c r="F398" s="26" t="s">
        <v>17</v>
      </c>
      <c r="G398" s="27">
        <f>Tabla25313[[#This Row],[VALOR EN RD$]]/Tabla25313[[#This Row],[EXISTENCIA]]</f>
        <v>2.9</v>
      </c>
      <c r="H398" s="27">
        <v>3192.9</v>
      </c>
      <c r="I398" s="28">
        <v>1101</v>
      </c>
      <c r="Q398" s="1"/>
    </row>
    <row r="399" spans="1:17" ht="20.100000000000001" customHeight="1" x14ac:dyDescent="0.25">
      <c r="A399" s="21">
        <v>42851</v>
      </c>
      <c r="B399" s="22">
        <v>40999</v>
      </c>
      <c r="C399" s="29"/>
      <c r="D399" s="24" t="s">
        <v>860</v>
      </c>
      <c r="E399" s="25" t="s">
        <v>861</v>
      </c>
      <c r="F399" s="26" t="s">
        <v>17</v>
      </c>
      <c r="G399" s="27">
        <f>Tabla25313[[#This Row],[VALOR EN RD$]]/Tabla25313[[#This Row],[EXISTENCIA]]</f>
        <v>12.503261026753435</v>
      </c>
      <c r="H399" s="27">
        <v>17292.010000000002</v>
      </c>
      <c r="I399" s="28">
        <v>1383</v>
      </c>
      <c r="Q399" s="1"/>
    </row>
    <row r="400" spans="1:17" ht="20.100000000000001" customHeight="1" x14ac:dyDescent="0.25">
      <c r="A400" s="21">
        <v>42353</v>
      </c>
      <c r="B400" s="22">
        <v>43113</v>
      </c>
      <c r="C400" s="29"/>
      <c r="D400" s="24" t="s">
        <v>862</v>
      </c>
      <c r="E400" s="25" t="s">
        <v>863</v>
      </c>
      <c r="F400" s="26" t="s">
        <v>17</v>
      </c>
      <c r="G400" s="27">
        <f>Tabla25313[[#This Row],[VALOR EN RD$]]/Tabla25313[[#This Row],[EXISTENCIA]]</f>
        <v>1643.1775</v>
      </c>
      <c r="H400" s="27">
        <v>6572.71</v>
      </c>
      <c r="I400" s="28">
        <v>4</v>
      </c>
      <c r="Q400" s="1"/>
    </row>
    <row r="401" spans="1:17" ht="20.100000000000001" customHeight="1" x14ac:dyDescent="0.25">
      <c r="A401" s="21" t="s">
        <v>428</v>
      </c>
      <c r="B401" s="22">
        <v>43301</v>
      </c>
      <c r="C401" s="29"/>
      <c r="D401" s="24" t="s">
        <v>864</v>
      </c>
      <c r="E401" s="25" t="s">
        <v>865</v>
      </c>
      <c r="F401" s="26" t="s">
        <v>17</v>
      </c>
      <c r="G401" s="27">
        <f>Tabla25313[[#This Row],[VALOR EN RD$]]/Tabla25313[[#This Row],[EXISTENCIA]]</f>
        <v>258.16309782608693</v>
      </c>
      <c r="H401" s="27">
        <v>47502.009999999995</v>
      </c>
      <c r="I401" s="28">
        <v>184</v>
      </c>
      <c r="Q401" s="1"/>
    </row>
    <row r="402" spans="1:17" ht="20.100000000000001" customHeight="1" x14ac:dyDescent="0.25">
      <c r="A402" s="21">
        <v>43102</v>
      </c>
      <c r="B402" s="22">
        <v>42703</v>
      </c>
      <c r="C402" s="29"/>
      <c r="D402" s="24" t="s">
        <v>866</v>
      </c>
      <c r="E402" s="25" t="s">
        <v>867</v>
      </c>
      <c r="F402" s="26" t="s">
        <v>17</v>
      </c>
      <c r="G402" s="27">
        <f>Tabla25313[[#This Row],[VALOR EN RD$]]/Tabla25313[[#This Row],[EXISTENCIA]]</f>
        <v>192.59731343283582</v>
      </c>
      <c r="H402" s="27">
        <v>25808.04</v>
      </c>
      <c r="I402" s="28">
        <v>134</v>
      </c>
      <c r="Q402" s="1"/>
    </row>
    <row r="403" spans="1:17" ht="20.100000000000001" customHeight="1" x14ac:dyDescent="0.25">
      <c r="A403" s="21">
        <v>42920</v>
      </c>
      <c r="B403" s="22">
        <v>40999</v>
      </c>
      <c r="C403" s="29"/>
      <c r="D403" s="24" t="s">
        <v>868</v>
      </c>
      <c r="E403" s="25" t="s">
        <v>869</v>
      </c>
      <c r="F403" s="26" t="s">
        <v>17</v>
      </c>
      <c r="G403" s="27">
        <f>Tabla25313[[#This Row],[VALOR EN RD$]]/Tabla25313[[#This Row],[EXISTENCIA]]</f>
        <v>40.961183360258488</v>
      </c>
      <c r="H403" s="27">
        <v>101419.89000000001</v>
      </c>
      <c r="I403" s="28">
        <v>2476</v>
      </c>
      <c r="Q403" s="1"/>
    </row>
    <row r="404" spans="1:17" ht="20.100000000000001" customHeight="1" x14ac:dyDescent="0.25">
      <c r="A404" s="21">
        <v>43092</v>
      </c>
      <c r="B404" s="22">
        <v>40999</v>
      </c>
      <c r="C404" s="29"/>
      <c r="D404" s="24" t="s">
        <v>870</v>
      </c>
      <c r="E404" s="25" t="s">
        <v>871</v>
      </c>
      <c r="F404" s="26" t="s">
        <v>17</v>
      </c>
      <c r="G404" s="27">
        <f>Tabla25313[[#This Row],[VALOR EN RD$]]/Tabla25313[[#This Row],[EXISTENCIA]]</f>
        <v>14.035</v>
      </c>
      <c r="H404" s="27">
        <v>28.07</v>
      </c>
      <c r="I404" s="28">
        <v>2</v>
      </c>
      <c r="Q404" s="1"/>
    </row>
    <row r="405" spans="1:17" ht="20.100000000000001" customHeight="1" x14ac:dyDescent="0.25">
      <c r="A405" s="21" t="s">
        <v>872</v>
      </c>
      <c r="B405" s="22">
        <v>42475</v>
      </c>
      <c r="C405" s="29"/>
      <c r="D405" s="24" t="s">
        <v>873</v>
      </c>
      <c r="E405" s="25" t="s">
        <v>874</v>
      </c>
      <c r="F405" s="26" t="s">
        <v>17</v>
      </c>
      <c r="G405" s="27">
        <f>Tabla25313[[#This Row],[VALOR EN RD$]]/Tabla25313[[#This Row],[EXISTENCIA]]</f>
        <v>11608.077435897436</v>
      </c>
      <c r="H405" s="27">
        <v>452715.02</v>
      </c>
      <c r="I405" s="28">
        <v>39</v>
      </c>
      <c r="Q405" s="1"/>
    </row>
    <row r="406" spans="1:17" ht="20.100000000000001" customHeight="1" x14ac:dyDescent="0.25">
      <c r="A406" s="21">
        <v>42829</v>
      </c>
      <c r="B406" s="22">
        <v>42457</v>
      </c>
      <c r="C406" s="29"/>
      <c r="D406" s="24" t="s">
        <v>875</v>
      </c>
      <c r="E406" s="25" t="s">
        <v>876</v>
      </c>
      <c r="F406" s="26" t="s">
        <v>17</v>
      </c>
      <c r="G406" s="27">
        <f>Tabla25313[[#This Row],[VALOR EN RD$]]/Tabla25313[[#This Row],[EXISTENCIA]]</f>
        <v>92969.61</v>
      </c>
      <c r="H406" s="27">
        <v>92969.61</v>
      </c>
      <c r="I406" s="28">
        <v>1</v>
      </c>
      <c r="Q406" s="1"/>
    </row>
    <row r="407" spans="1:17" ht="20.100000000000001" customHeight="1" x14ac:dyDescent="0.25">
      <c r="A407" s="21">
        <v>43097</v>
      </c>
      <c r="B407" s="22">
        <v>42846</v>
      </c>
      <c r="C407" s="29"/>
      <c r="D407" s="24" t="s">
        <v>877</v>
      </c>
      <c r="E407" s="25" t="s">
        <v>878</v>
      </c>
      <c r="F407" s="26" t="s">
        <v>17</v>
      </c>
      <c r="G407" s="27">
        <f>Tabla25313[[#This Row],[VALOR EN RD$]]/Tabla25313[[#This Row],[EXISTENCIA]]</f>
        <v>495.94937242798358</v>
      </c>
      <c r="H407" s="27">
        <v>482062.79000000004</v>
      </c>
      <c r="I407" s="28">
        <v>972</v>
      </c>
      <c r="Q407" s="1"/>
    </row>
    <row r="408" spans="1:17" ht="20.100000000000001" customHeight="1" x14ac:dyDescent="0.25">
      <c r="A408" s="21">
        <v>42692</v>
      </c>
      <c r="B408" s="22">
        <v>40999</v>
      </c>
      <c r="C408" s="29"/>
      <c r="D408" s="24" t="s">
        <v>879</v>
      </c>
      <c r="E408" s="25" t="s">
        <v>880</v>
      </c>
      <c r="F408" s="26" t="s">
        <v>17</v>
      </c>
      <c r="G408" s="27">
        <f>Tabla25313[[#This Row],[VALOR EN RD$]]/Tabla25313[[#This Row],[EXISTENCIA]]</f>
        <v>2115.0299029126213</v>
      </c>
      <c r="H408" s="27">
        <v>435696.16</v>
      </c>
      <c r="I408" s="28">
        <v>206</v>
      </c>
      <c r="Q408" s="1"/>
    </row>
    <row r="409" spans="1:17" ht="20.100000000000001" customHeight="1" x14ac:dyDescent="0.25">
      <c r="A409" s="21">
        <v>40997</v>
      </c>
      <c r="B409" s="22">
        <v>40999</v>
      </c>
      <c r="C409" s="29"/>
      <c r="D409" s="24" t="s">
        <v>881</v>
      </c>
      <c r="E409" s="25" t="s">
        <v>882</v>
      </c>
      <c r="F409" s="26" t="s">
        <v>17</v>
      </c>
      <c r="G409" s="27">
        <f>Tabla25313[[#This Row],[VALOR EN RD$]]/Tabla25313[[#This Row],[EXISTENCIA]]</f>
        <v>8019.2344444444443</v>
      </c>
      <c r="H409" s="27">
        <v>72173.11</v>
      </c>
      <c r="I409" s="28">
        <v>9</v>
      </c>
      <c r="Q409" s="1"/>
    </row>
    <row r="410" spans="1:17" ht="20.100000000000001" customHeight="1" x14ac:dyDescent="0.25">
      <c r="A410" s="21">
        <v>41757</v>
      </c>
      <c r="B410" s="22">
        <v>40999</v>
      </c>
      <c r="C410" s="29"/>
      <c r="D410" s="24" t="s">
        <v>883</v>
      </c>
      <c r="E410" s="25" t="s">
        <v>884</v>
      </c>
      <c r="F410" s="26" t="s">
        <v>17</v>
      </c>
      <c r="G410" s="27">
        <f>Tabla25313[[#This Row],[VALOR EN RD$]]/Tabla25313[[#This Row],[EXISTENCIA]]</f>
        <v>41.322482014388491</v>
      </c>
      <c r="H410" s="27">
        <v>11487.65</v>
      </c>
      <c r="I410" s="28">
        <v>278</v>
      </c>
      <c r="Q410" s="1"/>
    </row>
    <row r="411" spans="1:17" ht="20.100000000000001" customHeight="1" x14ac:dyDescent="0.25">
      <c r="A411" s="21">
        <v>40997</v>
      </c>
      <c r="B411" s="22">
        <v>40999</v>
      </c>
      <c r="C411" s="29"/>
      <c r="D411" s="24" t="s">
        <v>885</v>
      </c>
      <c r="E411" s="25" t="s">
        <v>886</v>
      </c>
      <c r="F411" s="26" t="s">
        <v>17</v>
      </c>
      <c r="G411" s="27">
        <f>Tabla25313[[#This Row],[VALOR EN RD$]]/Tabla25313[[#This Row],[EXISTENCIA]]</f>
        <v>33.820804195804193</v>
      </c>
      <c r="H411" s="27">
        <v>9672.75</v>
      </c>
      <c r="I411" s="28">
        <v>286</v>
      </c>
      <c r="Q411" s="1"/>
    </row>
    <row r="412" spans="1:17" ht="20.100000000000001" customHeight="1" x14ac:dyDescent="0.25">
      <c r="A412" s="21">
        <v>42620</v>
      </c>
      <c r="B412" s="22">
        <v>40999</v>
      </c>
      <c r="C412" s="29"/>
      <c r="D412" s="24" t="s">
        <v>887</v>
      </c>
      <c r="E412" s="25" t="s">
        <v>888</v>
      </c>
      <c r="F412" s="26" t="s">
        <v>17</v>
      </c>
      <c r="G412" s="27">
        <f>Tabla25313[[#This Row],[VALOR EN RD$]]/Tabla25313[[#This Row],[EXISTENCIA]]</f>
        <v>28.576972972972971</v>
      </c>
      <c r="H412" s="27">
        <v>5286.74</v>
      </c>
      <c r="I412" s="28">
        <v>185</v>
      </c>
      <c r="Q412" s="1"/>
    </row>
    <row r="413" spans="1:17" ht="20.100000000000001" customHeight="1" x14ac:dyDescent="0.25">
      <c r="A413" s="21">
        <v>41857</v>
      </c>
      <c r="B413" s="22">
        <v>40999</v>
      </c>
      <c r="C413" s="29"/>
      <c r="D413" s="24" t="s">
        <v>889</v>
      </c>
      <c r="E413" s="25" t="s">
        <v>890</v>
      </c>
      <c r="F413" s="26" t="s">
        <v>17</v>
      </c>
      <c r="G413" s="27">
        <f>Tabla25313[[#This Row],[VALOR EN RD$]]/Tabla25313[[#This Row],[EXISTENCIA]]</f>
        <v>81.010000000000005</v>
      </c>
      <c r="H413" s="27">
        <v>567.07000000000005</v>
      </c>
      <c r="I413" s="28">
        <v>7</v>
      </c>
      <c r="Q413" s="1"/>
    </row>
    <row r="414" spans="1:17" ht="20.100000000000001" customHeight="1" x14ac:dyDescent="0.25">
      <c r="A414" s="21">
        <v>40997</v>
      </c>
      <c r="B414" s="22">
        <v>40999</v>
      </c>
      <c r="C414" s="29"/>
      <c r="D414" s="24" t="s">
        <v>891</v>
      </c>
      <c r="E414" s="25" t="s">
        <v>892</v>
      </c>
      <c r="F414" s="26" t="s">
        <v>17</v>
      </c>
      <c r="G414" s="27">
        <f>Tabla25313[[#This Row],[VALOR EN RD$]]/Tabla25313[[#This Row],[EXISTENCIA]]</f>
        <v>97.301333333333332</v>
      </c>
      <c r="H414" s="27">
        <v>1459.52</v>
      </c>
      <c r="I414" s="28">
        <v>15</v>
      </c>
      <c r="Q414" s="1"/>
    </row>
    <row r="415" spans="1:17" ht="20.100000000000001" customHeight="1" x14ac:dyDescent="0.25">
      <c r="A415" s="21" t="s">
        <v>759</v>
      </c>
      <c r="B415" s="22">
        <v>43027</v>
      </c>
      <c r="C415" s="29"/>
      <c r="D415" s="24" t="s">
        <v>893</v>
      </c>
      <c r="E415" s="25" t="s">
        <v>894</v>
      </c>
      <c r="F415" s="26" t="s">
        <v>17</v>
      </c>
      <c r="G415" s="27">
        <f>Tabla25313[[#This Row],[VALOR EN RD$]]/Tabla25313[[#This Row],[EXISTENCIA]]</f>
        <v>2839.5861224489795</v>
      </c>
      <c r="H415" s="27">
        <v>139139.72</v>
      </c>
      <c r="I415" s="28">
        <v>49</v>
      </c>
      <c r="Q415" s="1"/>
    </row>
    <row r="416" spans="1:17" ht="20.100000000000001" customHeight="1" x14ac:dyDescent="0.25">
      <c r="A416" s="21">
        <v>43153</v>
      </c>
      <c r="B416" s="22">
        <v>42052</v>
      </c>
      <c r="C416" s="29"/>
      <c r="D416" s="24" t="s">
        <v>895</v>
      </c>
      <c r="E416" s="25" t="s">
        <v>896</v>
      </c>
      <c r="F416" s="26" t="s">
        <v>17</v>
      </c>
      <c r="G416" s="27">
        <f>Tabla25313[[#This Row],[VALOR EN RD$]]/Tabla25313[[#This Row],[EXISTENCIA]]</f>
        <v>122.9567991739804</v>
      </c>
      <c r="H416" s="27">
        <v>238167.32000000004</v>
      </c>
      <c r="I416" s="28">
        <v>1937</v>
      </c>
      <c r="Q416" s="1"/>
    </row>
    <row r="417" spans="1:17" ht="20.100000000000001" customHeight="1" x14ac:dyDescent="0.25">
      <c r="A417" s="21">
        <v>43153</v>
      </c>
      <c r="B417" s="22">
        <v>42971</v>
      </c>
      <c r="C417" s="29"/>
      <c r="D417" s="24" t="s">
        <v>897</v>
      </c>
      <c r="E417" s="25" t="s">
        <v>898</v>
      </c>
      <c r="F417" s="26" t="s">
        <v>17</v>
      </c>
      <c r="G417" s="27">
        <f>Tabla25313[[#This Row],[VALOR EN RD$]]/Tabla25313[[#This Row],[EXISTENCIA]]</f>
        <v>141.88592592592593</v>
      </c>
      <c r="H417" s="27">
        <v>7661.84</v>
      </c>
      <c r="I417" s="28">
        <v>54</v>
      </c>
      <c r="Q417" s="1"/>
    </row>
    <row r="418" spans="1:17" ht="20.100000000000001" customHeight="1" x14ac:dyDescent="0.25">
      <c r="A418" s="21">
        <v>42929</v>
      </c>
      <c r="B418" s="22">
        <v>40999</v>
      </c>
      <c r="C418" s="29"/>
      <c r="D418" s="24" t="s">
        <v>899</v>
      </c>
      <c r="E418" s="25" t="s">
        <v>900</v>
      </c>
      <c r="F418" s="26" t="s">
        <v>17</v>
      </c>
      <c r="G418" s="27">
        <f>Tabla25313[[#This Row],[VALOR EN RD$]]/Tabla25313[[#This Row],[EXISTENCIA]]</f>
        <v>53.965000000000003</v>
      </c>
      <c r="H418" s="27">
        <v>323.79000000000002</v>
      </c>
      <c r="I418" s="28">
        <v>6</v>
      </c>
      <c r="Q418" s="1"/>
    </row>
    <row r="419" spans="1:17" ht="20.100000000000001" customHeight="1" x14ac:dyDescent="0.25">
      <c r="A419" s="21">
        <v>43031</v>
      </c>
      <c r="B419" s="22">
        <v>40999</v>
      </c>
      <c r="C419" s="29"/>
      <c r="D419" s="24" t="s">
        <v>901</v>
      </c>
      <c r="E419" s="25" t="s">
        <v>902</v>
      </c>
      <c r="F419" s="26" t="s">
        <v>17</v>
      </c>
      <c r="G419" s="27">
        <f>Tabla25313[[#This Row],[VALOR EN RD$]]/Tabla25313[[#This Row],[EXISTENCIA]]</f>
        <v>99.025018332925924</v>
      </c>
      <c r="H419" s="27">
        <v>405111.35</v>
      </c>
      <c r="I419" s="28">
        <v>4091</v>
      </c>
      <c r="Q419" s="1"/>
    </row>
    <row r="420" spans="1:17" ht="20.100000000000001" customHeight="1" x14ac:dyDescent="0.25">
      <c r="A420" s="21">
        <v>40997</v>
      </c>
      <c r="B420" s="22">
        <v>40999</v>
      </c>
      <c r="C420" s="29"/>
      <c r="D420" s="24" t="s">
        <v>903</v>
      </c>
      <c r="E420" s="25" t="s">
        <v>904</v>
      </c>
      <c r="F420" s="26" t="s">
        <v>17</v>
      </c>
      <c r="G420" s="27">
        <f>Tabla25313[[#This Row],[VALOR EN RD$]]/Tabla25313[[#This Row],[EXISTENCIA]]</f>
        <v>70.47</v>
      </c>
      <c r="H420" s="27">
        <v>634.23</v>
      </c>
      <c r="I420" s="28">
        <v>9</v>
      </c>
      <c r="Q420" s="1"/>
    </row>
    <row r="421" spans="1:17" ht="20.100000000000001" customHeight="1" x14ac:dyDescent="0.25">
      <c r="A421" s="21">
        <v>41402</v>
      </c>
      <c r="B421" s="22">
        <v>43113</v>
      </c>
      <c r="C421" s="29"/>
      <c r="D421" s="24" t="s">
        <v>905</v>
      </c>
      <c r="E421" s="25" t="s">
        <v>906</v>
      </c>
      <c r="F421" s="26" t="s">
        <v>17</v>
      </c>
      <c r="G421" s="27">
        <f>Tabla25313[[#This Row],[VALOR EN RD$]]/Tabla25313[[#This Row],[EXISTENCIA]]</f>
        <v>44.287777777777777</v>
      </c>
      <c r="H421" s="27">
        <v>797.18</v>
      </c>
      <c r="I421" s="28">
        <v>18</v>
      </c>
      <c r="Q421" s="1"/>
    </row>
    <row r="422" spans="1:17" ht="20.100000000000001" customHeight="1" x14ac:dyDescent="0.25">
      <c r="A422" s="21">
        <v>41348</v>
      </c>
      <c r="B422" s="22">
        <v>40999</v>
      </c>
      <c r="C422" s="29"/>
      <c r="D422" s="24" t="s">
        <v>907</v>
      </c>
      <c r="E422" s="25" t="s">
        <v>908</v>
      </c>
      <c r="F422" s="26" t="s">
        <v>17</v>
      </c>
      <c r="G422" s="27">
        <f>Tabla25313[[#This Row],[VALOR EN RD$]]/Tabla25313[[#This Row],[EXISTENCIA]]</f>
        <v>37.301750330250989</v>
      </c>
      <c r="H422" s="27">
        <v>56474.85</v>
      </c>
      <c r="I422" s="28">
        <v>1514</v>
      </c>
      <c r="Q422" s="1"/>
    </row>
    <row r="423" spans="1:17" ht="20.100000000000001" customHeight="1" x14ac:dyDescent="0.25">
      <c r="A423" s="21">
        <v>40997</v>
      </c>
      <c r="B423" s="22">
        <v>40999</v>
      </c>
      <c r="C423" s="29"/>
      <c r="D423" s="24" t="s">
        <v>909</v>
      </c>
      <c r="E423" s="25" t="s">
        <v>910</v>
      </c>
      <c r="F423" s="26" t="s">
        <v>17</v>
      </c>
      <c r="G423" s="27">
        <f>Tabla25313[[#This Row],[VALOR EN RD$]]/Tabla25313[[#This Row],[EXISTENCIA]]</f>
        <v>51.246037991858898</v>
      </c>
      <c r="H423" s="27">
        <v>113304.99000000002</v>
      </c>
      <c r="I423" s="28">
        <v>2211</v>
      </c>
      <c r="Q423" s="1"/>
    </row>
    <row r="424" spans="1:17" ht="20.100000000000001" customHeight="1" x14ac:dyDescent="0.25">
      <c r="A424" s="21" t="s">
        <v>911</v>
      </c>
      <c r="B424" s="22">
        <v>43284</v>
      </c>
      <c r="C424" s="29"/>
      <c r="D424" s="24" t="s">
        <v>912</v>
      </c>
      <c r="E424" s="25" t="s">
        <v>913</v>
      </c>
      <c r="F424" s="26" t="s">
        <v>17</v>
      </c>
      <c r="G424" s="27">
        <f>Tabla25313[[#This Row],[VALOR EN RD$]]/Tabla25313[[#This Row],[EXISTENCIA]]</f>
        <v>79.201903137789913</v>
      </c>
      <c r="H424" s="27">
        <v>116109.99</v>
      </c>
      <c r="I424" s="28">
        <v>1466</v>
      </c>
      <c r="Q424" s="1"/>
    </row>
    <row r="425" spans="1:17" ht="20.100000000000001" customHeight="1" x14ac:dyDescent="0.25">
      <c r="A425" s="21">
        <v>41436</v>
      </c>
      <c r="B425" s="22">
        <v>40999</v>
      </c>
      <c r="C425" s="29"/>
      <c r="D425" s="24" t="s">
        <v>914</v>
      </c>
      <c r="E425" s="25" t="s">
        <v>915</v>
      </c>
      <c r="F425" s="26" t="s">
        <v>17</v>
      </c>
      <c r="G425" s="27">
        <f>Tabla25313[[#This Row],[VALOR EN RD$]]/Tabla25313[[#This Row],[EXISTENCIA]]</f>
        <v>11.968849982835565</v>
      </c>
      <c r="H425" s="27">
        <v>69730.52</v>
      </c>
      <c r="I425" s="28">
        <v>5826</v>
      </c>
      <c r="Q425" s="1"/>
    </row>
    <row r="426" spans="1:17" ht="20.100000000000001" customHeight="1" x14ac:dyDescent="0.25">
      <c r="A426" s="21" t="s">
        <v>916</v>
      </c>
      <c r="B426" s="22">
        <v>43405</v>
      </c>
      <c r="C426" s="29"/>
      <c r="D426" s="24" t="s">
        <v>917</v>
      </c>
      <c r="E426" s="25" t="s">
        <v>918</v>
      </c>
      <c r="F426" s="26" t="s">
        <v>17</v>
      </c>
      <c r="G426" s="27">
        <f>Tabla25313[[#This Row],[VALOR EN RD$]]/Tabla25313[[#This Row],[EXISTENCIA]]</f>
        <v>136.38166130329844</v>
      </c>
      <c r="H426" s="27">
        <v>678089.61999999988</v>
      </c>
      <c r="I426" s="28">
        <v>4972</v>
      </c>
      <c r="Q426" s="1"/>
    </row>
    <row r="427" spans="1:17" ht="20.100000000000001" customHeight="1" x14ac:dyDescent="0.25">
      <c r="A427" s="21">
        <v>43092</v>
      </c>
      <c r="B427" s="22">
        <v>41921</v>
      </c>
      <c r="C427" s="29"/>
      <c r="D427" s="24" t="s">
        <v>919</v>
      </c>
      <c r="E427" s="25" t="s">
        <v>920</v>
      </c>
      <c r="F427" s="26" t="s">
        <v>17</v>
      </c>
      <c r="G427" s="27">
        <f>Tabla25313[[#This Row],[VALOR EN RD$]]/Tabla25313[[#This Row],[EXISTENCIA]]</f>
        <v>927.49064643799466</v>
      </c>
      <c r="H427" s="27">
        <v>703037.90999999992</v>
      </c>
      <c r="I427" s="28">
        <v>758</v>
      </c>
      <c r="Q427" s="1"/>
    </row>
    <row r="428" spans="1:17" ht="20.100000000000001" customHeight="1" x14ac:dyDescent="0.25">
      <c r="A428" s="21">
        <v>42439</v>
      </c>
      <c r="B428" s="22">
        <v>40999</v>
      </c>
      <c r="C428" s="29"/>
      <c r="D428" s="24" t="s">
        <v>921</v>
      </c>
      <c r="E428" s="25" t="s">
        <v>922</v>
      </c>
      <c r="F428" s="26" t="s">
        <v>38</v>
      </c>
      <c r="G428" s="27">
        <f>Tabla25313[[#This Row],[VALOR EN RD$]]/Tabla25313[[#This Row],[EXISTENCIA]]</f>
        <v>27.229221298278691</v>
      </c>
      <c r="H428" s="27">
        <v>1228697.1000000001</v>
      </c>
      <c r="I428" s="28">
        <v>45124.209999999992</v>
      </c>
      <c r="Q428" s="1"/>
    </row>
    <row r="429" spans="1:17" ht="20.100000000000001" customHeight="1" x14ac:dyDescent="0.25">
      <c r="A429" s="21" t="s">
        <v>923</v>
      </c>
      <c r="B429" s="22">
        <v>43315</v>
      </c>
      <c r="C429" s="29"/>
      <c r="D429" s="24" t="s">
        <v>924</v>
      </c>
      <c r="E429" s="25" t="s">
        <v>925</v>
      </c>
      <c r="F429" s="26" t="s">
        <v>17</v>
      </c>
      <c r="G429" s="27">
        <f>Tabla25313[[#This Row],[VALOR EN RD$]]/Tabla25313[[#This Row],[EXISTENCIA]]</f>
        <v>94.963524912587431</v>
      </c>
      <c r="H429" s="27">
        <v>434553.09000000008</v>
      </c>
      <c r="I429" s="28">
        <v>4576</v>
      </c>
      <c r="Q429" s="1"/>
    </row>
    <row r="430" spans="1:17" ht="20.100000000000001" customHeight="1" x14ac:dyDescent="0.25">
      <c r="A430" s="21">
        <v>43113</v>
      </c>
      <c r="B430" s="22">
        <v>41914</v>
      </c>
      <c r="C430" s="29"/>
      <c r="D430" s="24" t="s">
        <v>926</v>
      </c>
      <c r="E430" s="25" t="s">
        <v>927</v>
      </c>
      <c r="F430" s="26" t="s">
        <v>17</v>
      </c>
      <c r="G430" s="27">
        <f>Tabla25313[[#This Row],[VALOR EN RD$]]/Tabla25313[[#This Row],[EXISTENCIA]]</f>
        <v>776.75137254901949</v>
      </c>
      <c r="H430" s="27">
        <v>673443.44</v>
      </c>
      <c r="I430" s="28">
        <v>867</v>
      </c>
      <c r="Q430" s="1"/>
    </row>
    <row r="431" spans="1:17" ht="20.100000000000001" customHeight="1" x14ac:dyDescent="0.25">
      <c r="A431" s="21">
        <v>41316</v>
      </c>
      <c r="B431" s="22">
        <v>40999</v>
      </c>
      <c r="C431" s="29"/>
      <c r="D431" s="24" t="s">
        <v>928</v>
      </c>
      <c r="E431" s="25" t="s">
        <v>929</v>
      </c>
      <c r="F431" s="26" t="s">
        <v>17</v>
      </c>
      <c r="G431" s="27">
        <f>Tabla25313[[#This Row],[VALOR EN RD$]]/Tabla25313[[#This Row],[EXISTENCIA]]</f>
        <v>416.86971428571428</v>
      </c>
      <c r="H431" s="27">
        <v>72952.2</v>
      </c>
      <c r="I431" s="28">
        <v>175</v>
      </c>
      <c r="Q431" s="1"/>
    </row>
    <row r="432" spans="1:17" ht="20.100000000000001" customHeight="1" x14ac:dyDescent="0.25">
      <c r="A432" s="21">
        <v>43448</v>
      </c>
      <c r="B432" s="22">
        <v>43448</v>
      </c>
      <c r="C432" s="29"/>
      <c r="D432" s="24" t="s">
        <v>930</v>
      </c>
      <c r="E432" s="25" t="s">
        <v>931</v>
      </c>
      <c r="F432" s="26" t="s">
        <v>17</v>
      </c>
      <c r="G432" s="27">
        <f>Tabla25313[[#This Row],[VALOR EN RD$]]/Tabla25313[[#This Row],[EXISTENCIA]]</f>
        <v>323.65999999999997</v>
      </c>
      <c r="H432" s="27">
        <v>1618.3</v>
      </c>
      <c r="I432" s="28">
        <v>5</v>
      </c>
      <c r="Q432" s="1"/>
    </row>
    <row r="433" spans="1:17" ht="20.100000000000001" customHeight="1" x14ac:dyDescent="0.25">
      <c r="A433" s="21">
        <v>43097</v>
      </c>
      <c r="B433" s="22">
        <v>41197</v>
      </c>
      <c r="C433" s="29"/>
      <c r="D433" s="24" t="s">
        <v>932</v>
      </c>
      <c r="E433" s="25" t="s">
        <v>933</v>
      </c>
      <c r="F433" s="26" t="s">
        <v>17</v>
      </c>
      <c r="G433" s="27">
        <f>Tabla25313[[#This Row],[VALOR EN RD$]]/Tabla25313[[#This Row],[EXISTENCIA]]</f>
        <v>477.65026315789481</v>
      </c>
      <c r="H433" s="27">
        <v>18150.710000000003</v>
      </c>
      <c r="I433" s="28">
        <v>38</v>
      </c>
      <c r="Q433" s="1"/>
    </row>
    <row r="434" spans="1:17" ht="20.100000000000001" customHeight="1" x14ac:dyDescent="0.25">
      <c r="A434" s="21">
        <v>43111</v>
      </c>
      <c r="B434" s="22">
        <v>43113</v>
      </c>
      <c r="C434" s="29"/>
      <c r="D434" s="24" t="s">
        <v>934</v>
      </c>
      <c r="E434" s="25" t="s">
        <v>935</v>
      </c>
      <c r="F434" s="26" t="s">
        <v>17</v>
      </c>
      <c r="G434" s="27">
        <f>Tabla25313[[#This Row],[VALOR EN RD$]]/Tabla25313[[#This Row],[EXISTENCIA]]</f>
        <v>1.0900000000000001</v>
      </c>
      <c r="H434" s="27">
        <v>165.68</v>
      </c>
      <c r="I434" s="28">
        <v>152</v>
      </c>
      <c r="Q434" s="1"/>
    </row>
    <row r="435" spans="1:17" ht="20.100000000000001" customHeight="1" x14ac:dyDescent="0.25">
      <c r="A435" s="21">
        <v>40997</v>
      </c>
      <c r="B435" s="22">
        <v>40999</v>
      </c>
      <c r="C435" s="29"/>
      <c r="D435" s="24" t="s">
        <v>936</v>
      </c>
      <c r="E435" s="25" t="s">
        <v>937</v>
      </c>
      <c r="F435" s="26" t="s">
        <v>17</v>
      </c>
      <c r="G435" s="27">
        <f>Tabla25313[[#This Row],[VALOR EN RD$]]/Tabla25313[[#This Row],[EXISTENCIA]]</f>
        <v>3439.9621052631578</v>
      </c>
      <c r="H435" s="27">
        <v>65359.28</v>
      </c>
      <c r="I435" s="28">
        <v>19</v>
      </c>
      <c r="Q435" s="1"/>
    </row>
    <row r="436" spans="1:17" ht="20.100000000000001" customHeight="1" x14ac:dyDescent="0.25">
      <c r="A436" s="21">
        <v>41325</v>
      </c>
      <c r="B436" s="22">
        <v>40999</v>
      </c>
      <c r="C436" s="29"/>
      <c r="D436" s="24" t="s">
        <v>938</v>
      </c>
      <c r="E436" s="25" t="s">
        <v>939</v>
      </c>
      <c r="F436" s="26" t="s">
        <v>17</v>
      </c>
      <c r="G436" s="27">
        <f>Tabla25313[[#This Row],[VALOR EN RD$]]/Tabla25313[[#This Row],[EXISTENCIA]]</f>
        <v>10504.65</v>
      </c>
      <c r="H436" s="27">
        <v>42018.6</v>
      </c>
      <c r="I436" s="28">
        <v>4</v>
      </c>
      <c r="Q436" s="1"/>
    </row>
    <row r="437" spans="1:17" ht="20.100000000000001" customHeight="1" x14ac:dyDescent="0.25">
      <c r="A437" s="21">
        <v>40997</v>
      </c>
      <c r="B437" s="22">
        <v>40999</v>
      </c>
      <c r="C437" s="29"/>
      <c r="D437" s="24" t="s">
        <v>940</v>
      </c>
      <c r="E437" s="25" t="s">
        <v>941</v>
      </c>
      <c r="F437" s="26" t="s">
        <v>17</v>
      </c>
      <c r="G437" s="27">
        <f>Tabla25313[[#This Row],[VALOR EN RD$]]/Tabla25313[[#This Row],[EXISTENCIA]]</f>
        <v>2216.1846153846154</v>
      </c>
      <c r="H437" s="27">
        <v>28810.400000000001</v>
      </c>
      <c r="I437" s="28">
        <v>13</v>
      </c>
      <c r="Q437" s="1"/>
    </row>
    <row r="438" spans="1:17" ht="20.100000000000001" customHeight="1" x14ac:dyDescent="0.25">
      <c r="A438" s="21">
        <v>42728</v>
      </c>
      <c r="B438" s="22">
        <v>42730</v>
      </c>
      <c r="C438" s="29"/>
      <c r="D438" s="24" t="s">
        <v>942</v>
      </c>
      <c r="E438" s="25" t="s">
        <v>943</v>
      </c>
      <c r="F438" s="26" t="s">
        <v>17</v>
      </c>
      <c r="G438" s="27">
        <f>Tabla25313[[#This Row],[VALOR EN RD$]]/Tabla25313[[#This Row],[EXISTENCIA]]</f>
        <v>7030.5916666666672</v>
      </c>
      <c r="H438" s="27">
        <v>42183.55</v>
      </c>
      <c r="I438" s="28">
        <v>6</v>
      </c>
      <c r="Q438" s="1"/>
    </row>
    <row r="439" spans="1:17" ht="20.100000000000001" customHeight="1" x14ac:dyDescent="0.25">
      <c r="A439" s="21">
        <v>40997</v>
      </c>
      <c r="B439" s="22">
        <v>40999</v>
      </c>
      <c r="C439" s="29"/>
      <c r="D439" s="24" t="s">
        <v>944</v>
      </c>
      <c r="E439" s="25" t="s">
        <v>945</v>
      </c>
      <c r="F439" s="26" t="s">
        <v>17</v>
      </c>
      <c r="G439" s="27">
        <f>Tabla25313[[#This Row],[VALOR EN RD$]]/Tabla25313[[#This Row],[EXISTENCIA]]</f>
        <v>204.7</v>
      </c>
      <c r="H439" s="27">
        <v>409.4</v>
      </c>
      <c r="I439" s="28">
        <v>2</v>
      </c>
      <c r="Q439" s="1"/>
    </row>
    <row r="440" spans="1:17" ht="20.100000000000001" customHeight="1" x14ac:dyDescent="0.25">
      <c r="A440" s="21">
        <v>40997</v>
      </c>
      <c r="B440" s="22">
        <v>40999</v>
      </c>
      <c r="C440" s="29"/>
      <c r="D440" s="24" t="s">
        <v>946</v>
      </c>
      <c r="E440" s="25" t="s">
        <v>947</v>
      </c>
      <c r="F440" s="26" t="s">
        <v>17</v>
      </c>
      <c r="G440" s="27">
        <f>Tabla25313[[#This Row],[VALOR EN RD$]]/Tabla25313[[#This Row],[EXISTENCIA]]</f>
        <v>1264.42</v>
      </c>
      <c r="H440" s="27">
        <v>2528.84</v>
      </c>
      <c r="I440" s="28">
        <v>2</v>
      </c>
      <c r="Q440" s="1"/>
    </row>
    <row r="441" spans="1:17" ht="20.100000000000001" customHeight="1" x14ac:dyDescent="0.25">
      <c r="A441" s="21" t="s">
        <v>756</v>
      </c>
      <c r="B441" s="22">
        <v>43396</v>
      </c>
      <c r="C441" s="29"/>
      <c r="D441" s="24" t="s">
        <v>948</v>
      </c>
      <c r="E441" s="25" t="s">
        <v>949</v>
      </c>
      <c r="F441" s="26" t="s">
        <v>17</v>
      </c>
      <c r="G441" s="27">
        <f>Tabla25313[[#This Row],[VALOR EN RD$]]/Tabla25313[[#This Row],[EXISTENCIA]]</f>
        <v>150.17406779661019</v>
      </c>
      <c r="H441" s="27">
        <v>8860.27</v>
      </c>
      <c r="I441" s="28">
        <v>59</v>
      </c>
      <c r="Q441" s="1"/>
    </row>
    <row r="442" spans="1:17" ht="20.100000000000001" customHeight="1" x14ac:dyDescent="0.25">
      <c r="A442" s="21">
        <v>40997</v>
      </c>
      <c r="B442" s="22">
        <v>40999</v>
      </c>
      <c r="C442" s="29"/>
      <c r="D442" s="24" t="s">
        <v>950</v>
      </c>
      <c r="E442" s="25" t="s">
        <v>951</v>
      </c>
      <c r="F442" s="26" t="s">
        <v>17</v>
      </c>
      <c r="G442" s="27">
        <f>Tabla25313[[#This Row],[VALOR EN RD$]]/Tabla25313[[#This Row],[EXISTENCIA]]</f>
        <v>472.75749999999999</v>
      </c>
      <c r="H442" s="27">
        <v>1891.03</v>
      </c>
      <c r="I442" s="28">
        <v>4</v>
      </c>
      <c r="Q442" s="1"/>
    </row>
    <row r="443" spans="1:17" ht="20.100000000000001" customHeight="1" x14ac:dyDescent="0.25">
      <c r="A443" s="21" t="s">
        <v>756</v>
      </c>
      <c r="B443" s="22">
        <v>43396</v>
      </c>
      <c r="C443" s="29"/>
      <c r="D443" s="24" t="s">
        <v>952</v>
      </c>
      <c r="E443" s="25" t="s">
        <v>953</v>
      </c>
      <c r="F443" s="26" t="s">
        <v>17</v>
      </c>
      <c r="G443" s="27">
        <f>Tabla25313[[#This Row],[VALOR EN RD$]]/Tabla25313[[#This Row],[EXISTENCIA]]</f>
        <v>79.790000000000006</v>
      </c>
      <c r="H443" s="27">
        <v>239.37</v>
      </c>
      <c r="I443" s="28">
        <v>3</v>
      </c>
      <c r="Q443" s="1"/>
    </row>
    <row r="444" spans="1:17" ht="20.100000000000001" customHeight="1" x14ac:dyDescent="0.25">
      <c r="A444" s="21" t="s">
        <v>756</v>
      </c>
      <c r="B444" s="22">
        <v>43396</v>
      </c>
      <c r="C444" s="29"/>
      <c r="D444" s="24" t="s">
        <v>954</v>
      </c>
      <c r="E444" s="25" t="s">
        <v>955</v>
      </c>
      <c r="F444" s="26" t="s">
        <v>17</v>
      </c>
      <c r="G444" s="27">
        <f>Tabla25313[[#This Row],[VALOR EN RD$]]/Tabla25313[[#This Row],[EXISTENCIA]]</f>
        <v>752.26854729729723</v>
      </c>
      <c r="H444" s="27">
        <v>222671.49</v>
      </c>
      <c r="I444" s="28">
        <v>296</v>
      </c>
      <c r="Q444" s="1"/>
    </row>
    <row r="445" spans="1:17" ht="20.100000000000001" customHeight="1" x14ac:dyDescent="0.25">
      <c r="A445" s="21" t="s">
        <v>956</v>
      </c>
      <c r="B445" s="22">
        <v>43157</v>
      </c>
      <c r="C445" s="29"/>
      <c r="D445" s="24" t="s">
        <v>957</v>
      </c>
      <c r="E445" s="25" t="s">
        <v>958</v>
      </c>
      <c r="F445" s="26" t="s">
        <v>17</v>
      </c>
      <c r="G445" s="27">
        <f>Tabla25313[[#This Row],[VALOR EN RD$]]/Tabla25313[[#This Row],[EXISTENCIA]]</f>
        <v>755.10976190476197</v>
      </c>
      <c r="H445" s="27">
        <v>31714.61</v>
      </c>
      <c r="I445" s="28">
        <v>42</v>
      </c>
      <c r="Q445" s="1"/>
    </row>
    <row r="446" spans="1:17" ht="20.100000000000001" customHeight="1" x14ac:dyDescent="0.25">
      <c r="A446" s="21" t="s">
        <v>959</v>
      </c>
      <c r="B446" s="22">
        <v>43179</v>
      </c>
      <c r="C446" s="29"/>
      <c r="D446" s="24" t="s">
        <v>960</v>
      </c>
      <c r="E446" s="25" t="s">
        <v>961</v>
      </c>
      <c r="F446" s="26" t="s">
        <v>17</v>
      </c>
      <c r="G446" s="27">
        <f>Tabla25313[[#This Row],[VALOR EN RD$]]/Tabla25313[[#This Row],[EXISTENCIA]]</f>
        <v>170.86398625429555</v>
      </c>
      <c r="H446" s="27">
        <v>49721.420000000006</v>
      </c>
      <c r="I446" s="28">
        <v>291</v>
      </c>
      <c r="Q446" s="1"/>
    </row>
    <row r="447" spans="1:17" ht="20.100000000000001" customHeight="1" x14ac:dyDescent="0.25">
      <c r="A447" s="21" t="s">
        <v>962</v>
      </c>
      <c r="B447" s="22">
        <v>43419</v>
      </c>
      <c r="C447" s="29"/>
      <c r="D447" s="24" t="s">
        <v>963</v>
      </c>
      <c r="E447" s="25" t="s">
        <v>964</v>
      </c>
      <c r="F447" s="26" t="s">
        <v>17</v>
      </c>
      <c r="G447" s="27">
        <f>Tabla25313[[#This Row],[VALOR EN RD$]]/Tabla25313[[#This Row],[EXISTENCIA]]</f>
        <v>120.34682926829267</v>
      </c>
      <c r="H447" s="27">
        <v>39473.759999999995</v>
      </c>
      <c r="I447" s="28">
        <v>328</v>
      </c>
      <c r="Q447" s="1"/>
    </row>
    <row r="448" spans="1:17" ht="20.100000000000001" customHeight="1" x14ac:dyDescent="0.25">
      <c r="A448" s="21" t="s">
        <v>962</v>
      </c>
      <c r="B448" s="22">
        <v>43419</v>
      </c>
      <c r="C448" s="29"/>
      <c r="D448" s="24" t="s">
        <v>965</v>
      </c>
      <c r="E448" s="25" t="s">
        <v>966</v>
      </c>
      <c r="F448" s="26" t="s">
        <v>17</v>
      </c>
      <c r="G448" s="27">
        <f>Tabla25313[[#This Row],[VALOR EN RD$]]/Tabla25313[[#This Row],[EXISTENCIA]]</f>
        <v>276.27702749140889</v>
      </c>
      <c r="H448" s="27">
        <v>160793.22999999998</v>
      </c>
      <c r="I448" s="28">
        <v>582</v>
      </c>
      <c r="Q448" s="1"/>
    </row>
    <row r="449" spans="1:17" ht="20.100000000000001" customHeight="1" x14ac:dyDescent="0.25">
      <c r="A449" s="21" t="s">
        <v>446</v>
      </c>
      <c r="B449" s="22">
        <v>43203</v>
      </c>
      <c r="C449" s="29"/>
      <c r="D449" s="24" t="s">
        <v>967</v>
      </c>
      <c r="E449" s="25" t="s">
        <v>968</v>
      </c>
      <c r="F449" s="26" t="s">
        <v>17</v>
      </c>
      <c r="G449" s="27">
        <f>Tabla25313[[#This Row],[VALOR EN RD$]]/Tabla25313[[#This Row],[EXISTENCIA]]</f>
        <v>181.34</v>
      </c>
      <c r="H449" s="27">
        <v>544.02</v>
      </c>
      <c r="I449" s="28">
        <v>3</v>
      </c>
      <c r="Q449" s="1"/>
    </row>
    <row r="450" spans="1:17" ht="20.100000000000001" customHeight="1" x14ac:dyDescent="0.25">
      <c r="A450" s="21" t="s">
        <v>969</v>
      </c>
      <c r="B450" s="22">
        <v>43383</v>
      </c>
      <c r="C450" s="29"/>
      <c r="D450" s="24" t="s">
        <v>970</v>
      </c>
      <c r="E450" s="25" t="s">
        <v>971</v>
      </c>
      <c r="F450" s="26" t="s">
        <v>17</v>
      </c>
      <c r="G450" s="27">
        <f>Tabla25313[[#This Row],[VALOR EN RD$]]/Tabla25313[[#This Row],[EXISTENCIA]]</f>
        <v>90.421564344746159</v>
      </c>
      <c r="H450" s="27">
        <v>153174.13</v>
      </c>
      <c r="I450" s="28">
        <v>1694</v>
      </c>
      <c r="Q450" s="1"/>
    </row>
    <row r="451" spans="1:17" ht="20.100000000000001" customHeight="1" x14ac:dyDescent="0.25">
      <c r="A451" s="21">
        <v>43095</v>
      </c>
      <c r="B451" s="22">
        <v>40999</v>
      </c>
      <c r="C451" s="29"/>
      <c r="D451" s="24" t="s">
        <v>972</v>
      </c>
      <c r="E451" s="25" t="s">
        <v>973</v>
      </c>
      <c r="F451" s="26" t="s">
        <v>17</v>
      </c>
      <c r="G451" s="27">
        <f>Tabla25313[[#This Row],[VALOR EN RD$]]/Tabla25313[[#This Row],[EXISTENCIA]]</f>
        <v>104.4</v>
      </c>
      <c r="H451" s="27">
        <v>417.6</v>
      </c>
      <c r="I451" s="28">
        <v>4</v>
      </c>
      <c r="Q451" s="1"/>
    </row>
    <row r="452" spans="1:17" ht="20.100000000000001" customHeight="1" x14ac:dyDescent="0.25">
      <c r="A452" s="21" t="s">
        <v>974</v>
      </c>
      <c r="B452" s="22">
        <v>43144</v>
      </c>
      <c r="C452" s="29"/>
      <c r="D452" s="24" t="s">
        <v>975</v>
      </c>
      <c r="E452" s="25" t="s">
        <v>976</v>
      </c>
      <c r="F452" s="26" t="s">
        <v>17</v>
      </c>
      <c r="G452" s="27">
        <f>Tabla25313[[#This Row],[VALOR EN RD$]]/Tabla25313[[#This Row],[EXISTENCIA]]</f>
        <v>116.7609090909091</v>
      </c>
      <c r="H452" s="27">
        <v>3853.11</v>
      </c>
      <c r="I452" s="28">
        <v>33</v>
      </c>
      <c r="Q452" s="1"/>
    </row>
    <row r="453" spans="1:17" ht="20.100000000000001" customHeight="1" x14ac:dyDescent="0.25">
      <c r="A453" s="21">
        <v>43448</v>
      </c>
      <c r="B453" s="22">
        <v>43448</v>
      </c>
      <c r="C453" s="29"/>
      <c r="D453" s="24" t="s">
        <v>977</v>
      </c>
      <c r="E453" s="25" t="s">
        <v>978</v>
      </c>
      <c r="F453" s="26" t="s">
        <v>17</v>
      </c>
      <c r="G453" s="27">
        <f>Tabla25313[[#This Row],[VALOR EN RD$]]/Tabla25313[[#This Row],[EXISTENCIA]]</f>
        <v>60.83</v>
      </c>
      <c r="H453" s="27">
        <v>121.66</v>
      </c>
      <c r="I453" s="28">
        <v>2</v>
      </c>
      <c r="Q453" s="1"/>
    </row>
    <row r="454" spans="1:17" ht="20.100000000000001" customHeight="1" x14ac:dyDescent="0.25">
      <c r="A454" s="21" t="s">
        <v>962</v>
      </c>
      <c r="B454" s="22">
        <v>43419</v>
      </c>
      <c r="C454" s="29"/>
      <c r="D454" s="24" t="s">
        <v>979</v>
      </c>
      <c r="E454" s="25" t="s">
        <v>980</v>
      </c>
      <c r="F454" s="26" t="s">
        <v>17</v>
      </c>
      <c r="G454" s="27">
        <f>Tabla25313[[#This Row],[VALOR EN RD$]]/Tabla25313[[#This Row],[EXISTENCIA]]</f>
        <v>226.62142394822007</v>
      </c>
      <c r="H454" s="27">
        <v>140052.04</v>
      </c>
      <c r="I454" s="28">
        <v>618</v>
      </c>
      <c r="Q454" s="1"/>
    </row>
    <row r="455" spans="1:17" ht="20.100000000000001" customHeight="1" x14ac:dyDescent="0.25">
      <c r="A455" s="21" t="s">
        <v>956</v>
      </c>
      <c r="B455" s="22">
        <v>43157</v>
      </c>
      <c r="C455" s="29"/>
      <c r="D455" s="24" t="s">
        <v>981</v>
      </c>
      <c r="E455" s="25" t="s">
        <v>982</v>
      </c>
      <c r="F455" s="26" t="s">
        <v>17</v>
      </c>
      <c r="G455" s="27">
        <f>Tabla25313[[#This Row],[VALOR EN RD$]]/Tabla25313[[#This Row],[EXISTENCIA]]</f>
        <v>109.74000000000001</v>
      </c>
      <c r="H455" s="27">
        <v>6255.18</v>
      </c>
      <c r="I455" s="28">
        <v>57</v>
      </c>
      <c r="Q455" s="1"/>
    </row>
    <row r="456" spans="1:17" ht="20.100000000000001" customHeight="1" x14ac:dyDescent="0.25">
      <c r="A456" s="21">
        <v>40997</v>
      </c>
      <c r="B456" s="22">
        <v>40999</v>
      </c>
      <c r="C456" s="29"/>
      <c r="D456" s="24" t="s">
        <v>983</v>
      </c>
      <c r="E456" s="25" t="s">
        <v>984</v>
      </c>
      <c r="F456" s="26" t="s">
        <v>17</v>
      </c>
      <c r="G456" s="27">
        <f>Tabla25313[[#This Row],[VALOR EN RD$]]/Tabla25313[[#This Row],[EXISTENCIA]]</f>
        <v>14.229693016116654</v>
      </c>
      <c r="H456" s="27">
        <v>18541.29</v>
      </c>
      <c r="I456" s="28">
        <v>1303</v>
      </c>
      <c r="Q456" s="1"/>
    </row>
    <row r="457" spans="1:17" ht="20.100000000000001" customHeight="1" x14ac:dyDescent="0.25">
      <c r="A457" s="21">
        <v>40997</v>
      </c>
      <c r="B457" s="22">
        <v>40999</v>
      </c>
      <c r="C457" s="29"/>
      <c r="D457" s="24" t="s">
        <v>985</v>
      </c>
      <c r="E457" s="25" t="s">
        <v>986</v>
      </c>
      <c r="F457" s="26" t="s">
        <v>17</v>
      </c>
      <c r="G457" s="27">
        <f>Tabla25313[[#This Row],[VALOR EN RD$]]/Tabla25313[[#This Row],[EXISTENCIA]]</f>
        <v>72.226666666666674</v>
      </c>
      <c r="H457" s="27">
        <v>433.36</v>
      </c>
      <c r="I457" s="28">
        <v>6</v>
      </c>
      <c r="Q457" s="1"/>
    </row>
    <row r="458" spans="1:17" ht="20.100000000000001" customHeight="1" x14ac:dyDescent="0.25">
      <c r="A458" s="21">
        <v>40997</v>
      </c>
      <c r="B458" s="22">
        <v>40999</v>
      </c>
      <c r="C458" s="29"/>
      <c r="D458" s="24" t="s">
        <v>987</v>
      </c>
      <c r="E458" s="25" t="s">
        <v>988</v>
      </c>
      <c r="F458" s="26" t="s">
        <v>17</v>
      </c>
      <c r="G458" s="27">
        <f>Tabla25313[[#This Row],[VALOR EN RD$]]/Tabla25313[[#This Row],[EXISTENCIA]]</f>
        <v>72.227241379310357</v>
      </c>
      <c r="H458" s="27">
        <v>2094.59</v>
      </c>
      <c r="I458" s="28">
        <v>29</v>
      </c>
      <c r="Q458" s="1"/>
    </row>
    <row r="459" spans="1:17" ht="20.100000000000001" customHeight="1" x14ac:dyDescent="0.25">
      <c r="A459" s="21">
        <v>40997</v>
      </c>
      <c r="B459" s="22">
        <v>41274</v>
      </c>
      <c r="C459" s="29"/>
      <c r="D459" s="24" t="s">
        <v>989</v>
      </c>
      <c r="E459" s="25" t="s">
        <v>990</v>
      </c>
      <c r="F459" s="26" t="s">
        <v>17</v>
      </c>
      <c r="G459" s="27">
        <f>Tabla25313[[#This Row],[VALOR EN RD$]]/Tabla25313[[#This Row],[EXISTENCIA]]</f>
        <v>9296.6134999999995</v>
      </c>
      <c r="H459" s="27">
        <v>185932.27</v>
      </c>
      <c r="I459" s="28">
        <v>20</v>
      </c>
      <c r="Q459" s="1"/>
    </row>
    <row r="460" spans="1:17" ht="20.100000000000001" customHeight="1" x14ac:dyDescent="0.25">
      <c r="A460" s="21">
        <v>40997</v>
      </c>
      <c r="B460" s="22">
        <v>40999</v>
      </c>
      <c r="C460" s="29"/>
      <c r="D460" s="24" t="s">
        <v>991</v>
      </c>
      <c r="E460" s="25" t="s">
        <v>992</v>
      </c>
      <c r="F460" s="26" t="s">
        <v>17</v>
      </c>
      <c r="G460" s="27">
        <f>Tabla25313[[#This Row],[VALOR EN RD$]]/Tabla25313[[#This Row],[EXISTENCIA]]</f>
        <v>36.114444444444445</v>
      </c>
      <c r="H460" s="27">
        <v>325.02999999999997</v>
      </c>
      <c r="I460" s="28">
        <v>9</v>
      </c>
      <c r="Q460" s="1"/>
    </row>
    <row r="461" spans="1:17" ht="20.100000000000001" customHeight="1" x14ac:dyDescent="0.25">
      <c r="A461" s="21">
        <v>40997</v>
      </c>
      <c r="B461" s="22">
        <v>40999</v>
      </c>
      <c r="C461" s="29"/>
      <c r="D461" s="24" t="s">
        <v>993</v>
      </c>
      <c r="E461" s="25" t="s">
        <v>994</v>
      </c>
      <c r="F461" s="26" t="s">
        <v>17</v>
      </c>
      <c r="G461" s="27">
        <f>Tabla25313[[#This Row],[VALOR EN RD$]]/Tabla25313[[#This Row],[EXISTENCIA]]</f>
        <v>72.829411764705881</v>
      </c>
      <c r="H461" s="27">
        <v>2476.1999999999998</v>
      </c>
      <c r="I461" s="28">
        <v>34</v>
      </c>
      <c r="Q461" s="1"/>
    </row>
    <row r="462" spans="1:17" ht="20.100000000000001" customHeight="1" x14ac:dyDescent="0.25">
      <c r="A462" s="21">
        <v>40997</v>
      </c>
      <c r="B462" s="22">
        <v>41274</v>
      </c>
      <c r="C462" s="29"/>
      <c r="D462" s="24" t="s">
        <v>995</v>
      </c>
      <c r="E462" s="25" t="s">
        <v>996</v>
      </c>
      <c r="F462" s="26" t="s">
        <v>17</v>
      </c>
      <c r="G462" s="27">
        <f>Tabla25313[[#This Row],[VALOR EN RD$]]/Tabla25313[[#This Row],[EXISTENCIA]]</f>
        <v>26.484375</v>
      </c>
      <c r="H462" s="27">
        <v>423.75</v>
      </c>
      <c r="I462" s="28">
        <v>16</v>
      </c>
      <c r="Q462" s="1"/>
    </row>
    <row r="463" spans="1:17" ht="20.100000000000001" customHeight="1" x14ac:dyDescent="0.25">
      <c r="A463" s="21" t="s">
        <v>997</v>
      </c>
      <c r="B463" s="22">
        <v>42429</v>
      </c>
      <c r="C463" s="29"/>
      <c r="D463" s="24" t="s">
        <v>998</v>
      </c>
      <c r="E463" s="25" t="s">
        <v>999</v>
      </c>
      <c r="F463" s="26" t="s">
        <v>17</v>
      </c>
      <c r="G463" s="27">
        <f>Tabla25313[[#This Row],[VALOR EN RD$]]/Tabla25313[[#This Row],[EXISTENCIA]]</f>
        <v>416.32733333333334</v>
      </c>
      <c r="H463" s="27">
        <v>6244.91</v>
      </c>
      <c r="I463" s="28">
        <v>15</v>
      </c>
      <c r="Q463" s="1"/>
    </row>
    <row r="464" spans="1:17" ht="20.100000000000001" customHeight="1" x14ac:dyDescent="0.25">
      <c r="A464" s="21" t="s">
        <v>997</v>
      </c>
      <c r="B464" s="22">
        <v>42429</v>
      </c>
      <c r="C464" s="29"/>
      <c r="D464" s="24" t="s">
        <v>1000</v>
      </c>
      <c r="E464" s="25" t="s">
        <v>1001</v>
      </c>
      <c r="F464" s="26" t="s">
        <v>17</v>
      </c>
      <c r="G464" s="27">
        <f>Tabla25313[[#This Row],[VALOR EN RD$]]/Tabla25313[[#This Row],[EXISTENCIA]]</f>
        <v>416.32666666666665</v>
      </c>
      <c r="H464" s="27">
        <v>6244.9</v>
      </c>
      <c r="I464" s="28">
        <v>15</v>
      </c>
      <c r="Q464" s="1"/>
    </row>
    <row r="465" spans="1:17" ht="20.100000000000001" customHeight="1" x14ac:dyDescent="0.25">
      <c r="A465" s="21">
        <v>42692</v>
      </c>
      <c r="B465" s="22">
        <v>42696</v>
      </c>
      <c r="C465" s="29"/>
      <c r="D465" s="24" t="s">
        <v>1002</v>
      </c>
      <c r="E465" s="25" t="s">
        <v>1003</v>
      </c>
      <c r="F465" s="26" t="s">
        <v>17</v>
      </c>
      <c r="G465" s="27">
        <f>Tabla25313[[#This Row],[VALOR EN RD$]]/Tabla25313[[#This Row],[EXISTENCIA]]</f>
        <v>46.943333333333328</v>
      </c>
      <c r="H465" s="27">
        <v>140.82999999999998</v>
      </c>
      <c r="I465" s="28">
        <v>3</v>
      </c>
      <c r="Q465" s="1"/>
    </row>
    <row r="466" spans="1:17" ht="20.100000000000001" customHeight="1" x14ac:dyDescent="0.25">
      <c r="A466" s="21">
        <v>43027</v>
      </c>
      <c r="B466" s="22">
        <v>40999</v>
      </c>
      <c r="C466" s="29"/>
      <c r="D466" s="24" t="s">
        <v>1004</v>
      </c>
      <c r="E466" s="25" t="s">
        <v>1005</v>
      </c>
      <c r="F466" s="26" t="s">
        <v>17</v>
      </c>
      <c r="G466" s="27">
        <f>Tabla25313[[#This Row],[VALOR EN RD$]]/Tabla25313[[#This Row],[EXISTENCIA]]</f>
        <v>1</v>
      </c>
      <c r="H466" s="27">
        <v>87</v>
      </c>
      <c r="I466" s="28">
        <v>87</v>
      </c>
      <c r="Q466" s="1"/>
    </row>
    <row r="467" spans="1:17" ht="20.100000000000001" customHeight="1" x14ac:dyDescent="0.25">
      <c r="A467" s="21" t="s">
        <v>368</v>
      </c>
      <c r="B467" s="22">
        <v>43405</v>
      </c>
      <c r="C467" s="29"/>
      <c r="D467" s="24" t="s">
        <v>1006</v>
      </c>
      <c r="E467" s="25" t="s">
        <v>1007</v>
      </c>
      <c r="F467" s="26" t="s">
        <v>17</v>
      </c>
      <c r="G467" s="27">
        <f>Tabla25313[[#This Row],[VALOR EN RD$]]/Tabla25313[[#This Row],[EXISTENCIA]]</f>
        <v>276.70290831416366</v>
      </c>
      <c r="H467" s="27">
        <v>1684013.9</v>
      </c>
      <c r="I467" s="28">
        <v>6086</v>
      </c>
      <c r="Q467" s="1"/>
    </row>
    <row r="468" spans="1:17" ht="20.100000000000001" customHeight="1" x14ac:dyDescent="0.25">
      <c r="A468" s="21" t="s">
        <v>1008</v>
      </c>
      <c r="B468" s="22">
        <v>42439</v>
      </c>
      <c r="C468" s="29"/>
      <c r="D468" s="24" t="s">
        <v>1009</v>
      </c>
      <c r="E468" s="25" t="s">
        <v>1010</v>
      </c>
      <c r="F468" s="26" t="s">
        <v>17</v>
      </c>
      <c r="G468" s="27">
        <f>Tabla25313[[#This Row],[VALOR EN RD$]]/Tabla25313[[#This Row],[EXISTENCIA]]</f>
        <v>86.63636363636364</v>
      </c>
      <c r="H468" s="27">
        <v>5718</v>
      </c>
      <c r="I468" s="28">
        <v>66</v>
      </c>
      <c r="Q468" s="1"/>
    </row>
    <row r="469" spans="1:17" ht="20.100000000000001" customHeight="1" x14ac:dyDescent="0.25">
      <c r="A469" s="21" t="s">
        <v>1011</v>
      </c>
      <c r="B469" s="22">
        <v>43181</v>
      </c>
      <c r="C469" s="29"/>
      <c r="D469" s="24" t="s">
        <v>1012</v>
      </c>
      <c r="E469" s="25" t="s">
        <v>1013</v>
      </c>
      <c r="F469" s="26" t="s">
        <v>17</v>
      </c>
      <c r="G469" s="27">
        <f>Tabla25313[[#This Row],[VALOR EN RD$]]/Tabla25313[[#This Row],[EXISTENCIA]]</f>
        <v>51.660575548915155</v>
      </c>
      <c r="H469" s="27">
        <v>397631.44999999995</v>
      </c>
      <c r="I469" s="28">
        <v>7697</v>
      </c>
      <c r="Q469" s="1"/>
    </row>
    <row r="470" spans="1:17" ht="20.100000000000001" customHeight="1" x14ac:dyDescent="0.25">
      <c r="A470" s="21">
        <v>42426</v>
      </c>
      <c r="B470" s="22">
        <v>40999</v>
      </c>
      <c r="C470" s="29"/>
      <c r="D470" s="24" t="s">
        <v>1014</v>
      </c>
      <c r="E470" s="25" t="s">
        <v>1015</v>
      </c>
      <c r="F470" s="26" t="s">
        <v>17</v>
      </c>
      <c r="G470" s="27">
        <f>Tabla25313[[#This Row],[VALOR EN RD$]]/Tabla25313[[#This Row],[EXISTENCIA]]</f>
        <v>25.45</v>
      </c>
      <c r="H470" s="27">
        <v>12343.25</v>
      </c>
      <c r="I470" s="28">
        <v>485</v>
      </c>
      <c r="Q470" s="1"/>
    </row>
    <row r="471" spans="1:17" ht="20.100000000000001" customHeight="1" x14ac:dyDescent="0.25">
      <c r="A471" s="21">
        <v>41348</v>
      </c>
      <c r="B471" s="22">
        <v>40999</v>
      </c>
      <c r="C471" s="29"/>
      <c r="D471" s="24" t="s">
        <v>1016</v>
      </c>
      <c r="E471" s="25" t="s">
        <v>1017</v>
      </c>
      <c r="F471" s="26" t="s">
        <v>17</v>
      </c>
      <c r="G471" s="27">
        <f>Tabla25313[[#This Row],[VALOR EN RD$]]/Tabla25313[[#This Row],[EXISTENCIA]]</f>
        <v>274.23999999999995</v>
      </c>
      <c r="H471" s="27">
        <v>120117.11999999998</v>
      </c>
      <c r="I471" s="28">
        <v>438</v>
      </c>
      <c r="Q471" s="1"/>
    </row>
    <row r="472" spans="1:17" ht="20.100000000000001" customHeight="1" x14ac:dyDescent="0.25">
      <c r="A472" s="21">
        <v>43096</v>
      </c>
      <c r="B472" s="22">
        <v>40999</v>
      </c>
      <c r="C472" s="29"/>
      <c r="D472" s="24" t="s">
        <v>1018</v>
      </c>
      <c r="E472" s="25" t="s">
        <v>1019</v>
      </c>
      <c r="F472" s="26" t="s">
        <v>17</v>
      </c>
      <c r="G472" s="27">
        <f>Tabla25313[[#This Row],[VALOR EN RD$]]/Tabla25313[[#This Row],[EXISTENCIA]]</f>
        <v>130.37433333333331</v>
      </c>
      <c r="H472" s="27">
        <v>3911.2299999999996</v>
      </c>
      <c r="I472" s="28">
        <v>30</v>
      </c>
      <c r="Q472" s="1"/>
    </row>
    <row r="473" spans="1:17" ht="20.100000000000001" customHeight="1" x14ac:dyDescent="0.25">
      <c r="A473" s="21">
        <v>42863</v>
      </c>
      <c r="B473" s="22">
        <v>40999</v>
      </c>
      <c r="C473" s="29"/>
      <c r="D473" s="24" t="s">
        <v>1020</v>
      </c>
      <c r="E473" s="25" t="s">
        <v>1021</v>
      </c>
      <c r="F473" s="26" t="s">
        <v>17</v>
      </c>
      <c r="G473" s="27">
        <f>Tabla25313[[#This Row],[VALOR EN RD$]]/Tabla25313[[#This Row],[EXISTENCIA]]</f>
        <v>39.485670731707316</v>
      </c>
      <c r="H473" s="27">
        <v>6475.65</v>
      </c>
      <c r="I473" s="28">
        <v>164</v>
      </c>
      <c r="Q473" s="1"/>
    </row>
    <row r="474" spans="1:17" ht="20.100000000000001" customHeight="1" x14ac:dyDescent="0.25">
      <c r="A474" s="21">
        <v>41573</v>
      </c>
      <c r="B474" s="22">
        <v>40999</v>
      </c>
      <c r="C474" s="29"/>
      <c r="D474" s="24" t="s">
        <v>1022</v>
      </c>
      <c r="E474" s="25" t="s">
        <v>1023</v>
      </c>
      <c r="F474" s="26" t="s">
        <v>17</v>
      </c>
      <c r="G474" s="27">
        <f>Tabla25313[[#This Row],[VALOR EN RD$]]/Tabla25313[[#This Row],[EXISTENCIA]]</f>
        <v>260.00701525054467</v>
      </c>
      <c r="H474" s="27">
        <v>477372.88</v>
      </c>
      <c r="I474" s="28">
        <v>1836</v>
      </c>
      <c r="Q474" s="1"/>
    </row>
    <row r="475" spans="1:17" ht="20.100000000000001" customHeight="1" x14ac:dyDescent="0.25">
      <c r="A475" s="21">
        <v>40997</v>
      </c>
      <c r="B475" s="22">
        <v>40999</v>
      </c>
      <c r="C475" s="29"/>
      <c r="D475" s="24" t="s">
        <v>1024</v>
      </c>
      <c r="E475" s="25" t="s">
        <v>1025</v>
      </c>
      <c r="F475" s="26" t="s">
        <v>17</v>
      </c>
      <c r="G475" s="27">
        <f>Tabla25313[[#This Row],[VALOR EN RD$]]/Tabla25313[[#This Row],[EXISTENCIA]]</f>
        <v>136.4160416666667</v>
      </c>
      <c r="H475" s="27">
        <v>6547.9700000000012</v>
      </c>
      <c r="I475" s="28">
        <v>48</v>
      </c>
      <c r="Q475" s="1"/>
    </row>
    <row r="476" spans="1:17" ht="20.100000000000001" customHeight="1" x14ac:dyDescent="0.25">
      <c r="A476" s="21">
        <v>41348</v>
      </c>
      <c r="B476" s="22">
        <v>40999</v>
      </c>
      <c r="C476" s="29"/>
      <c r="D476" s="24" t="s">
        <v>1026</v>
      </c>
      <c r="E476" s="25" t="s">
        <v>1027</v>
      </c>
      <c r="F476" s="26" t="s">
        <v>17</v>
      </c>
      <c r="G476" s="27">
        <f>Tabla25313[[#This Row],[VALOR EN RD$]]/Tabla25313[[#This Row],[EXISTENCIA]]</f>
        <v>510.02615435795082</v>
      </c>
      <c r="H476" s="27">
        <v>766569.31</v>
      </c>
      <c r="I476" s="28">
        <v>1503</v>
      </c>
      <c r="Q476" s="1"/>
    </row>
    <row r="477" spans="1:17" ht="20.100000000000001" customHeight="1" x14ac:dyDescent="0.25">
      <c r="A477" s="21">
        <v>43091</v>
      </c>
      <c r="B477" s="22">
        <v>42362</v>
      </c>
      <c r="C477" s="29"/>
      <c r="D477" s="24" t="s">
        <v>1028</v>
      </c>
      <c r="E477" s="25" t="s">
        <v>1029</v>
      </c>
      <c r="F477" s="26" t="s">
        <v>17</v>
      </c>
      <c r="G477" s="27">
        <f>Tabla25313[[#This Row],[VALOR EN RD$]]/Tabla25313[[#This Row],[EXISTENCIA]]</f>
        <v>9103.4357142857152</v>
      </c>
      <c r="H477" s="27">
        <v>509792.4</v>
      </c>
      <c r="I477" s="28">
        <v>56</v>
      </c>
      <c r="Q477" s="1"/>
    </row>
    <row r="478" spans="1:17" ht="20.100000000000001" customHeight="1" x14ac:dyDescent="0.25">
      <c r="A478" s="21" t="s">
        <v>1030</v>
      </c>
      <c r="B478" s="22">
        <v>42697</v>
      </c>
      <c r="C478" s="29"/>
      <c r="D478" s="24" t="s">
        <v>1031</v>
      </c>
      <c r="E478" s="25" t="s">
        <v>1032</v>
      </c>
      <c r="F478" s="26" t="s">
        <v>17</v>
      </c>
      <c r="G478" s="27">
        <f>Tabla25313[[#This Row],[VALOR EN RD$]]/Tabla25313[[#This Row],[EXISTENCIA]]</f>
        <v>207.13740950226244</v>
      </c>
      <c r="H478" s="27">
        <v>183109.47</v>
      </c>
      <c r="I478" s="28">
        <v>884</v>
      </c>
      <c r="Q478" s="1"/>
    </row>
    <row r="479" spans="1:17" ht="20.100000000000001" customHeight="1" x14ac:dyDescent="0.25">
      <c r="A479" s="21">
        <v>41940</v>
      </c>
      <c r="B479" s="22">
        <v>40999</v>
      </c>
      <c r="C479" s="29"/>
      <c r="D479" s="24" t="s">
        <v>1033</v>
      </c>
      <c r="E479" s="25" t="s">
        <v>1034</v>
      </c>
      <c r="F479" s="26" t="s">
        <v>17</v>
      </c>
      <c r="G479" s="27">
        <f>Tabla25313[[#This Row],[VALOR EN RD$]]/Tabla25313[[#This Row],[EXISTENCIA]]</f>
        <v>227.32075949367089</v>
      </c>
      <c r="H479" s="27">
        <v>89791.7</v>
      </c>
      <c r="I479" s="28">
        <v>395</v>
      </c>
      <c r="Q479" s="1"/>
    </row>
    <row r="480" spans="1:17" ht="20.100000000000001" customHeight="1" x14ac:dyDescent="0.25">
      <c r="A480" s="21">
        <v>42058</v>
      </c>
      <c r="B480" s="22">
        <v>43113</v>
      </c>
      <c r="C480" s="29"/>
      <c r="D480" s="24" t="s">
        <v>1035</v>
      </c>
      <c r="E480" s="25" t="s">
        <v>1036</v>
      </c>
      <c r="F480" s="26" t="s">
        <v>17</v>
      </c>
      <c r="G480" s="27">
        <f>Tabla25313[[#This Row],[VALOR EN RD$]]/Tabla25313[[#This Row],[EXISTENCIA]]</f>
        <v>48.963688725490201</v>
      </c>
      <c r="H480" s="27">
        <v>39954.370000000003</v>
      </c>
      <c r="I480" s="28">
        <v>816</v>
      </c>
      <c r="Q480" s="1"/>
    </row>
    <row r="481" spans="1:17" ht="20.100000000000001" customHeight="1" x14ac:dyDescent="0.25">
      <c r="A481" s="21">
        <v>42980</v>
      </c>
      <c r="B481" s="22">
        <v>40999</v>
      </c>
      <c r="C481" s="29"/>
      <c r="D481" s="24" t="s">
        <v>1037</v>
      </c>
      <c r="E481" s="25" t="s">
        <v>1038</v>
      </c>
      <c r="F481" s="26" t="s">
        <v>17</v>
      </c>
      <c r="G481" s="27">
        <f>Tabla25313[[#This Row],[VALOR EN RD$]]/Tabla25313[[#This Row],[EXISTENCIA]]</f>
        <v>310.99923076923079</v>
      </c>
      <c r="H481" s="27">
        <v>12128.970000000001</v>
      </c>
      <c r="I481" s="28">
        <v>39</v>
      </c>
      <c r="Q481" s="1"/>
    </row>
    <row r="482" spans="1:17" ht="20.100000000000001" customHeight="1" x14ac:dyDescent="0.25">
      <c r="A482" s="21" t="s">
        <v>1039</v>
      </c>
      <c r="B482" s="22">
        <v>43165</v>
      </c>
      <c r="C482" s="29"/>
      <c r="D482" s="24" t="s">
        <v>1040</v>
      </c>
      <c r="E482" s="25" t="s">
        <v>1041</v>
      </c>
      <c r="F482" s="26" t="s">
        <v>17</v>
      </c>
      <c r="G482" s="27">
        <f>Tabla25313[[#This Row],[VALOR EN RD$]]/Tabla25313[[#This Row],[EXISTENCIA]]</f>
        <v>7.968345978755691</v>
      </c>
      <c r="H482" s="27">
        <v>73515.960000000006</v>
      </c>
      <c r="I482" s="28">
        <v>9226</v>
      </c>
      <c r="Q482" s="1"/>
    </row>
    <row r="483" spans="1:17" ht="20.100000000000001" customHeight="1" x14ac:dyDescent="0.25">
      <c r="A483" s="21">
        <v>43083</v>
      </c>
      <c r="B483" s="22">
        <v>41639</v>
      </c>
      <c r="C483" s="29"/>
      <c r="D483" s="24" t="s">
        <v>1042</v>
      </c>
      <c r="E483" s="25" t="s">
        <v>1043</v>
      </c>
      <c r="F483" s="26" t="s">
        <v>17</v>
      </c>
      <c r="G483" s="27">
        <f>Tabla25313[[#This Row],[VALOR EN RD$]]/Tabla25313[[#This Row],[EXISTENCIA]]</f>
        <v>32.225786065786068</v>
      </c>
      <c r="H483" s="27">
        <v>497695.04</v>
      </c>
      <c r="I483" s="28">
        <v>15444</v>
      </c>
      <c r="Q483" s="1"/>
    </row>
    <row r="484" spans="1:17" ht="20.100000000000001" customHeight="1" x14ac:dyDescent="0.25">
      <c r="A484" s="21">
        <v>43110</v>
      </c>
      <c r="B484" s="22">
        <v>41197</v>
      </c>
      <c r="C484" s="29"/>
      <c r="D484" s="24" t="s">
        <v>1044</v>
      </c>
      <c r="E484" s="25" t="s">
        <v>1045</v>
      </c>
      <c r="F484" s="26" t="s">
        <v>17</v>
      </c>
      <c r="G484" s="27">
        <f>Tabla25313[[#This Row],[VALOR EN RD$]]/Tabla25313[[#This Row],[EXISTENCIA]]</f>
        <v>919.95444444444445</v>
      </c>
      <c r="H484" s="27">
        <v>8279.59</v>
      </c>
      <c r="I484" s="28">
        <v>9</v>
      </c>
      <c r="Q484" s="1"/>
    </row>
    <row r="485" spans="1:17" ht="20.100000000000001" customHeight="1" x14ac:dyDescent="0.25">
      <c r="A485" s="21">
        <v>42863</v>
      </c>
      <c r="B485" s="22">
        <v>42341</v>
      </c>
      <c r="C485" s="29"/>
      <c r="D485" s="24" t="s">
        <v>1046</v>
      </c>
      <c r="E485" s="25" t="s">
        <v>1047</v>
      </c>
      <c r="F485" s="26" t="s">
        <v>17</v>
      </c>
      <c r="G485" s="27">
        <f>Tabla25313[[#This Row],[VALOR EN RD$]]/Tabla25313[[#This Row],[EXISTENCIA]]</f>
        <v>31.729333333333333</v>
      </c>
      <c r="H485" s="27">
        <v>951.88</v>
      </c>
      <c r="I485" s="28">
        <v>30</v>
      </c>
      <c r="Q485" s="1"/>
    </row>
    <row r="486" spans="1:17" ht="20.100000000000001" customHeight="1" x14ac:dyDescent="0.25">
      <c r="A486" s="21" t="s">
        <v>341</v>
      </c>
      <c r="B486" s="22">
        <v>43335</v>
      </c>
      <c r="C486" s="29"/>
      <c r="D486" s="24" t="s">
        <v>1048</v>
      </c>
      <c r="E486" s="25" t="s">
        <v>1049</v>
      </c>
      <c r="F486" s="26" t="s">
        <v>17</v>
      </c>
      <c r="G486" s="27">
        <f>Tabla25313[[#This Row],[VALOR EN RD$]]/Tabla25313[[#This Row],[EXISTENCIA]]</f>
        <v>6827.9525000000003</v>
      </c>
      <c r="H486" s="27">
        <v>27311.81</v>
      </c>
      <c r="I486" s="28">
        <v>4</v>
      </c>
      <c r="Q486" s="1"/>
    </row>
    <row r="487" spans="1:17" ht="20.100000000000001" customHeight="1" x14ac:dyDescent="0.25">
      <c r="A487" s="21">
        <v>41388</v>
      </c>
      <c r="B487" s="22">
        <v>43113</v>
      </c>
      <c r="C487" s="29"/>
      <c r="D487" s="24" t="s">
        <v>1050</v>
      </c>
      <c r="E487" s="25" t="s">
        <v>1051</v>
      </c>
      <c r="F487" s="26" t="s">
        <v>17</v>
      </c>
      <c r="G487" s="27">
        <f>Tabla25313[[#This Row],[VALOR EN RD$]]/Tabla25313[[#This Row],[EXISTENCIA]]</f>
        <v>2527.9699999999998</v>
      </c>
      <c r="H487" s="27">
        <v>5055.9399999999996</v>
      </c>
      <c r="I487" s="28">
        <v>2</v>
      </c>
      <c r="Q487" s="1"/>
    </row>
    <row r="488" spans="1:17" ht="20.100000000000001" customHeight="1" x14ac:dyDescent="0.25">
      <c r="A488" s="21">
        <v>43111</v>
      </c>
      <c r="B488" s="22">
        <v>43113</v>
      </c>
      <c r="C488" s="29"/>
      <c r="D488" s="24" t="s">
        <v>1052</v>
      </c>
      <c r="E488" s="25" t="s">
        <v>1053</v>
      </c>
      <c r="F488" s="26" t="s">
        <v>17</v>
      </c>
      <c r="G488" s="27">
        <f>Tabla25313[[#This Row],[VALOR EN RD$]]/Tabla25313[[#This Row],[EXISTENCIA]]</f>
        <v>1643.18</v>
      </c>
      <c r="H488" s="27">
        <v>6572.72</v>
      </c>
      <c r="I488" s="28">
        <v>4</v>
      </c>
      <c r="Q488" s="1"/>
    </row>
    <row r="489" spans="1:17" ht="20.100000000000001" customHeight="1" x14ac:dyDescent="0.25">
      <c r="A489" s="21">
        <v>43439</v>
      </c>
      <c r="B489" s="22">
        <v>43439</v>
      </c>
      <c r="C489" s="29"/>
      <c r="D489" s="24" t="s">
        <v>1054</v>
      </c>
      <c r="E489" s="25" t="s">
        <v>1055</v>
      </c>
      <c r="F489" s="26" t="s">
        <v>17</v>
      </c>
      <c r="G489" s="27">
        <f>Tabla25313[[#This Row],[VALOR EN RD$]]/Tabla25313[[#This Row],[EXISTENCIA]]</f>
        <v>2124</v>
      </c>
      <c r="H489" s="27">
        <v>8496</v>
      </c>
      <c r="I489" s="28">
        <v>4</v>
      </c>
      <c r="Q489" s="1"/>
    </row>
    <row r="490" spans="1:17" ht="20.100000000000001" customHeight="1" x14ac:dyDescent="0.25">
      <c r="A490" s="21">
        <v>41780</v>
      </c>
      <c r="B490" s="22">
        <v>41782</v>
      </c>
      <c r="C490" s="29"/>
      <c r="D490" s="24" t="s">
        <v>1056</v>
      </c>
      <c r="E490" s="25" t="s">
        <v>1057</v>
      </c>
      <c r="F490" s="26" t="s">
        <v>17</v>
      </c>
      <c r="G490" s="27">
        <f>Tabla25313[[#This Row],[VALOR EN RD$]]/Tabla25313[[#This Row],[EXISTENCIA]]</f>
        <v>182.40812499999998</v>
      </c>
      <c r="H490" s="27">
        <v>2918.5299999999997</v>
      </c>
      <c r="I490" s="28">
        <v>16</v>
      </c>
      <c r="Q490" s="1"/>
    </row>
    <row r="491" spans="1:17" ht="20.100000000000001" customHeight="1" x14ac:dyDescent="0.25">
      <c r="A491" s="21">
        <v>43102</v>
      </c>
      <c r="B491" s="22">
        <v>42534</v>
      </c>
      <c r="C491" s="29"/>
      <c r="D491" s="24" t="s">
        <v>1058</v>
      </c>
      <c r="E491" s="25" t="s">
        <v>1059</v>
      </c>
      <c r="F491" s="26" t="s">
        <v>17</v>
      </c>
      <c r="G491" s="27">
        <f>Tabla25313[[#This Row],[VALOR EN RD$]]/Tabla25313[[#This Row],[EXISTENCIA]]</f>
        <v>529.08371794871789</v>
      </c>
      <c r="H491" s="27">
        <v>41268.53</v>
      </c>
      <c r="I491" s="28">
        <v>78</v>
      </c>
      <c r="Q491" s="1"/>
    </row>
    <row r="492" spans="1:17" ht="20.100000000000001" customHeight="1" x14ac:dyDescent="0.25">
      <c r="A492" s="21">
        <v>40997</v>
      </c>
      <c r="B492" s="22">
        <v>41629</v>
      </c>
      <c r="C492" s="29"/>
      <c r="D492" s="24" t="s">
        <v>1060</v>
      </c>
      <c r="E492" s="25" t="s">
        <v>1061</v>
      </c>
      <c r="F492" s="26" t="s">
        <v>17</v>
      </c>
      <c r="G492" s="27">
        <f>Tabla25313[[#This Row],[VALOR EN RD$]]/Tabla25313[[#This Row],[EXISTENCIA]]</f>
        <v>448.03</v>
      </c>
      <c r="H492" s="27">
        <v>448.03</v>
      </c>
      <c r="I492" s="28">
        <v>1</v>
      </c>
      <c r="Q492" s="1"/>
    </row>
    <row r="493" spans="1:17" ht="20.100000000000001" customHeight="1" x14ac:dyDescent="0.25">
      <c r="A493" s="21">
        <v>43111</v>
      </c>
      <c r="B493" s="22">
        <v>43113</v>
      </c>
      <c r="C493" s="29"/>
      <c r="D493" s="24" t="s">
        <v>1062</v>
      </c>
      <c r="E493" s="25" t="s">
        <v>1063</v>
      </c>
      <c r="F493" s="26" t="s">
        <v>17</v>
      </c>
      <c r="G493" s="27">
        <f>Tabla25313[[#This Row],[VALOR EN RD$]]/Tabla25313[[#This Row],[EXISTENCIA]]</f>
        <v>2111.1999999999998</v>
      </c>
      <c r="H493" s="27">
        <v>14778.4</v>
      </c>
      <c r="I493" s="28">
        <v>7</v>
      </c>
      <c r="Q493" s="1"/>
    </row>
    <row r="494" spans="1:17" ht="20.100000000000001" customHeight="1" x14ac:dyDescent="0.25">
      <c r="A494" s="21">
        <v>42143</v>
      </c>
      <c r="B494" s="22">
        <v>42063</v>
      </c>
      <c r="C494" s="29"/>
      <c r="D494" s="24" t="s">
        <v>1064</v>
      </c>
      <c r="E494" s="25" t="s">
        <v>1065</v>
      </c>
      <c r="F494" s="26" t="s">
        <v>17</v>
      </c>
      <c r="G494" s="27">
        <f>Tabla25313[[#This Row],[VALOR EN RD$]]/Tabla25313[[#This Row],[EXISTENCIA]]</f>
        <v>262.505</v>
      </c>
      <c r="H494" s="27">
        <v>525.01</v>
      </c>
      <c r="I494" s="28">
        <v>2</v>
      </c>
      <c r="Q494" s="1"/>
    </row>
    <row r="495" spans="1:17" ht="20.100000000000001" customHeight="1" x14ac:dyDescent="0.25">
      <c r="A495" s="21">
        <v>42690</v>
      </c>
      <c r="B495" s="22">
        <v>42368</v>
      </c>
      <c r="C495" s="29"/>
      <c r="D495" s="24" t="s">
        <v>1066</v>
      </c>
      <c r="E495" s="25" t="s">
        <v>1067</v>
      </c>
      <c r="F495" s="26" t="s">
        <v>17</v>
      </c>
      <c r="G495" s="27">
        <f>Tabla25313[[#This Row],[VALOR EN RD$]]/Tabla25313[[#This Row],[EXISTENCIA]]</f>
        <v>373.42400000000004</v>
      </c>
      <c r="H495" s="27">
        <v>33608.160000000003</v>
      </c>
      <c r="I495" s="28">
        <v>90</v>
      </c>
      <c r="Q495" s="1"/>
    </row>
    <row r="496" spans="1:17" ht="20.100000000000001" customHeight="1" x14ac:dyDescent="0.25">
      <c r="A496" s="21">
        <v>42426</v>
      </c>
      <c r="B496" s="22">
        <v>40999</v>
      </c>
      <c r="C496" s="29"/>
      <c r="D496" s="24" t="s">
        <v>1068</v>
      </c>
      <c r="E496" s="25" t="s">
        <v>1069</v>
      </c>
      <c r="F496" s="26" t="s">
        <v>17</v>
      </c>
      <c r="G496" s="27">
        <f>Tabla25313[[#This Row],[VALOR EN RD$]]/Tabla25313[[#This Row],[EXISTENCIA]]</f>
        <v>36.535600000000002</v>
      </c>
      <c r="H496" s="27">
        <v>7307.12</v>
      </c>
      <c r="I496" s="28">
        <v>200</v>
      </c>
      <c r="Q496" s="1"/>
    </row>
    <row r="497" spans="1:17" ht="20.100000000000001" customHeight="1" x14ac:dyDescent="0.25">
      <c r="A497" s="21">
        <v>41870</v>
      </c>
      <c r="B497" s="22">
        <v>40999</v>
      </c>
      <c r="C497" s="29"/>
      <c r="D497" s="24" t="s">
        <v>1070</v>
      </c>
      <c r="E497" s="25" t="s">
        <v>1071</v>
      </c>
      <c r="F497" s="26" t="s">
        <v>17</v>
      </c>
      <c r="G497" s="27">
        <f>Tabla25313[[#This Row],[VALOR EN RD$]]/Tabla25313[[#This Row],[EXISTENCIA]]</f>
        <v>60.720909090909089</v>
      </c>
      <c r="H497" s="27">
        <v>667.93</v>
      </c>
      <c r="I497" s="28">
        <v>11</v>
      </c>
      <c r="Q497" s="1"/>
    </row>
    <row r="498" spans="1:17" ht="20.100000000000001" customHeight="1" x14ac:dyDescent="0.25">
      <c r="A498" s="21">
        <v>43157</v>
      </c>
      <c r="B498" s="22">
        <v>43159</v>
      </c>
      <c r="C498" s="29"/>
      <c r="D498" s="24" t="s">
        <v>1072</v>
      </c>
      <c r="E498" s="25" t="s">
        <v>1073</v>
      </c>
      <c r="F498" s="26" t="s">
        <v>17</v>
      </c>
      <c r="G498" s="27">
        <f>Tabla25313[[#This Row],[VALOR EN RD$]]/Tabla25313[[#This Row],[EXISTENCIA]]</f>
        <v>493.93382022471906</v>
      </c>
      <c r="H498" s="27">
        <v>263760.65999999997</v>
      </c>
      <c r="I498" s="28">
        <v>534</v>
      </c>
      <c r="Q498" s="1"/>
    </row>
    <row r="499" spans="1:17" ht="20.100000000000001" customHeight="1" x14ac:dyDescent="0.25">
      <c r="A499" s="21">
        <v>40997</v>
      </c>
      <c r="B499" s="22">
        <v>41201</v>
      </c>
      <c r="C499" s="29"/>
      <c r="D499" s="24" t="s">
        <v>1074</v>
      </c>
      <c r="E499" s="25" t="s">
        <v>1075</v>
      </c>
      <c r="F499" s="26" t="s">
        <v>17</v>
      </c>
      <c r="G499" s="27">
        <f>Tabla25313[[#This Row],[VALOR EN RD$]]/Tabla25313[[#This Row],[EXISTENCIA]]</f>
        <v>803.03069767441855</v>
      </c>
      <c r="H499" s="27">
        <v>207181.91999999998</v>
      </c>
      <c r="I499" s="28">
        <v>258</v>
      </c>
      <c r="Q499" s="1"/>
    </row>
    <row r="500" spans="1:17" ht="20.100000000000001" customHeight="1" x14ac:dyDescent="0.25">
      <c r="A500" s="21" t="s">
        <v>1076</v>
      </c>
      <c r="B500" s="22">
        <v>43203</v>
      </c>
      <c r="C500" s="29"/>
      <c r="D500" s="24" t="s">
        <v>1077</v>
      </c>
      <c r="E500" s="25" t="s">
        <v>1078</v>
      </c>
      <c r="F500" s="26" t="s">
        <v>17</v>
      </c>
      <c r="G500" s="27">
        <f>Tabla25313[[#This Row],[VALOR EN RD$]]/Tabla25313[[#This Row],[EXISTENCIA]]</f>
        <v>1108.6241558441559</v>
      </c>
      <c r="H500" s="27">
        <v>426820.3</v>
      </c>
      <c r="I500" s="28">
        <v>385</v>
      </c>
      <c r="Q500" s="1"/>
    </row>
    <row r="501" spans="1:17" ht="20.100000000000001" customHeight="1" x14ac:dyDescent="0.25">
      <c r="A501" s="21">
        <v>42426</v>
      </c>
      <c r="B501" s="22">
        <v>41047</v>
      </c>
      <c r="C501" s="29"/>
      <c r="D501" s="24" t="s">
        <v>1079</v>
      </c>
      <c r="E501" s="25" t="s">
        <v>1080</v>
      </c>
      <c r="F501" s="26" t="s">
        <v>17</v>
      </c>
      <c r="G501" s="27">
        <f>Tabla25313[[#This Row],[VALOR EN RD$]]/Tabla25313[[#This Row],[EXISTENCIA]]</f>
        <v>157.63976190476191</v>
      </c>
      <c r="H501" s="27">
        <v>19862.61</v>
      </c>
      <c r="I501" s="28">
        <v>126</v>
      </c>
      <c r="Q501" s="1"/>
    </row>
    <row r="502" spans="1:17" ht="20.100000000000001" customHeight="1" x14ac:dyDescent="0.25">
      <c r="A502" s="21">
        <v>43111</v>
      </c>
      <c r="B502" s="22">
        <v>43113</v>
      </c>
      <c r="C502" s="29"/>
      <c r="D502" s="24" t="s">
        <v>1081</v>
      </c>
      <c r="E502" s="25" t="s">
        <v>1082</v>
      </c>
      <c r="F502" s="26" t="s">
        <v>17</v>
      </c>
      <c r="G502" s="27">
        <f>Tabla25313[[#This Row],[VALOR EN RD$]]/Tabla25313[[#This Row],[EXISTENCIA]]</f>
        <v>34.61</v>
      </c>
      <c r="H502" s="27">
        <v>519.15</v>
      </c>
      <c r="I502" s="28">
        <v>15</v>
      </c>
      <c r="Q502" s="1"/>
    </row>
    <row r="503" spans="1:17" ht="20.100000000000001" customHeight="1" x14ac:dyDescent="0.25">
      <c r="A503" s="21">
        <v>43111</v>
      </c>
      <c r="B503" s="22">
        <v>43113</v>
      </c>
      <c r="C503" s="29"/>
      <c r="D503" s="24" t="s">
        <v>1083</v>
      </c>
      <c r="E503" s="25" t="s">
        <v>1084</v>
      </c>
      <c r="F503" s="26" t="s">
        <v>17</v>
      </c>
      <c r="G503" s="27">
        <f>Tabla25313[[#This Row],[VALOR EN RD$]]/Tabla25313[[#This Row],[EXISTENCIA]]</f>
        <v>28.41</v>
      </c>
      <c r="H503" s="27">
        <v>340.92</v>
      </c>
      <c r="I503" s="28">
        <v>12</v>
      </c>
      <c r="Q503" s="1"/>
    </row>
    <row r="504" spans="1:17" ht="20.100000000000001" customHeight="1" x14ac:dyDescent="0.25">
      <c r="A504" s="21">
        <v>43102</v>
      </c>
      <c r="B504" s="22">
        <v>42353</v>
      </c>
      <c r="C504" s="29"/>
      <c r="D504" s="24" t="s">
        <v>1085</v>
      </c>
      <c r="E504" s="25" t="s">
        <v>1086</v>
      </c>
      <c r="F504" s="26" t="s">
        <v>17</v>
      </c>
      <c r="G504" s="27">
        <f>Tabla25313[[#This Row],[VALOR EN RD$]]/Tabla25313[[#This Row],[EXISTENCIA]]</f>
        <v>199.99785714285716</v>
      </c>
      <c r="H504" s="27">
        <v>2799.9700000000003</v>
      </c>
      <c r="I504" s="28">
        <v>14</v>
      </c>
      <c r="Q504" s="1"/>
    </row>
    <row r="505" spans="1:17" ht="20.100000000000001" customHeight="1" x14ac:dyDescent="0.25">
      <c r="A505" s="21" t="s">
        <v>1087</v>
      </c>
      <c r="B505" s="22">
        <v>42607</v>
      </c>
      <c r="C505" s="29"/>
      <c r="D505" s="24" t="s">
        <v>1088</v>
      </c>
      <c r="E505" s="25" t="s">
        <v>1089</v>
      </c>
      <c r="F505" s="26" t="s">
        <v>17</v>
      </c>
      <c r="G505" s="27">
        <f>Tabla25313[[#This Row],[VALOR EN RD$]]/Tabla25313[[#This Row],[EXISTENCIA]]</f>
        <v>430.74</v>
      </c>
      <c r="H505" s="27">
        <v>861.48</v>
      </c>
      <c r="I505" s="28">
        <v>2</v>
      </c>
      <c r="Q505" s="1"/>
    </row>
    <row r="506" spans="1:17" ht="20.100000000000001" customHeight="1" x14ac:dyDescent="0.25">
      <c r="A506" s="21" t="s">
        <v>1090</v>
      </c>
      <c r="B506" s="22">
        <v>42368</v>
      </c>
      <c r="C506" s="29"/>
      <c r="D506" s="24" t="s">
        <v>1091</v>
      </c>
      <c r="E506" s="25" t="s">
        <v>1092</v>
      </c>
      <c r="F506" s="26" t="s">
        <v>17</v>
      </c>
      <c r="G506" s="27">
        <f>Tabla25313[[#This Row],[VALOR EN RD$]]/Tabla25313[[#This Row],[EXISTENCIA]]</f>
        <v>134.20641509433963</v>
      </c>
      <c r="H506" s="27">
        <v>7112.9400000000005</v>
      </c>
      <c r="I506" s="28">
        <v>53</v>
      </c>
      <c r="Q506" s="1"/>
    </row>
    <row r="507" spans="1:17" ht="20.100000000000001" customHeight="1" x14ac:dyDescent="0.25">
      <c r="A507" s="21">
        <v>42621</v>
      </c>
      <c r="B507" s="22">
        <v>42623</v>
      </c>
      <c r="C507" s="29"/>
      <c r="D507" s="24" t="s">
        <v>1093</v>
      </c>
      <c r="E507" s="25" t="s">
        <v>1094</v>
      </c>
      <c r="F507" s="26" t="s">
        <v>17</v>
      </c>
      <c r="G507" s="27">
        <f>Tabla25313[[#This Row],[VALOR EN RD$]]/Tabla25313[[#This Row],[EXISTENCIA]]</f>
        <v>270.33</v>
      </c>
      <c r="H507" s="27">
        <v>540.66</v>
      </c>
      <c r="I507" s="28">
        <v>2</v>
      </c>
      <c r="Q507" s="1"/>
    </row>
    <row r="508" spans="1:17" ht="20.100000000000001" customHeight="1" x14ac:dyDescent="0.25">
      <c r="A508" s="21" t="s">
        <v>30</v>
      </c>
      <c r="B508" s="22">
        <v>43426</v>
      </c>
      <c r="C508" s="29"/>
      <c r="D508" s="24" t="s">
        <v>1095</v>
      </c>
      <c r="E508" s="25" t="s">
        <v>1096</v>
      </c>
      <c r="F508" s="26" t="s">
        <v>17</v>
      </c>
      <c r="G508" s="27">
        <f>Tabla25313[[#This Row],[VALOR EN RD$]]/Tabla25313[[#This Row],[EXISTENCIA]]</f>
        <v>151.995</v>
      </c>
      <c r="H508" s="27">
        <v>303.99</v>
      </c>
      <c r="I508" s="28">
        <v>2</v>
      </c>
      <c r="Q508" s="1"/>
    </row>
    <row r="509" spans="1:17" ht="20.100000000000001" customHeight="1" x14ac:dyDescent="0.25">
      <c r="A509" s="21" t="s">
        <v>1097</v>
      </c>
      <c r="B509" s="22">
        <v>43364</v>
      </c>
      <c r="C509" s="29"/>
      <c r="D509" s="24" t="s">
        <v>1098</v>
      </c>
      <c r="E509" s="25" t="s">
        <v>1099</v>
      </c>
      <c r="F509" s="26" t="s">
        <v>17</v>
      </c>
      <c r="G509" s="27">
        <f>Tabla25313[[#This Row],[VALOR EN RD$]]/Tabla25313[[#This Row],[EXISTENCIA]]</f>
        <v>111.03857159026597</v>
      </c>
      <c r="H509" s="27">
        <v>981025.77999999991</v>
      </c>
      <c r="I509" s="28">
        <v>8835</v>
      </c>
      <c r="Q509" s="1"/>
    </row>
    <row r="510" spans="1:17" ht="20.100000000000001" customHeight="1" x14ac:dyDescent="0.25">
      <c r="A510" s="21">
        <v>42618</v>
      </c>
      <c r="B510" s="22">
        <v>43113</v>
      </c>
      <c r="C510" s="29"/>
      <c r="D510" s="24" t="s">
        <v>1100</v>
      </c>
      <c r="E510" s="25" t="s">
        <v>1101</v>
      </c>
      <c r="F510" s="26" t="s">
        <v>17</v>
      </c>
      <c r="G510" s="27">
        <f>Tabla25313[[#This Row],[VALOR EN RD$]]/Tabla25313[[#This Row],[EXISTENCIA]]</f>
        <v>7458.07</v>
      </c>
      <c r="H510" s="27">
        <v>59664.56</v>
      </c>
      <c r="I510" s="28">
        <v>8</v>
      </c>
      <c r="Q510" s="1"/>
    </row>
    <row r="511" spans="1:17" ht="20.100000000000001" customHeight="1" x14ac:dyDescent="0.25">
      <c r="A511" s="21">
        <v>41415</v>
      </c>
      <c r="B511" s="22">
        <v>43113</v>
      </c>
      <c r="C511" s="29"/>
      <c r="D511" s="24" t="s">
        <v>1102</v>
      </c>
      <c r="E511" s="25" t="s">
        <v>1103</v>
      </c>
      <c r="F511" s="26" t="s">
        <v>17</v>
      </c>
      <c r="G511" s="27">
        <f>Tabla25313[[#This Row],[VALOR EN RD$]]/Tabla25313[[#This Row],[EXISTENCIA]]</f>
        <v>56.879500000000007</v>
      </c>
      <c r="H511" s="27">
        <v>1137.5900000000001</v>
      </c>
      <c r="I511" s="28">
        <v>20</v>
      </c>
      <c r="Q511" s="1"/>
    </row>
    <row r="512" spans="1:17" ht="20.100000000000001" customHeight="1" x14ac:dyDescent="0.25">
      <c r="A512" s="21">
        <v>42980</v>
      </c>
      <c r="B512" s="22">
        <v>42983</v>
      </c>
      <c r="C512" s="29"/>
      <c r="D512" s="24" t="s">
        <v>1104</v>
      </c>
      <c r="E512" s="25" t="s">
        <v>1105</v>
      </c>
      <c r="F512" s="26" t="s">
        <v>17</v>
      </c>
      <c r="G512" s="27">
        <f>Tabla25313[[#This Row],[VALOR EN RD$]]/Tabla25313[[#This Row],[EXISTENCIA]]</f>
        <v>102.73</v>
      </c>
      <c r="H512" s="27">
        <v>1540.95</v>
      </c>
      <c r="I512" s="28">
        <v>15</v>
      </c>
      <c r="Q512" s="1"/>
    </row>
    <row r="513" spans="1:17" ht="20.100000000000001" customHeight="1" x14ac:dyDescent="0.25">
      <c r="A513" s="21">
        <v>41405</v>
      </c>
      <c r="B513" s="22">
        <v>41408</v>
      </c>
      <c r="C513" s="29"/>
      <c r="D513" s="24" t="s">
        <v>1106</v>
      </c>
      <c r="E513" s="25" t="s">
        <v>1107</v>
      </c>
      <c r="F513" s="26" t="s">
        <v>17</v>
      </c>
      <c r="G513" s="27">
        <f>Tabla25313[[#This Row],[VALOR EN RD$]]/Tabla25313[[#This Row],[EXISTENCIA]]</f>
        <v>1</v>
      </c>
      <c r="H513" s="27">
        <v>2</v>
      </c>
      <c r="I513" s="28">
        <v>2</v>
      </c>
      <c r="Q513" s="1"/>
    </row>
    <row r="514" spans="1:17" ht="20.100000000000001" customHeight="1" x14ac:dyDescent="0.25">
      <c r="A514" s="21">
        <v>40997</v>
      </c>
      <c r="B514" s="22">
        <v>40999</v>
      </c>
      <c r="C514" s="29"/>
      <c r="D514" s="24" t="s">
        <v>1108</v>
      </c>
      <c r="E514" s="25" t="s">
        <v>1109</v>
      </c>
      <c r="F514" s="26" t="s">
        <v>17</v>
      </c>
      <c r="G514" s="27">
        <f>Tabla25313[[#This Row],[VALOR EN RD$]]/Tabla25313[[#This Row],[EXISTENCIA]]</f>
        <v>47395.357499999998</v>
      </c>
      <c r="H514" s="27">
        <v>379162.86</v>
      </c>
      <c r="I514" s="28">
        <v>8</v>
      </c>
      <c r="Q514" s="1"/>
    </row>
    <row r="515" spans="1:17" ht="20.100000000000001" customHeight="1" x14ac:dyDescent="0.25">
      <c r="A515" s="21">
        <v>41668</v>
      </c>
      <c r="B515" s="22">
        <v>43113</v>
      </c>
      <c r="C515" s="29"/>
      <c r="D515" s="24" t="s">
        <v>1110</v>
      </c>
      <c r="E515" s="25" t="s">
        <v>1111</v>
      </c>
      <c r="F515" s="26" t="s">
        <v>17</v>
      </c>
      <c r="G515" s="27">
        <f>Tabla25313[[#This Row],[VALOR EN RD$]]/Tabla25313[[#This Row],[EXISTENCIA]]</f>
        <v>2.0959090909090907</v>
      </c>
      <c r="H515" s="27">
        <v>184.44</v>
      </c>
      <c r="I515" s="28">
        <v>88</v>
      </c>
      <c r="Q515" s="1"/>
    </row>
    <row r="516" spans="1:17" ht="20.100000000000001" customHeight="1" x14ac:dyDescent="0.25">
      <c r="A516" s="21">
        <v>42703</v>
      </c>
      <c r="B516" s="22">
        <v>40999</v>
      </c>
      <c r="C516" s="29"/>
      <c r="D516" s="24" t="s">
        <v>1112</v>
      </c>
      <c r="E516" s="25" t="s">
        <v>1113</v>
      </c>
      <c r="F516" s="26" t="s">
        <v>17</v>
      </c>
      <c r="G516" s="27">
        <f>Tabla25313[[#This Row],[VALOR EN RD$]]/Tabla25313[[#This Row],[EXISTENCIA]]</f>
        <v>41.495351758793973</v>
      </c>
      <c r="H516" s="27">
        <v>33030.300000000003</v>
      </c>
      <c r="I516" s="28">
        <v>796</v>
      </c>
      <c r="Q516" s="1"/>
    </row>
    <row r="517" spans="1:17" ht="20.100000000000001" customHeight="1" x14ac:dyDescent="0.25">
      <c r="A517" s="21">
        <v>43095</v>
      </c>
      <c r="B517" s="22">
        <v>42052</v>
      </c>
      <c r="C517" s="29"/>
      <c r="D517" s="24" t="s">
        <v>1114</v>
      </c>
      <c r="E517" s="25" t="s">
        <v>1115</v>
      </c>
      <c r="F517" s="26" t="s">
        <v>17</v>
      </c>
      <c r="G517" s="27">
        <f>Tabla25313[[#This Row],[VALOR EN RD$]]/Tabla25313[[#This Row],[EXISTENCIA]]</f>
        <v>11.434502617801046</v>
      </c>
      <c r="H517" s="27">
        <v>2183.9899999999998</v>
      </c>
      <c r="I517" s="28">
        <v>191</v>
      </c>
      <c r="Q517" s="1"/>
    </row>
    <row r="518" spans="1:17" ht="20.100000000000001" customHeight="1" x14ac:dyDescent="0.25">
      <c r="A518" s="21">
        <v>42808</v>
      </c>
      <c r="B518" s="22">
        <v>42810</v>
      </c>
      <c r="C518" s="29"/>
      <c r="D518" s="24" t="s">
        <v>1116</v>
      </c>
      <c r="E518" s="25" t="s">
        <v>1117</v>
      </c>
      <c r="F518" s="26" t="s">
        <v>17</v>
      </c>
      <c r="G518" s="27">
        <f>Tabla25313[[#This Row],[VALOR EN RD$]]/Tabla25313[[#This Row],[EXISTENCIA]]</f>
        <v>112.64138781804162</v>
      </c>
      <c r="H518" s="27">
        <v>146095.87999999998</v>
      </c>
      <c r="I518" s="28">
        <v>1297</v>
      </c>
      <c r="Q518" s="1"/>
    </row>
    <row r="519" spans="1:17" ht="20.100000000000001" customHeight="1" x14ac:dyDescent="0.25">
      <c r="A519" s="21" t="s">
        <v>923</v>
      </c>
      <c r="B519" s="22">
        <v>43315</v>
      </c>
      <c r="C519" s="29"/>
      <c r="D519" s="24" t="s">
        <v>1118</v>
      </c>
      <c r="E519" s="25" t="s">
        <v>1119</v>
      </c>
      <c r="F519" s="26" t="s">
        <v>17</v>
      </c>
      <c r="G519" s="27">
        <f>Tabla25313[[#This Row],[VALOR EN RD$]]/Tabla25313[[#This Row],[EXISTENCIA]]</f>
        <v>62.426950182260022</v>
      </c>
      <c r="H519" s="27">
        <v>51377.38</v>
      </c>
      <c r="I519" s="28">
        <v>823</v>
      </c>
      <c r="Q519" s="1"/>
    </row>
    <row r="520" spans="1:17" ht="20.100000000000001" customHeight="1" x14ac:dyDescent="0.25">
      <c r="A520" s="21" t="s">
        <v>923</v>
      </c>
      <c r="B520" s="22">
        <v>43315</v>
      </c>
      <c r="C520" s="29"/>
      <c r="D520" s="24" t="s">
        <v>1120</v>
      </c>
      <c r="E520" s="25" t="s">
        <v>1121</v>
      </c>
      <c r="F520" s="26" t="s">
        <v>17</v>
      </c>
      <c r="G520" s="27">
        <f>Tabla25313[[#This Row],[VALOR EN RD$]]/Tabla25313[[#This Row],[EXISTENCIA]]</f>
        <v>91.6226242236025</v>
      </c>
      <c r="H520" s="27">
        <v>59004.970000000008</v>
      </c>
      <c r="I520" s="28">
        <v>644</v>
      </c>
      <c r="Q520" s="1"/>
    </row>
    <row r="521" spans="1:17" ht="20.100000000000001" customHeight="1" x14ac:dyDescent="0.25">
      <c r="A521" s="21">
        <v>41668</v>
      </c>
      <c r="B521" s="22">
        <v>40999</v>
      </c>
      <c r="C521" s="29"/>
      <c r="D521" s="24" t="s">
        <v>1122</v>
      </c>
      <c r="E521" s="25" t="s">
        <v>1123</v>
      </c>
      <c r="F521" s="26" t="s">
        <v>17</v>
      </c>
      <c r="G521" s="27">
        <f>Tabla25313[[#This Row],[VALOR EN RD$]]/Tabla25313[[#This Row],[EXISTENCIA]]</f>
        <v>1</v>
      </c>
      <c r="H521" s="27">
        <v>1</v>
      </c>
      <c r="I521" s="28">
        <v>1</v>
      </c>
      <c r="Q521" s="1"/>
    </row>
    <row r="522" spans="1:17" ht="20.100000000000001" customHeight="1" x14ac:dyDescent="0.25">
      <c r="A522" s="21">
        <v>42948</v>
      </c>
      <c r="B522" s="22">
        <v>40999</v>
      </c>
      <c r="C522" s="29"/>
      <c r="D522" s="24" t="s">
        <v>1124</v>
      </c>
      <c r="E522" s="25" t="s">
        <v>1125</v>
      </c>
      <c r="F522" s="26" t="s">
        <v>17</v>
      </c>
      <c r="G522" s="27">
        <f>Tabla25313[[#This Row],[VALOR EN RD$]]/Tabla25313[[#This Row],[EXISTENCIA]]</f>
        <v>25.313333333333333</v>
      </c>
      <c r="H522" s="27">
        <v>379.7</v>
      </c>
      <c r="I522" s="28">
        <v>15</v>
      </c>
      <c r="Q522" s="1"/>
    </row>
    <row r="523" spans="1:17" ht="20.100000000000001" customHeight="1" x14ac:dyDescent="0.25">
      <c r="A523" s="21">
        <v>43031</v>
      </c>
      <c r="B523" s="22">
        <v>41145</v>
      </c>
      <c r="C523" s="29"/>
      <c r="D523" s="24" t="s">
        <v>1126</v>
      </c>
      <c r="E523" s="25" t="s">
        <v>1127</v>
      </c>
      <c r="F523" s="26" t="s">
        <v>17</v>
      </c>
      <c r="G523" s="27">
        <f>Tabla25313[[#This Row],[VALOR EN RD$]]/Tabla25313[[#This Row],[EXISTENCIA]]</f>
        <v>47.044499999999999</v>
      </c>
      <c r="H523" s="27">
        <v>1881.78</v>
      </c>
      <c r="I523" s="28">
        <v>40</v>
      </c>
      <c r="Q523" s="1"/>
    </row>
    <row r="524" spans="1:17" ht="20.100000000000001" customHeight="1" x14ac:dyDescent="0.25">
      <c r="A524" s="21">
        <v>43092</v>
      </c>
      <c r="B524" s="22">
        <v>41884</v>
      </c>
      <c r="C524" s="29"/>
      <c r="D524" s="24" t="s">
        <v>1128</v>
      </c>
      <c r="E524" s="25" t="s">
        <v>1129</v>
      </c>
      <c r="F524" s="26" t="s">
        <v>17</v>
      </c>
      <c r="G524" s="27">
        <f>Tabla25313[[#This Row],[VALOR EN RD$]]/Tabla25313[[#This Row],[EXISTENCIA]]</f>
        <v>952.43961560382513</v>
      </c>
      <c r="H524" s="27">
        <v>15039973.970000003</v>
      </c>
      <c r="I524" s="28">
        <v>15791</v>
      </c>
      <c r="Q524" s="1"/>
    </row>
    <row r="525" spans="1:17" ht="20.100000000000001" customHeight="1" x14ac:dyDescent="0.25">
      <c r="A525" s="21">
        <v>43091</v>
      </c>
      <c r="B525" s="22">
        <v>40999</v>
      </c>
      <c r="C525" s="29"/>
      <c r="D525" s="24" t="s">
        <v>1130</v>
      </c>
      <c r="E525" s="25" t="s">
        <v>1131</v>
      </c>
      <c r="F525" s="26" t="s">
        <v>17</v>
      </c>
      <c r="G525" s="27">
        <f>Tabla25313[[#This Row],[VALOR EN RD$]]/Tabla25313[[#This Row],[EXISTENCIA]]</f>
        <v>1.2</v>
      </c>
      <c r="H525" s="27">
        <v>1.2</v>
      </c>
      <c r="I525" s="28">
        <v>1</v>
      </c>
      <c r="Q525" s="1"/>
    </row>
    <row r="526" spans="1:17" ht="20.100000000000001" customHeight="1" x14ac:dyDescent="0.25">
      <c r="A526" s="21">
        <v>40997</v>
      </c>
      <c r="B526" s="22">
        <v>40999</v>
      </c>
      <c r="C526" s="29"/>
      <c r="D526" s="24" t="s">
        <v>1132</v>
      </c>
      <c r="E526" s="25" t="s">
        <v>1133</v>
      </c>
      <c r="F526" s="26" t="s">
        <v>17</v>
      </c>
      <c r="G526" s="27">
        <f>Tabla25313[[#This Row],[VALOR EN RD$]]/Tabla25313[[#This Row],[EXISTENCIA]]</f>
        <v>1715.8999999999999</v>
      </c>
      <c r="H526" s="27">
        <v>5147.7</v>
      </c>
      <c r="I526" s="28">
        <v>3</v>
      </c>
      <c r="Q526" s="1"/>
    </row>
    <row r="527" spans="1:17" ht="20.100000000000001" customHeight="1" x14ac:dyDescent="0.25">
      <c r="A527" s="21">
        <v>42829</v>
      </c>
      <c r="B527" s="22">
        <v>43113</v>
      </c>
      <c r="C527" s="29"/>
      <c r="D527" s="24" t="s">
        <v>1134</v>
      </c>
      <c r="E527" s="25" t="s">
        <v>1135</v>
      </c>
      <c r="F527" s="26" t="s">
        <v>17</v>
      </c>
      <c r="G527" s="27">
        <f>Tabla25313[[#This Row],[VALOR EN RD$]]/Tabla25313[[#This Row],[EXISTENCIA]]</f>
        <v>553.17999999999995</v>
      </c>
      <c r="H527" s="27">
        <v>553.17999999999995</v>
      </c>
      <c r="I527" s="28">
        <v>1</v>
      </c>
      <c r="Q527" s="1"/>
    </row>
    <row r="528" spans="1:17" ht="20.100000000000001" customHeight="1" x14ac:dyDescent="0.25">
      <c r="A528" s="21">
        <v>42690</v>
      </c>
      <c r="B528" s="22">
        <v>42362</v>
      </c>
      <c r="C528" s="29"/>
      <c r="D528" s="24" t="s">
        <v>1136</v>
      </c>
      <c r="E528" s="25" t="s">
        <v>1137</v>
      </c>
      <c r="F528" s="26" t="s">
        <v>17</v>
      </c>
      <c r="G528" s="27">
        <f>Tabla25313[[#This Row],[VALOR EN RD$]]/Tabla25313[[#This Row],[EXISTENCIA]]</f>
        <v>207.54416666666668</v>
      </c>
      <c r="H528" s="27">
        <v>2490.5300000000002</v>
      </c>
      <c r="I528" s="28">
        <v>12</v>
      </c>
      <c r="Q528" s="1"/>
    </row>
    <row r="529" spans="1:17" ht="20.100000000000001" customHeight="1" x14ac:dyDescent="0.25">
      <c r="A529" s="21">
        <v>40997</v>
      </c>
      <c r="B529" s="22">
        <v>40999</v>
      </c>
      <c r="C529" s="29"/>
      <c r="D529" s="24" t="s">
        <v>1138</v>
      </c>
      <c r="E529" s="25" t="s">
        <v>1139</v>
      </c>
      <c r="F529" s="26" t="s">
        <v>17</v>
      </c>
      <c r="G529" s="27">
        <f>Tabla25313[[#This Row],[VALOR EN RD$]]/Tabla25313[[#This Row],[EXISTENCIA]]</f>
        <v>116.29007523939811</v>
      </c>
      <c r="H529" s="27">
        <v>340032.18000000005</v>
      </c>
      <c r="I529" s="28">
        <v>2924</v>
      </c>
      <c r="Q529" s="1"/>
    </row>
    <row r="530" spans="1:17" ht="20.100000000000001" customHeight="1" x14ac:dyDescent="0.25">
      <c r="A530" s="21">
        <v>42385</v>
      </c>
      <c r="B530" s="22">
        <v>40999</v>
      </c>
      <c r="C530" s="29"/>
      <c r="D530" s="24" t="s">
        <v>1140</v>
      </c>
      <c r="E530" s="25" t="s">
        <v>1141</v>
      </c>
      <c r="F530" s="26" t="s">
        <v>17</v>
      </c>
      <c r="G530" s="27">
        <f>Tabla25313[[#This Row],[VALOR EN RD$]]/Tabla25313[[#This Row],[EXISTENCIA]]</f>
        <v>195.4228424657534</v>
      </c>
      <c r="H530" s="27">
        <v>342380.81999999995</v>
      </c>
      <c r="I530" s="28">
        <v>1752</v>
      </c>
      <c r="Q530" s="1"/>
    </row>
    <row r="531" spans="1:17" ht="20.100000000000001" customHeight="1" x14ac:dyDescent="0.25">
      <c r="A531" s="21">
        <v>40997</v>
      </c>
      <c r="B531" s="22">
        <v>40999</v>
      </c>
      <c r="C531" s="29"/>
      <c r="D531" s="24" t="s">
        <v>1142</v>
      </c>
      <c r="E531" s="25" t="s">
        <v>1143</v>
      </c>
      <c r="F531" s="26" t="s">
        <v>17</v>
      </c>
      <c r="G531" s="27">
        <f>Tabla25313[[#This Row],[VALOR EN RD$]]/Tabla25313[[#This Row],[EXISTENCIA]]</f>
        <v>54.624399353926918</v>
      </c>
      <c r="H531" s="27">
        <v>270554.65000000002</v>
      </c>
      <c r="I531" s="28">
        <v>4953</v>
      </c>
      <c r="Q531" s="1"/>
    </row>
    <row r="532" spans="1:17" ht="20.100000000000001" customHeight="1" x14ac:dyDescent="0.25">
      <c r="A532" s="21">
        <v>40997</v>
      </c>
      <c r="B532" s="22">
        <v>42487</v>
      </c>
      <c r="C532" s="29"/>
      <c r="D532" s="24" t="s">
        <v>1144</v>
      </c>
      <c r="E532" s="25" t="s">
        <v>1145</v>
      </c>
      <c r="F532" s="26" t="s">
        <v>17</v>
      </c>
      <c r="G532" s="27">
        <f>Tabla25313[[#This Row],[VALOR EN RD$]]/Tabla25313[[#This Row],[EXISTENCIA]]</f>
        <v>45.599626920263354</v>
      </c>
      <c r="H532" s="27">
        <v>124669.38</v>
      </c>
      <c r="I532" s="28">
        <v>2734</v>
      </c>
      <c r="Q532" s="1"/>
    </row>
    <row r="533" spans="1:17" ht="20.100000000000001" customHeight="1" x14ac:dyDescent="0.25">
      <c r="A533" s="21" t="s">
        <v>288</v>
      </c>
      <c r="B533" s="22">
        <v>43417</v>
      </c>
      <c r="C533" s="29"/>
      <c r="D533" s="24" t="s">
        <v>1146</v>
      </c>
      <c r="E533" s="25" t="s">
        <v>1147</v>
      </c>
      <c r="F533" s="26" t="s">
        <v>17</v>
      </c>
      <c r="G533" s="27">
        <f>Tabla25313[[#This Row],[VALOR EN RD$]]/Tabla25313[[#This Row],[EXISTENCIA]]</f>
        <v>53.424848783815044</v>
      </c>
      <c r="H533" s="27">
        <v>4386233.5099999988</v>
      </c>
      <c r="I533" s="28">
        <v>82101</v>
      </c>
      <c r="Q533" s="1"/>
    </row>
    <row r="534" spans="1:17" ht="20.100000000000001" customHeight="1" x14ac:dyDescent="0.25">
      <c r="A534" s="21">
        <v>43462</v>
      </c>
      <c r="B534" s="22">
        <v>43462</v>
      </c>
      <c r="C534" s="29"/>
      <c r="D534" s="24" t="s">
        <v>1148</v>
      </c>
      <c r="E534" s="25" t="s">
        <v>1149</v>
      </c>
      <c r="F534" s="26" t="s">
        <v>17</v>
      </c>
      <c r="G534" s="27">
        <f>Tabla25313[[#This Row],[VALOR EN RD$]]/Tabla25313[[#This Row],[EXISTENCIA]]</f>
        <v>47.230000000000004</v>
      </c>
      <c r="H534" s="27">
        <v>6848.35</v>
      </c>
      <c r="I534" s="28">
        <v>145</v>
      </c>
      <c r="Q534" s="1"/>
    </row>
    <row r="535" spans="1:17" ht="20.100000000000001" customHeight="1" x14ac:dyDescent="0.25">
      <c r="A535" s="21">
        <v>43102</v>
      </c>
      <c r="B535" s="22">
        <v>42555</v>
      </c>
      <c r="C535" s="29"/>
      <c r="D535" s="24" t="s">
        <v>1150</v>
      </c>
      <c r="E535" s="25" t="s">
        <v>1151</v>
      </c>
      <c r="F535" s="26" t="s">
        <v>17</v>
      </c>
      <c r="G535" s="27">
        <f>Tabla25313[[#This Row],[VALOR EN RD$]]/Tabla25313[[#This Row],[EXISTENCIA]]</f>
        <v>726.67707243460779</v>
      </c>
      <c r="H535" s="27">
        <v>722317.01000000013</v>
      </c>
      <c r="I535" s="28">
        <v>994</v>
      </c>
      <c r="Q535" s="1"/>
    </row>
    <row r="536" spans="1:17" ht="20.100000000000001" customHeight="1" x14ac:dyDescent="0.25">
      <c r="A536" s="21">
        <v>43102</v>
      </c>
      <c r="B536" s="22">
        <v>43104</v>
      </c>
      <c r="C536" s="29"/>
      <c r="D536" s="24" t="s">
        <v>1152</v>
      </c>
      <c r="E536" s="25" t="s">
        <v>1153</v>
      </c>
      <c r="F536" s="26" t="s">
        <v>17</v>
      </c>
      <c r="G536" s="27">
        <f>Tabla25313[[#This Row],[VALOR EN RD$]]/Tabla25313[[#This Row],[EXISTENCIA]]</f>
        <v>385.10999999999996</v>
      </c>
      <c r="H536" s="27">
        <v>25417.26</v>
      </c>
      <c r="I536" s="28">
        <v>66</v>
      </c>
      <c r="Q536" s="1"/>
    </row>
    <row r="537" spans="1:17" ht="20.100000000000001" customHeight="1" x14ac:dyDescent="0.25">
      <c r="A537" s="21" t="s">
        <v>85</v>
      </c>
      <c r="B537" s="22">
        <v>42557</v>
      </c>
      <c r="C537" s="29"/>
      <c r="D537" s="24" t="s">
        <v>1154</v>
      </c>
      <c r="E537" s="25" t="s">
        <v>1155</v>
      </c>
      <c r="F537" s="26" t="s">
        <v>17</v>
      </c>
      <c r="G537" s="27">
        <f>Tabla25313[[#This Row],[VALOR EN RD$]]/Tabla25313[[#This Row],[EXISTENCIA]]</f>
        <v>58054.53666666666</v>
      </c>
      <c r="H537" s="27">
        <v>696654.44</v>
      </c>
      <c r="I537" s="28">
        <v>12</v>
      </c>
      <c r="Q537" s="1"/>
    </row>
    <row r="538" spans="1:17" ht="20.100000000000001" customHeight="1" x14ac:dyDescent="0.25">
      <c r="A538" s="21">
        <v>42721</v>
      </c>
      <c r="B538" s="22">
        <v>42453</v>
      </c>
      <c r="C538" s="29"/>
      <c r="D538" s="24" t="s">
        <v>1156</v>
      </c>
      <c r="E538" s="25" t="s">
        <v>1157</v>
      </c>
      <c r="F538" s="26" t="s">
        <v>17</v>
      </c>
      <c r="G538" s="27">
        <f>Tabla25313[[#This Row],[VALOR EN RD$]]/Tabla25313[[#This Row],[EXISTENCIA]]</f>
        <v>1747.3960396039604</v>
      </c>
      <c r="H538" s="27">
        <v>176487</v>
      </c>
      <c r="I538" s="28">
        <v>101</v>
      </c>
      <c r="Q538" s="1"/>
    </row>
    <row r="539" spans="1:17" ht="20.100000000000001" customHeight="1" x14ac:dyDescent="0.25">
      <c r="A539" s="21">
        <v>41954</v>
      </c>
      <c r="B539" s="22">
        <v>41956</v>
      </c>
      <c r="C539" s="29"/>
      <c r="D539" s="24" t="s">
        <v>1158</v>
      </c>
      <c r="E539" s="25" t="s">
        <v>1159</v>
      </c>
      <c r="F539" s="26" t="s">
        <v>17</v>
      </c>
      <c r="G539" s="27">
        <f>Tabla25313[[#This Row],[VALOR EN RD$]]/Tabla25313[[#This Row],[EXISTENCIA]]</f>
        <v>0.6905</v>
      </c>
      <c r="H539" s="27">
        <v>276.2</v>
      </c>
      <c r="I539" s="28">
        <v>400</v>
      </c>
      <c r="Q539" s="1"/>
    </row>
    <row r="540" spans="1:17" ht="20.100000000000001" customHeight="1" x14ac:dyDescent="0.25">
      <c r="A540" s="21">
        <v>40997</v>
      </c>
      <c r="B540" s="22">
        <v>41274</v>
      </c>
      <c r="C540" s="29"/>
      <c r="D540" s="24" t="s">
        <v>1160</v>
      </c>
      <c r="E540" s="25" t="s">
        <v>1161</v>
      </c>
      <c r="F540" s="26" t="s">
        <v>17</v>
      </c>
      <c r="G540" s="27">
        <f>Tabla25313[[#This Row],[VALOR EN RD$]]/Tabla25313[[#This Row],[EXISTENCIA]]</f>
        <v>1.2400397104976624</v>
      </c>
      <c r="H540" s="27">
        <v>19360.740000000002</v>
      </c>
      <c r="I540" s="28">
        <v>15613</v>
      </c>
      <c r="Q540" s="1"/>
    </row>
    <row r="541" spans="1:17" ht="20.100000000000001" customHeight="1" x14ac:dyDescent="0.25">
      <c r="A541" s="21">
        <v>40997</v>
      </c>
      <c r="B541" s="22">
        <v>40999</v>
      </c>
      <c r="C541" s="29"/>
      <c r="D541" s="24" t="s">
        <v>1162</v>
      </c>
      <c r="E541" s="25" t="s">
        <v>1163</v>
      </c>
      <c r="F541" s="26" t="s">
        <v>17</v>
      </c>
      <c r="G541" s="27">
        <f>Tabla25313[[#This Row],[VALOR EN RD$]]/Tabla25313[[#This Row],[EXISTENCIA]]</f>
        <v>4.1535057306590257</v>
      </c>
      <c r="H541" s="27">
        <v>28991.47</v>
      </c>
      <c r="I541" s="28">
        <v>6980</v>
      </c>
      <c r="Q541" s="1"/>
    </row>
    <row r="542" spans="1:17" ht="20.100000000000001" customHeight="1" x14ac:dyDescent="0.25">
      <c r="A542" s="21">
        <v>42882</v>
      </c>
      <c r="B542" s="22">
        <v>42368</v>
      </c>
      <c r="C542" s="29"/>
      <c r="D542" s="24" t="s">
        <v>1164</v>
      </c>
      <c r="E542" s="25" t="s">
        <v>1165</v>
      </c>
      <c r="F542" s="26" t="s">
        <v>17</v>
      </c>
      <c r="G542" s="27">
        <f>Tabla25313[[#This Row],[VALOR EN RD$]]/Tabla25313[[#This Row],[EXISTENCIA]]</f>
        <v>922.70500000000004</v>
      </c>
      <c r="H542" s="27">
        <v>1845.41</v>
      </c>
      <c r="I542" s="28">
        <v>2</v>
      </c>
      <c r="Q542" s="1"/>
    </row>
    <row r="543" spans="1:17" ht="20.100000000000001" customHeight="1" x14ac:dyDescent="0.25">
      <c r="A543" s="21">
        <v>42381</v>
      </c>
      <c r="B543" s="22">
        <v>42386</v>
      </c>
      <c r="C543" s="29"/>
      <c r="D543" s="24" t="s">
        <v>1166</v>
      </c>
      <c r="E543" s="25" t="s">
        <v>1167</v>
      </c>
      <c r="F543" s="26" t="s">
        <v>17</v>
      </c>
      <c r="G543" s="27">
        <f>Tabla25313[[#This Row],[VALOR EN RD$]]/Tabla25313[[#This Row],[EXISTENCIA]]</f>
        <v>804.4</v>
      </c>
      <c r="H543" s="27">
        <v>130312.8</v>
      </c>
      <c r="I543" s="28">
        <v>162</v>
      </c>
      <c r="Q543" s="1"/>
    </row>
    <row r="544" spans="1:17" ht="20.100000000000001" customHeight="1" x14ac:dyDescent="0.25">
      <c r="A544" s="21">
        <v>41596</v>
      </c>
      <c r="B544" s="22">
        <v>42386</v>
      </c>
      <c r="C544" s="29"/>
      <c r="D544" s="24" t="s">
        <v>1168</v>
      </c>
      <c r="E544" s="25" t="s">
        <v>1169</v>
      </c>
      <c r="F544" s="26" t="s">
        <v>17</v>
      </c>
      <c r="G544" s="27">
        <f>Tabla25313[[#This Row],[VALOR EN RD$]]/Tabla25313[[#This Row],[EXISTENCIA]]</f>
        <v>77.577274576271179</v>
      </c>
      <c r="H544" s="27">
        <v>114426.48</v>
      </c>
      <c r="I544" s="28">
        <v>1475</v>
      </c>
      <c r="Q544" s="1"/>
    </row>
    <row r="545" spans="1:17" ht="20.100000000000001" customHeight="1" x14ac:dyDescent="0.25">
      <c r="A545" s="21">
        <v>40997</v>
      </c>
      <c r="B545" s="22">
        <v>42386</v>
      </c>
      <c r="C545" s="29"/>
      <c r="D545" s="24" t="s">
        <v>1170</v>
      </c>
      <c r="E545" s="25" t="s">
        <v>1171</v>
      </c>
      <c r="F545" s="26" t="s">
        <v>17</v>
      </c>
      <c r="G545" s="27">
        <f>Tabla25313[[#This Row],[VALOR EN RD$]]/Tabla25313[[#This Row],[EXISTENCIA]]</f>
        <v>57.953141361256542</v>
      </c>
      <c r="H545" s="27">
        <v>44276.2</v>
      </c>
      <c r="I545" s="28">
        <v>764</v>
      </c>
      <c r="Q545" s="1"/>
    </row>
    <row r="546" spans="1:17" ht="20.100000000000001" customHeight="1" x14ac:dyDescent="0.25">
      <c r="A546" s="21">
        <v>40997</v>
      </c>
      <c r="B546" s="22">
        <v>40999</v>
      </c>
      <c r="C546" s="29"/>
      <c r="D546" s="24" t="s">
        <v>1172</v>
      </c>
      <c r="E546" s="25" t="s">
        <v>1173</v>
      </c>
      <c r="F546" s="26" t="s">
        <v>17</v>
      </c>
      <c r="G546" s="27">
        <f>Tabla25313[[#This Row],[VALOR EN RD$]]/Tabla25313[[#This Row],[EXISTENCIA]]</f>
        <v>77.39</v>
      </c>
      <c r="H546" s="27">
        <v>82420.350000000006</v>
      </c>
      <c r="I546" s="28">
        <v>1065</v>
      </c>
      <c r="Q546" s="1"/>
    </row>
    <row r="547" spans="1:17" ht="20.100000000000001" customHeight="1" x14ac:dyDescent="0.25">
      <c r="A547" s="21">
        <v>40997</v>
      </c>
      <c r="B547" s="22">
        <v>42386</v>
      </c>
      <c r="C547" s="29"/>
      <c r="D547" s="24" t="s">
        <v>1174</v>
      </c>
      <c r="E547" s="25" t="s">
        <v>1175</v>
      </c>
      <c r="F547" s="26" t="s">
        <v>17</v>
      </c>
      <c r="G547" s="27">
        <f>Tabla25313[[#This Row],[VALOR EN RD$]]/Tabla25313[[#This Row],[EXISTENCIA]]</f>
        <v>85.847874837027391</v>
      </c>
      <c r="H547" s="27">
        <v>65845.320000000007</v>
      </c>
      <c r="I547" s="28">
        <v>767</v>
      </c>
      <c r="Q547" s="1"/>
    </row>
    <row r="548" spans="1:17" ht="20.100000000000001" customHeight="1" x14ac:dyDescent="0.25">
      <c r="A548" s="21">
        <v>40997</v>
      </c>
      <c r="B548" s="22">
        <v>42386</v>
      </c>
      <c r="C548" s="29"/>
      <c r="D548" s="24" t="s">
        <v>1176</v>
      </c>
      <c r="E548" s="25" t="s">
        <v>1177</v>
      </c>
      <c r="F548" s="26" t="s">
        <v>17</v>
      </c>
      <c r="G548" s="27">
        <f>Tabla25313[[#This Row],[VALOR EN RD$]]/Tabla25313[[#This Row],[EXISTENCIA]]</f>
        <v>43.896928702010968</v>
      </c>
      <c r="H548" s="27">
        <v>48023.24</v>
      </c>
      <c r="I548" s="28">
        <v>1094</v>
      </c>
      <c r="Q548" s="1"/>
    </row>
    <row r="549" spans="1:17" ht="20.100000000000001" customHeight="1" x14ac:dyDescent="0.25">
      <c r="A549" s="21">
        <v>41316</v>
      </c>
      <c r="B549" s="22">
        <v>41274</v>
      </c>
      <c r="C549" s="29"/>
      <c r="D549" s="24" t="s">
        <v>1178</v>
      </c>
      <c r="E549" s="25" t="s">
        <v>1179</v>
      </c>
      <c r="F549" s="26" t="s">
        <v>17</v>
      </c>
      <c r="G549" s="27">
        <f>Tabla25313[[#This Row],[VALOR EN RD$]]/Tabla25313[[#This Row],[EXISTENCIA]]</f>
        <v>46.120446540880501</v>
      </c>
      <c r="H549" s="27">
        <v>73331.509999999995</v>
      </c>
      <c r="I549" s="28">
        <v>1590</v>
      </c>
      <c r="Q549" s="1"/>
    </row>
    <row r="550" spans="1:17" ht="20.100000000000001" customHeight="1" x14ac:dyDescent="0.25">
      <c r="A550" s="21">
        <v>41318</v>
      </c>
      <c r="B550" s="22">
        <v>42386</v>
      </c>
      <c r="C550" s="29"/>
      <c r="D550" s="24" t="s">
        <v>1180</v>
      </c>
      <c r="E550" s="25" t="s">
        <v>1181</v>
      </c>
      <c r="F550" s="26" t="s">
        <v>17</v>
      </c>
      <c r="G550" s="27">
        <f>Tabla25313[[#This Row],[VALOR EN RD$]]/Tabla25313[[#This Row],[EXISTENCIA]]</f>
        <v>89.455825486503457</v>
      </c>
      <c r="H550" s="27">
        <v>142503.13</v>
      </c>
      <c r="I550" s="28">
        <v>1593</v>
      </c>
      <c r="Q550" s="1"/>
    </row>
    <row r="551" spans="1:17" ht="20.100000000000001" customHeight="1" x14ac:dyDescent="0.25">
      <c r="A551" s="21">
        <v>41327</v>
      </c>
      <c r="B551" s="22">
        <v>40999</v>
      </c>
      <c r="C551" s="29"/>
      <c r="D551" s="24" t="s">
        <v>1182</v>
      </c>
      <c r="E551" s="25" t="s">
        <v>1183</v>
      </c>
      <c r="F551" s="26" t="s">
        <v>17</v>
      </c>
      <c r="G551" s="27">
        <f>Tabla25313[[#This Row],[VALOR EN RD$]]/Tabla25313[[#This Row],[EXISTENCIA]]</f>
        <v>43.899000000000001</v>
      </c>
      <c r="H551" s="27">
        <v>99650.73</v>
      </c>
      <c r="I551" s="28">
        <v>2270</v>
      </c>
      <c r="Q551" s="1"/>
    </row>
    <row r="552" spans="1:17" ht="20.100000000000001" customHeight="1" x14ac:dyDescent="0.25">
      <c r="A552" s="21">
        <v>40997</v>
      </c>
      <c r="B552" s="22">
        <v>40999</v>
      </c>
      <c r="C552" s="29"/>
      <c r="D552" s="24" t="s">
        <v>1184</v>
      </c>
      <c r="E552" s="25" t="s">
        <v>1185</v>
      </c>
      <c r="F552" s="26" t="s">
        <v>17</v>
      </c>
      <c r="G552" s="27">
        <f>Tabla25313[[#This Row],[VALOR EN RD$]]/Tabla25313[[#This Row],[EXISTENCIA]]</f>
        <v>154.31363974692965</v>
      </c>
      <c r="H552" s="27">
        <v>414640.75</v>
      </c>
      <c r="I552" s="28">
        <v>2687</v>
      </c>
      <c r="Q552" s="1"/>
    </row>
    <row r="553" spans="1:17" ht="20.100000000000001" customHeight="1" x14ac:dyDescent="0.25">
      <c r="A553" s="21">
        <v>40997</v>
      </c>
      <c r="B553" s="22">
        <v>40999</v>
      </c>
      <c r="C553" s="29"/>
      <c r="D553" s="24" t="s">
        <v>1186</v>
      </c>
      <c r="E553" s="25" t="s">
        <v>1187</v>
      </c>
      <c r="F553" s="26" t="s">
        <v>17</v>
      </c>
      <c r="G553" s="27">
        <f>Tabla25313[[#This Row],[VALOR EN RD$]]/Tabla25313[[#This Row],[EXISTENCIA]]</f>
        <v>63.892857142857146</v>
      </c>
      <c r="H553" s="27">
        <v>1789</v>
      </c>
      <c r="I553" s="28">
        <v>28</v>
      </c>
      <c r="Q553" s="1"/>
    </row>
    <row r="554" spans="1:17" ht="20.100000000000001" customHeight="1" x14ac:dyDescent="0.25">
      <c r="A554" s="21">
        <v>40997</v>
      </c>
      <c r="B554" s="22">
        <v>41274</v>
      </c>
      <c r="C554" s="29"/>
      <c r="D554" s="24" t="s">
        <v>1188</v>
      </c>
      <c r="E554" s="25" t="s">
        <v>1189</v>
      </c>
      <c r="F554" s="26" t="s">
        <v>17</v>
      </c>
      <c r="G554" s="27">
        <f>Tabla25313[[#This Row],[VALOR EN RD$]]/Tabla25313[[#This Row],[EXISTENCIA]]</f>
        <v>39.111729323308268</v>
      </c>
      <c r="H554" s="27">
        <v>26009.3</v>
      </c>
      <c r="I554" s="28">
        <v>665</v>
      </c>
      <c r="Q554" s="1"/>
    </row>
    <row r="555" spans="1:17" ht="20.100000000000001" customHeight="1" x14ac:dyDescent="0.25">
      <c r="A555" s="21">
        <v>41317</v>
      </c>
      <c r="B555" s="22">
        <v>42386</v>
      </c>
      <c r="C555" s="29"/>
      <c r="D555" s="24" t="s">
        <v>1190</v>
      </c>
      <c r="E555" s="25" t="s">
        <v>1191</v>
      </c>
      <c r="F555" s="26" t="s">
        <v>17</v>
      </c>
      <c r="G555" s="27">
        <f>Tabla25313[[#This Row],[VALOR EN RD$]]/Tabla25313[[#This Row],[EXISTENCIA]]</f>
        <v>81.100234009360378</v>
      </c>
      <c r="H555" s="27">
        <v>103970.5</v>
      </c>
      <c r="I555" s="28">
        <v>1282</v>
      </c>
      <c r="Q555" s="1"/>
    </row>
    <row r="556" spans="1:17" ht="20.100000000000001" customHeight="1" x14ac:dyDescent="0.25">
      <c r="A556" s="21">
        <v>40997</v>
      </c>
      <c r="B556" s="22">
        <v>40999</v>
      </c>
      <c r="C556" s="29"/>
      <c r="D556" s="24" t="s">
        <v>1192</v>
      </c>
      <c r="E556" s="25" t="s">
        <v>1193</v>
      </c>
      <c r="F556" s="26" t="s">
        <v>17</v>
      </c>
      <c r="G556" s="27">
        <f>Tabla25313[[#This Row],[VALOR EN RD$]]/Tabla25313[[#This Row],[EXISTENCIA]]</f>
        <v>85.608000000000004</v>
      </c>
      <c r="H556" s="27">
        <v>94168.8</v>
      </c>
      <c r="I556" s="28">
        <v>1100</v>
      </c>
      <c r="Q556" s="1"/>
    </row>
    <row r="557" spans="1:17" ht="20.100000000000001" customHeight="1" x14ac:dyDescent="0.25">
      <c r="A557" s="21">
        <v>40997</v>
      </c>
      <c r="B557" s="22">
        <v>40999</v>
      </c>
      <c r="C557" s="29"/>
      <c r="D557" s="24" t="s">
        <v>1194</v>
      </c>
      <c r="E557" s="25" t="s">
        <v>1195</v>
      </c>
      <c r="F557" s="26" t="s">
        <v>17</v>
      </c>
      <c r="G557" s="27">
        <f>Tabla25313[[#This Row],[VALOR EN RD$]]/Tabla25313[[#This Row],[EXISTENCIA]]</f>
        <v>665.45719202898545</v>
      </c>
      <c r="H557" s="27">
        <v>367332.37</v>
      </c>
      <c r="I557" s="28">
        <v>552</v>
      </c>
      <c r="Q557" s="1"/>
    </row>
    <row r="558" spans="1:17" ht="20.100000000000001" customHeight="1" x14ac:dyDescent="0.25">
      <c r="A558" s="21">
        <v>41421</v>
      </c>
      <c r="B558" s="22">
        <v>41274</v>
      </c>
      <c r="C558" s="29"/>
      <c r="D558" s="24" t="s">
        <v>1196</v>
      </c>
      <c r="E558" s="25" t="s">
        <v>1197</v>
      </c>
      <c r="F558" s="26" t="s">
        <v>17</v>
      </c>
      <c r="G558" s="27">
        <f>Tabla25313[[#This Row],[VALOR EN RD$]]/Tabla25313[[#This Row],[EXISTENCIA]]</f>
        <v>160.98479999999998</v>
      </c>
      <c r="H558" s="27">
        <v>136837.07999999999</v>
      </c>
      <c r="I558" s="28">
        <v>850</v>
      </c>
      <c r="Q558" s="1"/>
    </row>
    <row r="559" spans="1:17" ht="20.100000000000001" customHeight="1" x14ac:dyDescent="0.25">
      <c r="A559" s="21">
        <v>42570</v>
      </c>
      <c r="B559" s="22">
        <v>41274</v>
      </c>
      <c r="C559" s="29"/>
      <c r="D559" s="24" t="s">
        <v>1198</v>
      </c>
      <c r="E559" s="25" t="s">
        <v>1199</v>
      </c>
      <c r="F559" s="26" t="s">
        <v>17</v>
      </c>
      <c r="G559" s="27">
        <f>Tabla25313[[#This Row],[VALOR EN RD$]]/Tabla25313[[#This Row],[EXISTENCIA]]</f>
        <v>29.087066326530611</v>
      </c>
      <c r="H559" s="27">
        <v>11402.13</v>
      </c>
      <c r="I559" s="28">
        <v>392</v>
      </c>
      <c r="Q559" s="1"/>
    </row>
    <row r="560" spans="1:17" ht="20.100000000000001" customHeight="1" x14ac:dyDescent="0.25">
      <c r="A560" s="21">
        <v>42690</v>
      </c>
      <c r="B560" s="22">
        <v>42420</v>
      </c>
      <c r="C560" s="29"/>
      <c r="D560" s="24" t="s">
        <v>1200</v>
      </c>
      <c r="E560" s="25" t="s">
        <v>1201</v>
      </c>
      <c r="F560" s="26" t="s">
        <v>17</v>
      </c>
      <c r="G560" s="27">
        <f>Tabla25313[[#This Row],[VALOR EN RD$]]/Tabla25313[[#This Row],[EXISTENCIA]]</f>
        <v>825.68121405750821</v>
      </c>
      <c r="H560" s="27">
        <v>258438.22000000006</v>
      </c>
      <c r="I560" s="28">
        <v>313</v>
      </c>
      <c r="Q560" s="1"/>
    </row>
    <row r="561" spans="1:17" ht="20.100000000000001" customHeight="1" x14ac:dyDescent="0.25">
      <c r="A561" s="21">
        <v>40997</v>
      </c>
      <c r="B561" s="22">
        <v>40999</v>
      </c>
      <c r="C561" s="29"/>
      <c r="D561" s="24" t="s">
        <v>1202</v>
      </c>
      <c r="E561" s="25" t="s">
        <v>1203</v>
      </c>
      <c r="F561" s="26" t="s">
        <v>17</v>
      </c>
      <c r="G561" s="27">
        <f>Tabla25313[[#This Row],[VALOR EN RD$]]/Tabla25313[[#This Row],[EXISTENCIA]]</f>
        <v>991.8</v>
      </c>
      <c r="H561" s="27">
        <v>4959</v>
      </c>
      <c r="I561" s="28">
        <v>5</v>
      </c>
      <c r="Q561" s="1"/>
    </row>
    <row r="562" spans="1:17" ht="20.100000000000001" customHeight="1" x14ac:dyDescent="0.25">
      <c r="A562" s="21">
        <v>40997</v>
      </c>
      <c r="B562" s="22">
        <v>40999</v>
      </c>
      <c r="C562" s="29"/>
      <c r="D562" s="24" t="s">
        <v>1204</v>
      </c>
      <c r="E562" s="25" t="s">
        <v>1205</v>
      </c>
      <c r="F562" s="26" t="s">
        <v>17</v>
      </c>
      <c r="G562" s="27">
        <f>Tabla25313[[#This Row],[VALOR EN RD$]]/Tabla25313[[#This Row],[EXISTENCIA]]</f>
        <v>480.83166666666671</v>
      </c>
      <c r="H562" s="27">
        <v>28849.9</v>
      </c>
      <c r="I562" s="28">
        <v>60</v>
      </c>
      <c r="Q562" s="1"/>
    </row>
    <row r="563" spans="1:17" ht="20.100000000000001" customHeight="1" x14ac:dyDescent="0.25">
      <c r="A563" s="21" t="s">
        <v>969</v>
      </c>
      <c r="B563" s="22">
        <v>43383</v>
      </c>
      <c r="C563" s="29"/>
      <c r="D563" s="24" t="s">
        <v>1206</v>
      </c>
      <c r="E563" s="25" t="s">
        <v>1207</v>
      </c>
      <c r="F563" s="26" t="s">
        <v>17</v>
      </c>
      <c r="G563" s="27">
        <f>Tabla25313[[#This Row],[VALOR EN RD$]]/Tabla25313[[#This Row],[EXISTENCIA]]</f>
        <v>112.35489166119503</v>
      </c>
      <c r="H563" s="27">
        <v>171116.50000000003</v>
      </c>
      <c r="I563" s="28">
        <v>1523</v>
      </c>
      <c r="Q563" s="1"/>
    </row>
    <row r="564" spans="1:17" ht="20.100000000000001" customHeight="1" x14ac:dyDescent="0.25">
      <c r="A564" s="21">
        <v>40997</v>
      </c>
      <c r="B564" s="22">
        <v>40999</v>
      </c>
      <c r="C564" s="29"/>
      <c r="D564" s="24" t="s">
        <v>1208</v>
      </c>
      <c r="E564" s="25" t="s">
        <v>1209</v>
      </c>
      <c r="F564" s="26" t="s">
        <v>17</v>
      </c>
      <c r="G564" s="27">
        <f>Tabla25313[[#This Row],[VALOR EN RD$]]/Tabla25313[[#This Row],[EXISTENCIA]]</f>
        <v>1711</v>
      </c>
      <c r="H564" s="27">
        <v>27376</v>
      </c>
      <c r="I564" s="28">
        <v>16</v>
      </c>
      <c r="Q564" s="1"/>
    </row>
    <row r="565" spans="1:17" ht="20.100000000000001" customHeight="1" x14ac:dyDescent="0.25">
      <c r="A565" s="21">
        <v>40997</v>
      </c>
      <c r="B565" s="22">
        <v>40999</v>
      </c>
      <c r="C565" s="29"/>
      <c r="D565" s="24" t="s">
        <v>1210</v>
      </c>
      <c r="E565" s="25" t="s">
        <v>1211</v>
      </c>
      <c r="F565" s="26" t="s">
        <v>17</v>
      </c>
      <c r="G565" s="27">
        <f>Tabla25313[[#This Row],[VALOR EN RD$]]/Tabla25313[[#This Row],[EXISTENCIA]]</f>
        <v>182.06433884297519</v>
      </c>
      <c r="H565" s="27">
        <v>132178.71</v>
      </c>
      <c r="I565" s="28">
        <v>726</v>
      </c>
      <c r="Q565" s="1"/>
    </row>
    <row r="566" spans="1:17" ht="20.100000000000001" customHeight="1" x14ac:dyDescent="0.25">
      <c r="A566" s="21">
        <v>41663</v>
      </c>
      <c r="B566" s="22">
        <v>41670</v>
      </c>
      <c r="C566" s="29"/>
      <c r="D566" s="24" t="s">
        <v>1212</v>
      </c>
      <c r="E566" s="25" t="s">
        <v>1213</v>
      </c>
      <c r="F566" s="26" t="s">
        <v>17</v>
      </c>
      <c r="G566" s="27">
        <f>Tabla25313[[#This Row],[VALOR EN RD$]]/Tabla25313[[#This Row],[EXISTENCIA]]</f>
        <v>2837.9572941176471</v>
      </c>
      <c r="H566" s="27">
        <v>241226.37</v>
      </c>
      <c r="I566" s="28">
        <v>85</v>
      </c>
      <c r="Q566" s="1"/>
    </row>
    <row r="567" spans="1:17" ht="20.100000000000001" customHeight="1" x14ac:dyDescent="0.25">
      <c r="A567" s="21">
        <v>43448</v>
      </c>
      <c r="B567" s="22">
        <v>43448</v>
      </c>
      <c r="C567" s="29"/>
      <c r="D567" s="24" t="s">
        <v>1214</v>
      </c>
      <c r="E567" s="25" t="s">
        <v>1215</v>
      </c>
      <c r="F567" s="26" t="s">
        <v>17</v>
      </c>
      <c r="G567" s="27">
        <f>Tabla25313[[#This Row],[VALOR EN RD$]]/Tabla25313[[#This Row],[EXISTENCIA]]</f>
        <v>15.814553633608762</v>
      </c>
      <c r="H567" s="27">
        <v>1680422.8399999999</v>
      </c>
      <c r="I567" s="28">
        <v>106258</v>
      </c>
      <c r="Q567" s="1"/>
    </row>
    <row r="568" spans="1:17" ht="20.100000000000001" customHeight="1" x14ac:dyDescent="0.25">
      <c r="A568" s="21">
        <v>42703</v>
      </c>
      <c r="B568" s="22">
        <v>40999</v>
      </c>
      <c r="C568" s="29"/>
      <c r="D568" s="24" t="s">
        <v>1216</v>
      </c>
      <c r="E568" s="25" t="s">
        <v>1217</v>
      </c>
      <c r="F568" s="26" t="s">
        <v>17</v>
      </c>
      <c r="G568" s="27">
        <f>Tabla25313[[#This Row],[VALOR EN RD$]]/Tabla25313[[#This Row],[EXISTENCIA]]</f>
        <v>2.9767166900840039</v>
      </c>
      <c r="H568" s="27">
        <v>199148.30000000002</v>
      </c>
      <c r="I568" s="28">
        <v>66902</v>
      </c>
      <c r="Q568" s="1"/>
    </row>
    <row r="569" spans="1:17" ht="20.100000000000001" customHeight="1" x14ac:dyDescent="0.25">
      <c r="A569" s="21">
        <v>42608</v>
      </c>
      <c r="B569" s="22">
        <v>40999</v>
      </c>
      <c r="C569" s="29"/>
      <c r="D569" s="24" t="s">
        <v>1218</v>
      </c>
      <c r="E569" s="25" t="s">
        <v>1219</v>
      </c>
      <c r="F569" s="26" t="s">
        <v>17</v>
      </c>
      <c r="G569" s="27">
        <f>Tabla25313[[#This Row],[VALOR EN RD$]]/Tabla25313[[#This Row],[EXISTENCIA]]</f>
        <v>184.0502908277405</v>
      </c>
      <c r="H569" s="27">
        <v>82270.48</v>
      </c>
      <c r="I569" s="28">
        <v>447</v>
      </c>
      <c r="Q569" s="1"/>
    </row>
    <row r="570" spans="1:17" ht="20.100000000000001" customHeight="1" x14ac:dyDescent="0.25">
      <c r="A570" s="21">
        <v>40997</v>
      </c>
      <c r="B570" s="22">
        <v>40999</v>
      </c>
      <c r="C570" s="29"/>
      <c r="D570" s="24" t="s">
        <v>1220</v>
      </c>
      <c r="E570" s="25" t="s">
        <v>1221</v>
      </c>
      <c r="F570" s="26" t="s">
        <v>17</v>
      </c>
      <c r="G570" s="27">
        <f>Tabla25313[[#This Row],[VALOR EN RD$]]/Tabla25313[[#This Row],[EXISTENCIA]]</f>
        <v>158.15903917416622</v>
      </c>
      <c r="H570" s="27">
        <v>597524.85</v>
      </c>
      <c r="I570" s="28">
        <v>3778</v>
      </c>
      <c r="Q570" s="1"/>
    </row>
    <row r="571" spans="1:17" ht="20.100000000000001" customHeight="1" x14ac:dyDescent="0.25">
      <c r="A571" s="21">
        <v>43049</v>
      </c>
      <c r="B571" s="22">
        <v>40999</v>
      </c>
      <c r="C571" s="29"/>
      <c r="D571" s="24" t="s">
        <v>1222</v>
      </c>
      <c r="E571" s="25" t="s">
        <v>1223</v>
      </c>
      <c r="F571" s="26" t="s">
        <v>17</v>
      </c>
      <c r="G571" s="27">
        <f>Tabla25313[[#This Row],[VALOR EN RD$]]/Tabla25313[[#This Row],[EXISTENCIA]]</f>
        <v>61.363589743589742</v>
      </c>
      <c r="H571" s="27">
        <v>45470.42</v>
      </c>
      <c r="I571" s="28">
        <v>741</v>
      </c>
      <c r="Q571" s="1"/>
    </row>
    <row r="572" spans="1:17" ht="20.100000000000001" customHeight="1" x14ac:dyDescent="0.25">
      <c r="A572" s="21">
        <v>40997</v>
      </c>
      <c r="B572" s="22">
        <v>40999</v>
      </c>
      <c r="C572" s="29"/>
      <c r="D572" s="24" t="s">
        <v>1224</v>
      </c>
      <c r="E572" s="25" t="s">
        <v>1225</v>
      </c>
      <c r="F572" s="26" t="s">
        <v>17</v>
      </c>
      <c r="G572" s="27">
        <f>Tabla25313[[#This Row],[VALOR EN RD$]]/Tabla25313[[#This Row],[EXISTENCIA]]</f>
        <v>144.56</v>
      </c>
      <c r="H572" s="27">
        <v>433.68</v>
      </c>
      <c r="I572" s="28">
        <v>3</v>
      </c>
      <c r="Q572" s="1"/>
    </row>
    <row r="573" spans="1:17" ht="20.100000000000001" customHeight="1" x14ac:dyDescent="0.25">
      <c r="A573" s="21">
        <v>41548</v>
      </c>
      <c r="B573" s="22">
        <v>40999</v>
      </c>
      <c r="C573" s="29"/>
      <c r="D573" s="24" t="s">
        <v>1226</v>
      </c>
      <c r="E573" s="25" t="s">
        <v>1227</v>
      </c>
      <c r="F573" s="26" t="s">
        <v>17</v>
      </c>
      <c r="G573" s="27">
        <f>Tabla25313[[#This Row],[VALOR EN RD$]]/Tabla25313[[#This Row],[EXISTENCIA]]</f>
        <v>1221.0266666666669</v>
      </c>
      <c r="H573" s="27">
        <v>10989.240000000002</v>
      </c>
      <c r="I573" s="28">
        <v>9</v>
      </c>
      <c r="Q573" s="1"/>
    </row>
    <row r="574" spans="1:17" ht="20.100000000000001" customHeight="1" x14ac:dyDescent="0.25">
      <c r="A574" s="21">
        <v>42944</v>
      </c>
      <c r="B574" s="22">
        <v>42948</v>
      </c>
      <c r="C574" s="29"/>
      <c r="D574" s="24" t="s">
        <v>1228</v>
      </c>
      <c r="E574" s="25" t="s">
        <v>1229</v>
      </c>
      <c r="F574" s="26" t="s">
        <v>17</v>
      </c>
      <c r="G574" s="27">
        <f>Tabla25313[[#This Row],[VALOR EN RD$]]/Tabla25313[[#This Row],[EXISTENCIA]]</f>
        <v>1023.2239999999999</v>
      </c>
      <c r="H574" s="27">
        <v>5116.12</v>
      </c>
      <c r="I574" s="28">
        <v>5</v>
      </c>
      <c r="Q574" s="1"/>
    </row>
    <row r="575" spans="1:17" ht="20.100000000000001" customHeight="1" x14ac:dyDescent="0.25">
      <c r="A575" s="21">
        <v>41204</v>
      </c>
      <c r="B575" s="22">
        <v>41206</v>
      </c>
      <c r="C575" s="29"/>
      <c r="D575" s="24" t="s">
        <v>1230</v>
      </c>
      <c r="E575" s="25" t="s">
        <v>1231</v>
      </c>
      <c r="F575" s="26" t="s">
        <v>17</v>
      </c>
      <c r="G575" s="27">
        <f>Tabla25313[[#This Row],[VALOR EN RD$]]/Tabla25313[[#This Row],[EXISTENCIA]]</f>
        <v>103.05655172413793</v>
      </c>
      <c r="H575" s="27">
        <v>14943.2</v>
      </c>
      <c r="I575" s="28">
        <v>145</v>
      </c>
      <c r="Q575" s="1"/>
    </row>
    <row r="576" spans="1:17" ht="20.100000000000001" customHeight="1" x14ac:dyDescent="0.25">
      <c r="A576" s="21">
        <v>42703</v>
      </c>
      <c r="B576" s="22">
        <v>40999</v>
      </c>
      <c r="C576" s="29"/>
      <c r="D576" s="24" t="s">
        <v>1232</v>
      </c>
      <c r="E576" s="25" t="s">
        <v>1233</v>
      </c>
      <c r="F576" s="26" t="s">
        <v>17</v>
      </c>
      <c r="G576" s="27">
        <f>Tabla25313[[#This Row],[VALOR EN RD$]]/Tabla25313[[#This Row],[EXISTENCIA]]</f>
        <v>36.547483059051309</v>
      </c>
      <c r="H576" s="27">
        <v>37753.550000000003</v>
      </c>
      <c r="I576" s="28">
        <v>1033</v>
      </c>
      <c r="Q576" s="1"/>
    </row>
    <row r="577" spans="1:17" ht="20.100000000000001" customHeight="1" x14ac:dyDescent="0.25">
      <c r="A577" s="21" t="s">
        <v>311</v>
      </c>
      <c r="B577" s="22">
        <v>43433</v>
      </c>
      <c r="C577" s="29"/>
      <c r="D577" s="24" t="s">
        <v>1234</v>
      </c>
      <c r="E577" s="25" t="s">
        <v>1235</v>
      </c>
      <c r="F577" s="26" t="s">
        <v>17</v>
      </c>
      <c r="G577" s="27">
        <f>Tabla25313[[#This Row],[VALOR EN RD$]]/Tabla25313[[#This Row],[EXISTENCIA]]</f>
        <v>238.7368606870229</v>
      </c>
      <c r="H577" s="27">
        <v>250196.23</v>
      </c>
      <c r="I577" s="28">
        <v>1048</v>
      </c>
      <c r="Q577" s="1"/>
    </row>
    <row r="578" spans="1:17" ht="20.100000000000001" customHeight="1" x14ac:dyDescent="0.25">
      <c r="A578" s="21" t="s">
        <v>969</v>
      </c>
      <c r="B578" s="22">
        <v>43383</v>
      </c>
      <c r="C578" s="29"/>
      <c r="D578" s="24" t="s">
        <v>1236</v>
      </c>
      <c r="E578" s="25" t="s">
        <v>1237</v>
      </c>
      <c r="F578" s="26" t="s">
        <v>17</v>
      </c>
      <c r="G578" s="27">
        <f>Tabla25313[[#This Row],[VALOR EN RD$]]/Tabla25313[[#This Row],[EXISTENCIA]]</f>
        <v>180.7884495317378</v>
      </c>
      <c r="H578" s="27">
        <v>173737.7</v>
      </c>
      <c r="I578" s="28">
        <v>961</v>
      </c>
      <c r="Q578" s="1"/>
    </row>
    <row r="579" spans="1:17" ht="20.100000000000001" customHeight="1" x14ac:dyDescent="0.25">
      <c r="A579" s="21">
        <v>43095</v>
      </c>
      <c r="B579" s="22">
        <v>41247</v>
      </c>
      <c r="C579" s="29"/>
      <c r="D579" s="24" t="s">
        <v>1238</v>
      </c>
      <c r="E579" s="25" t="s">
        <v>1239</v>
      </c>
      <c r="F579" s="26" t="s">
        <v>17</v>
      </c>
      <c r="G579" s="27">
        <f>Tabla25313[[#This Row],[VALOR EN RD$]]/Tabla25313[[#This Row],[EXISTENCIA]]</f>
        <v>1068.7085326086956</v>
      </c>
      <c r="H579" s="27">
        <v>1179854.22</v>
      </c>
      <c r="I579" s="28">
        <v>1104</v>
      </c>
      <c r="Q579" s="1"/>
    </row>
    <row r="580" spans="1:17" ht="20.100000000000001" customHeight="1" x14ac:dyDescent="0.25">
      <c r="A580" s="21">
        <v>43448</v>
      </c>
      <c r="B580" s="22">
        <v>43458</v>
      </c>
      <c r="C580" s="29"/>
      <c r="D580" s="24" t="s">
        <v>1240</v>
      </c>
      <c r="E580" s="25" t="s">
        <v>1241</v>
      </c>
      <c r="F580" s="26" t="s">
        <v>17</v>
      </c>
      <c r="G580" s="27">
        <f>Tabla25313[[#This Row],[VALOR EN RD$]]/Tabla25313[[#This Row],[EXISTENCIA]]</f>
        <v>525.41788413098232</v>
      </c>
      <c r="H580" s="27">
        <v>834363.6</v>
      </c>
      <c r="I580" s="28">
        <v>1588</v>
      </c>
      <c r="Q580" s="1"/>
    </row>
    <row r="581" spans="1:17" ht="20.100000000000001" customHeight="1" x14ac:dyDescent="0.25">
      <c r="A581" s="21">
        <v>40997</v>
      </c>
      <c r="B581" s="22">
        <v>40999</v>
      </c>
      <c r="C581" s="29"/>
      <c r="D581" s="24" t="s">
        <v>1242</v>
      </c>
      <c r="E581" s="25" t="s">
        <v>1243</v>
      </c>
      <c r="F581" s="26" t="s">
        <v>17</v>
      </c>
      <c r="G581" s="27">
        <f>Tabla25313[[#This Row],[VALOR EN RD$]]/Tabla25313[[#This Row],[EXISTENCIA]]</f>
        <v>1424.9194444444445</v>
      </c>
      <c r="H581" s="27">
        <v>25648.55</v>
      </c>
      <c r="I581" s="28">
        <v>18</v>
      </c>
      <c r="Q581" s="1"/>
    </row>
    <row r="582" spans="1:17" ht="20.100000000000001" customHeight="1" x14ac:dyDescent="0.25">
      <c r="A582" s="21">
        <v>43462</v>
      </c>
      <c r="B582" s="22">
        <v>43462</v>
      </c>
      <c r="C582" s="29"/>
      <c r="D582" s="24" t="s">
        <v>1244</v>
      </c>
      <c r="E582" s="25" t="s">
        <v>1245</v>
      </c>
      <c r="F582" s="26" t="s">
        <v>17</v>
      </c>
      <c r="G582" s="27">
        <f>Tabla25313[[#This Row],[VALOR EN RD$]]/Tabla25313[[#This Row],[EXISTENCIA]]</f>
        <v>8.5299999999999994</v>
      </c>
      <c r="H582" s="27">
        <v>68.239999999999995</v>
      </c>
      <c r="I582" s="28">
        <v>8</v>
      </c>
      <c r="Q582" s="1"/>
    </row>
    <row r="583" spans="1:17" ht="20.100000000000001" customHeight="1" x14ac:dyDescent="0.25">
      <c r="A583" s="21">
        <v>43052</v>
      </c>
      <c r="B583" s="22">
        <v>43054</v>
      </c>
      <c r="C583" s="29"/>
      <c r="D583" s="24" t="s">
        <v>1246</v>
      </c>
      <c r="E583" s="25" t="s">
        <v>1247</v>
      </c>
      <c r="F583" s="26" t="s">
        <v>17</v>
      </c>
      <c r="G583" s="27">
        <f>Tabla25313[[#This Row],[VALOR EN RD$]]/Tabla25313[[#This Row],[EXISTENCIA]]</f>
        <v>44.03</v>
      </c>
      <c r="H583" s="27">
        <v>811604.99</v>
      </c>
      <c r="I583" s="28">
        <v>18433</v>
      </c>
      <c r="Q583" s="1"/>
    </row>
    <row r="584" spans="1:17" ht="20.100000000000001" customHeight="1" x14ac:dyDescent="0.25">
      <c r="A584" s="21" t="s">
        <v>1076</v>
      </c>
      <c r="B584" s="22">
        <v>43171</v>
      </c>
      <c r="C584" s="29"/>
      <c r="D584" s="24" t="s">
        <v>1248</v>
      </c>
      <c r="E584" s="25" t="s">
        <v>1249</v>
      </c>
      <c r="F584" s="26" t="s">
        <v>17</v>
      </c>
      <c r="G584" s="27">
        <f>Tabla25313[[#This Row],[VALOR EN RD$]]/Tabla25313[[#This Row],[EXISTENCIA]]</f>
        <v>30.08510033880636</v>
      </c>
      <c r="H584" s="27">
        <v>346309.59</v>
      </c>
      <c r="I584" s="28">
        <v>11511</v>
      </c>
      <c r="Q584" s="1"/>
    </row>
    <row r="585" spans="1:17" ht="20.100000000000001" customHeight="1" x14ac:dyDescent="0.25">
      <c r="A585" s="21">
        <v>41849</v>
      </c>
      <c r="B585" s="22">
        <v>41409</v>
      </c>
      <c r="C585" s="29"/>
      <c r="D585" s="24" t="s">
        <v>1250</v>
      </c>
      <c r="E585" s="25" t="s">
        <v>1251</v>
      </c>
      <c r="F585" s="26" t="s">
        <v>17</v>
      </c>
      <c r="G585" s="27">
        <f>Tabla25313[[#This Row],[VALOR EN RD$]]/Tabla25313[[#This Row],[EXISTENCIA]]</f>
        <v>24.779999999999998</v>
      </c>
      <c r="H585" s="27">
        <v>1288.56</v>
      </c>
      <c r="I585" s="28">
        <v>52</v>
      </c>
      <c r="Q585" s="1"/>
    </row>
    <row r="586" spans="1:17" ht="20.100000000000001" customHeight="1" x14ac:dyDescent="0.25">
      <c r="A586" s="21">
        <v>41234</v>
      </c>
      <c r="B586" s="22">
        <v>41351</v>
      </c>
      <c r="C586" s="29"/>
      <c r="D586" s="24" t="s">
        <v>1252</v>
      </c>
      <c r="E586" s="25" t="s">
        <v>1253</v>
      </c>
      <c r="F586" s="26" t="s">
        <v>17</v>
      </c>
      <c r="G586" s="27">
        <f>Tabla25313[[#This Row],[VALOR EN RD$]]/Tabla25313[[#This Row],[EXISTENCIA]]</f>
        <v>4278.07</v>
      </c>
      <c r="H586" s="27">
        <v>8556.14</v>
      </c>
      <c r="I586" s="28">
        <v>2</v>
      </c>
      <c r="Q586" s="1"/>
    </row>
    <row r="587" spans="1:17" ht="20.100000000000001" customHeight="1" x14ac:dyDescent="0.25">
      <c r="A587" s="21">
        <v>41780</v>
      </c>
      <c r="B587" s="22">
        <v>41782</v>
      </c>
      <c r="C587" s="29"/>
      <c r="D587" s="24" t="s">
        <v>1254</v>
      </c>
      <c r="E587" s="25" t="s">
        <v>1255</v>
      </c>
      <c r="F587" s="26" t="s">
        <v>17</v>
      </c>
      <c r="G587" s="27">
        <f>Tabla25313[[#This Row],[VALOR EN RD$]]/Tabla25313[[#This Row],[EXISTENCIA]]</f>
        <v>1685.009</v>
      </c>
      <c r="H587" s="27">
        <v>151650.81</v>
      </c>
      <c r="I587" s="28">
        <v>90</v>
      </c>
      <c r="Q587" s="1"/>
    </row>
    <row r="588" spans="1:17" ht="20.100000000000001" customHeight="1" x14ac:dyDescent="0.25">
      <c r="A588" s="21" t="s">
        <v>1256</v>
      </c>
      <c r="B588" s="22">
        <v>43167</v>
      </c>
      <c r="C588" s="29"/>
      <c r="D588" s="24" t="s">
        <v>1257</v>
      </c>
      <c r="E588" s="25" t="s">
        <v>1258</v>
      </c>
      <c r="F588" s="26" t="s">
        <v>17</v>
      </c>
      <c r="G588" s="27">
        <f>Tabla25313[[#This Row],[VALOR EN RD$]]/Tabla25313[[#This Row],[EXISTENCIA]]</f>
        <v>2.2813366666666668</v>
      </c>
      <c r="H588" s="27">
        <v>6844.01</v>
      </c>
      <c r="I588" s="28">
        <v>3000</v>
      </c>
      <c r="Q588" s="1"/>
    </row>
    <row r="589" spans="1:17" ht="20.100000000000001" customHeight="1" x14ac:dyDescent="0.25">
      <c r="A589" s="21">
        <v>43083</v>
      </c>
      <c r="B589" s="22">
        <v>43032</v>
      </c>
      <c r="C589" s="29"/>
      <c r="D589" s="24" t="s">
        <v>1259</v>
      </c>
      <c r="E589" s="25" t="s">
        <v>1260</v>
      </c>
      <c r="F589" s="26" t="s">
        <v>17</v>
      </c>
      <c r="G589" s="27">
        <f>Tabla25313[[#This Row],[VALOR EN RD$]]/Tabla25313[[#This Row],[EXISTENCIA]]</f>
        <v>2.8792</v>
      </c>
      <c r="H589" s="27">
        <v>2879.2</v>
      </c>
      <c r="I589" s="28">
        <v>1000</v>
      </c>
      <c r="Q589" s="1"/>
    </row>
    <row r="590" spans="1:17" ht="20.100000000000001" customHeight="1" x14ac:dyDescent="0.25">
      <c r="A590" s="21" t="s">
        <v>1261</v>
      </c>
      <c r="B590" s="22">
        <v>42486</v>
      </c>
      <c r="C590" s="29"/>
      <c r="D590" s="24" t="s">
        <v>1262</v>
      </c>
      <c r="E590" s="25" t="s">
        <v>1263</v>
      </c>
      <c r="F590" s="26" t="s">
        <v>17</v>
      </c>
      <c r="G590" s="27">
        <f>Tabla25313[[#This Row],[VALOR EN RD$]]/Tabla25313[[#This Row],[EXISTENCIA]]</f>
        <v>1696.25</v>
      </c>
      <c r="H590" s="27">
        <v>5088.75</v>
      </c>
      <c r="I590" s="28">
        <v>3</v>
      </c>
      <c r="Q590" s="1"/>
    </row>
    <row r="591" spans="1:17" ht="20.100000000000001" customHeight="1" x14ac:dyDescent="0.25">
      <c r="A591" s="21">
        <v>42111</v>
      </c>
      <c r="B591" s="22">
        <v>42035</v>
      </c>
      <c r="C591" s="29"/>
      <c r="D591" s="24" t="s">
        <v>1264</v>
      </c>
      <c r="E591" s="25" t="s">
        <v>1265</v>
      </c>
      <c r="F591" s="26" t="s">
        <v>17</v>
      </c>
      <c r="G591" s="27">
        <f>Tabla25313[[#This Row],[VALOR EN RD$]]/Tabla25313[[#This Row],[EXISTENCIA]]</f>
        <v>2094.04</v>
      </c>
      <c r="H591" s="27">
        <v>4188.08</v>
      </c>
      <c r="I591" s="28">
        <v>2</v>
      </c>
      <c r="Q591" s="1"/>
    </row>
    <row r="592" spans="1:17" ht="20.100000000000001" customHeight="1" x14ac:dyDescent="0.25">
      <c r="A592" s="21">
        <v>43095</v>
      </c>
      <c r="B592" s="22">
        <v>40999</v>
      </c>
      <c r="C592" s="29"/>
      <c r="D592" s="24" t="s">
        <v>1266</v>
      </c>
      <c r="E592" s="25" t="s">
        <v>1267</v>
      </c>
      <c r="F592" s="26" t="s">
        <v>17</v>
      </c>
      <c r="G592" s="27">
        <f>Tabla25313[[#This Row],[VALOR EN RD$]]/Tabla25313[[#This Row],[EXISTENCIA]]</f>
        <v>42.080000000000005</v>
      </c>
      <c r="H592" s="27">
        <v>1514.88</v>
      </c>
      <c r="I592" s="28">
        <v>36</v>
      </c>
      <c r="Q592" s="1"/>
    </row>
    <row r="593" spans="1:17" ht="20.100000000000001" customHeight="1" x14ac:dyDescent="0.25">
      <c r="A593" s="21">
        <v>42646</v>
      </c>
      <c r="B593" s="22">
        <v>43217</v>
      </c>
      <c r="C593" s="29"/>
      <c r="D593" s="24" t="s">
        <v>1268</v>
      </c>
      <c r="E593" s="25" t="s">
        <v>1269</v>
      </c>
      <c r="F593" s="26" t="s">
        <v>17</v>
      </c>
      <c r="G593" s="27">
        <f>Tabla25313[[#This Row],[VALOR EN RD$]]/Tabla25313[[#This Row],[EXISTENCIA]]</f>
        <v>466.99236252545825</v>
      </c>
      <c r="H593" s="27">
        <v>229293.25</v>
      </c>
      <c r="I593" s="28">
        <v>491</v>
      </c>
      <c r="Q593" s="1"/>
    </row>
    <row r="594" spans="1:17" ht="20.100000000000001" customHeight="1" x14ac:dyDescent="0.25">
      <c r="A594" s="21" t="s">
        <v>1270</v>
      </c>
      <c r="B594" s="22">
        <v>43356</v>
      </c>
      <c r="C594" s="29"/>
      <c r="D594" s="24" t="s">
        <v>1271</v>
      </c>
      <c r="E594" s="25" t="s">
        <v>1272</v>
      </c>
      <c r="F594" s="26" t="s">
        <v>17</v>
      </c>
      <c r="G594" s="27">
        <f>Tabla25313[[#This Row],[VALOR EN RD$]]/Tabla25313[[#This Row],[EXISTENCIA]]</f>
        <v>173.69428571428574</v>
      </c>
      <c r="H594" s="27">
        <v>2431.7200000000003</v>
      </c>
      <c r="I594" s="28">
        <v>14</v>
      </c>
      <c r="Q594" s="1"/>
    </row>
    <row r="595" spans="1:17" ht="20.100000000000001" customHeight="1" x14ac:dyDescent="0.25">
      <c r="A595" s="21" t="s">
        <v>1273</v>
      </c>
      <c r="B595" s="22">
        <v>42004</v>
      </c>
      <c r="C595" s="29"/>
      <c r="D595" s="24" t="s">
        <v>1274</v>
      </c>
      <c r="E595" s="25" t="s">
        <v>1275</v>
      </c>
      <c r="F595" s="26" t="s">
        <v>17</v>
      </c>
      <c r="G595" s="27">
        <f>Tabla25313[[#This Row],[VALOR EN RD$]]/Tabla25313[[#This Row],[EXISTENCIA]]</f>
        <v>141.15</v>
      </c>
      <c r="H595" s="27">
        <v>282.3</v>
      </c>
      <c r="I595" s="28">
        <v>2</v>
      </c>
      <c r="Q595" s="1"/>
    </row>
    <row r="596" spans="1:17" ht="20.100000000000001" customHeight="1" x14ac:dyDescent="0.25">
      <c r="A596" s="21" t="s">
        <v>708</v>
      </c>
      <c r="B596" s="22">
        <v>43312</v>
      </c>
      <c r="C596" s="29"/>
      <c r="D596" s="24" t="s">
        <v>1276</v>
      </c>
      <c r="E596" s="25" t="s">
        <v>1277</v>
      </c>
      <c r="F596" s="26" t="s">
        <v>17</v>
      </c>
      <c r="G596" s="27">
        <f>Tabla25313[[#This Row],[VALOR EN RD$]]/Tabla25313[[#This Row],[EXISTENCIA]]</f>
        <v>145.89576923076922</v>
      </c>
      <c r="H596" s="27">
        <v>121385.28</v>
      </c>
      <c r="I596" s="28">
        <v>832</v>
      </c>
      <c r="Q596" s="1"/>
    </row>
    <row r="597" spans="1:17" ht="20.100000000000001" customHeight="1" x14ac:dyDescent="0.25">
      <c r="A597" s="21">
        <v>43340</v>
      </c>
      <c r="B597" s="22">
        <v>43341</v>
      </c>
      <c r="C597" s="29"/>
      <c r="D597" s="24" t="s">
        <v>1278</v>
      </c>
      <c r="E597" s="25" t="s">
        <v>1279</v>
      </c>
      <c r="F597" s="26" t="s">
        <v>17</v>
      </c>
      <c r="G597" s="27">
        <f>Tabla25313[[#This Row],[VALOR EN RD$]]/Tabla25313[[#This Row],[EXISTENCIA]]</f>
        <v>264.25</v>
      </c>
      <c r="H597" s="27">
        <v>4228</v>
      </c>
      <c r="I597" s="28">
        <v>16</v>
      </c>
      <c r="Q597" s="1"/>
    </row>
    <row r="598" spans="1:17" ht="20.100000000000001" customHeight="1" x14ac:dyDescent="0.25">
      <c r="A598" s="21">
        <v>42941</v>
      </c>
      <c r="B598" s="22">
        <v>42943</v>
      </c>
      <c r="C598" s="29"/>
      <c r="D598" s="24" t="s">
        <v>1280</v>
      </c>
      <c r="E598" s="25" t="s">
        <v>1281</v>
      </c>
      <c r="F598" s="32" t="s">
        <v>17</v>
      </c>
      <c r="G598" s="33">
        <f>Tabla25313[[#This Row],[VALOR EN RD$]]/Tabla25313[[#This Row],[EXISTENCIA]]</f>
        <v>219.12658333333331</v>
      </c>
      <c r="H598" s="27">
        <v>78885.569999999992</v>
      </c>
      <c r="I598" s="28">
        <v>360</v>
      </c>
      <c r="Q598" s="1"/>
    </row>
    <row r="599" spans="1:17" ht="20.100000000000001" customHeight="1" x14ac:dyDescent="0.25">
      <c r="A599" s="21" t="s">
        <v>1282</v>
      </c>
      <c r="B599" s="22">
        <v>43334</v>
      </c>
      <c r="C599" s="29"/>
      <c r="D599" s="24" t="s">
        <v>1283</v>
      </c>
      <c r="E599" s="25" t="s">
        <v>1284</v>
      </c>
      <c r="F599" s="26" t="s">
        <v>17</v>
      </c>
      <c r="G599" s="27">
        <f>Tabla25313[[#This Row],[VALOR EN RD$]]/Tabla25313[[#This Row],[EXISTENCIA]]</f>
        <v>233.06012269938651</v>
      </c>
      <c r="H599" s="27">
        <v>37988.800000000003</v>
      </c>
      <c r="I599" s="28">
        <v>163</v>
      </c>
      <c r="Q599" s="1"/>
    </row>
    <row r="600" spans="1:17" ht="20.100000000000001" customHeight="1" x14ac:dyDescent="0.25">
      <c r="A600" s="21">
        <v>42934</v>
      </c>
      <c r="B600" s="22">
        <v>41409</v>
      </c>
      <c r="C600" s="29"/>
      <c r="D600" s="24" t="s">
        <v>1285</v>
      </c>
      <c r="E600" s="25" t="s">
        <v>1286</v>
      </c>
      <c r="F600" s="26" t="s">
        <v>17</v>
      </c>
      <c r="G600" s="27">
        <f>Tabla25313[[#This Row],[VALOR EN RD$]]/Tabla25313[[#This Row],[EXISTENCIA]]</f>
        <v>10.408684210526316</v>
      </c>
      <c r="H600" s="27">
        <v>1977.65</v>
      </c>
      <c r="I600" s="28">
        <v>190</v>
      </c>
      <c r="Q600" s="1"/>
    </row>
    <row r="601" spans="1:17" ht="20.100000000000001" customHeight="1" x14ac:dyDescent="0.25">
      <c r="A601" s="21" t="s">
        <v>1273</v>
      </c>
      <c r="B601" s="22">
        <v>42004</v>
      </c>
      <c r="C601" s="29"/>
      <c r="D601" s="24" t="s">
        <v>1287</v>
      </c>
      <c r="E601" s="25" t="s">
        <v>1288</v>
      </c>
      <c r="F601" s="26" t="s">
        <v>17</v>
      </c>
      <c r="G601" s="27">
        <f>Tabla25313[[#This Row],[VALOR EN RD$]]/Tabla25313[[#This Row],[EXISTENCIA]]</f>
        <v>258.83333333333331</v>
      </c>
      <c r="H601" s="27">
        <v>1553</v>
      </c>
      <c r="I601" s="28">
        <v>6</v>
      </c>
      <c r="Q601" s="1"/>
    </row>
    <row r="602" spans="1:17" ht="20.100000000000001" customHeight="1" x14ac:dyDescent="0.25">
      <c r="A602" s="21">
        <v>42735</v>
      </c>
      <c r="B602" s="22">
        <v>42737</v>
      </c>
      <c r="C602" s="29"/>
      <c r="D602" s="24" t="s">
        <v>1289</v>
      </c>
      <c r="E602" s="25" t="s">
        <v>1290</v>
      </c>
      <c r="F602" s="26" t="s">
        <v>17</v>
      </c>
      <c r="G602" s="27">
        <f>Tabla25313[[#This Row],[VALOR EN RD$]]/Tabla25313[[#This Row],[EXISTENCIA]]</f>
        <v>150.5</v>
      </c>
      <c r="H602" s="27">
        <v>75250</v>
      </c>
      <c r="I602" s="28">
        <v>500</v>
      </c>
      <c r="Q602" s="1"/>
    </row>
    <row r="603" spans="1:17" ht="20.100000000000001" customHeight="1" x14ac:dyDescent="0.25">
      <c r="A603" s="21">
        <v>40997</v>
      </c>
      <c r="B603" s="22">
        <v>40999</v>
      </c>
      <c r="C603" s="29"/>
      <c r="D603" s="24" t="s">
        <v>1291</v>
      </c>
      <c r="E603" s="25" t="s">
        <v>1292</v>
      </c>
      <c r="F603" s="26" t="s">
        <v>17</v>
      </c>
      <c r="G603" s="27">
        <f>Tabla25313[[#This Row],[VALOR EN RD$]]/Tabla25313[[#This Row],[EXISTENCIA]]</f>
        <v>26.75</v>
      </c>
      <c r="H603" s="27">
        <v>80.25</v>
      </c>
      <c r="I603" s="28">
        <v>3</v>
      </c>
      <c r="Q603" s="1"/>
    </row>
    <row r="604" spans="1:17" ht="20.100000000000001" customHeight="1" x14ac:dyDescent="0.25">
      <c r="A604" s="21">
        <v>40997</v>
      </c>
      <c r="B604" s="22">
        <v>43113</v>
      </c>
      <c r="C604" s="29"/>
      <c r="D604" s="24" t="s">
        <v>1293</v>
      </c>
      <c r="E604" s="25" t="s">
        <v>1294</v>
      </c>
      <c r="F604" s="26" t="s">
        <v>17</v>
      </c>
      <c r="G604" s="27">
        <f>Tabla25313[[#This Row],[VALOR EN RD$]]/Tabla25313[[#This Row],[EXISTENCIA]]</f>
        <v>4.9225742574257429</v>
      </c>
      <c r="H604" s="27">
        <v>994.36</v>
      </c>
      <c r="I604" s="28">
        <v>202</v>
      </c>
      <c r="Q604" s="1"/>
    </row>
    <row r="605" spans="1:17" ht="20.100000000000001" customHeight="1" x14ac:dyDescent="0.25">
      <c r="A605" s="21">
        <v>40997</v>
      </c>
      <c r="B605" s="22">
        <v>43113</v>
      </c>
      <c r="C605" s="29"/>
      <c r="D605" s="24" t="s">
        <v>1295</v>
      </c>
      <c r="E605" s="25" t="s">
        <v>1296</v>
      </c>
      <c r="F605" s="26" t="s">
        <v>17</v>
      </c>
      <c r="G605" s="27">
        <f>Tabla25313[[#This Row],[VALOR EN RD$]]/Tabla25313[[#This Row],[EXISTENCIA]]</f>
        <v>4.6993333333333336</v>
      </c>
      <c r="H605" s="27">
        <v>352.45</v>
      </c>
      <c r="I605" s="28">
        <v>75</v>
      </c>
      <c r="Q605" s="1"/>
    </row>
    <row r="606" spans="1:17" ht="20.100000000000001" customHeight="1" x14ac:dyDescent="0.25">
      <c r="A606" s="21">
        <v>40997</v>
      </c>
      <c r="B606" s="22">
        <v>40999</v>
      </c>
      <c r="C606" s="29"/>
      <c r="D606" s="24" t="s">
        <v>1297</v>
      </c>
      <c r="E606" s="25" t="s">
        <v>1298</v>
      </c>
      <c r="F606" s="26" t="s">
        <v>17</v>
      </c>
      <c r="G606" s="27">
        <f>Tabla25313[[#This Row],[VALOR EN RD$]]/Tabla25313[[#This Row],[EXISTENCIA]]</f>
        <v>4.9230470914127427</v>
      </c>
      <c r="H606" s="27">
        <v>1777.22</v>
      </c>
      <c r="I606" s="28">
        <v>361</v>
      </c>
      <c r="Q606" s="1"/>
    </row>
    <row r="607" spans="1:17" ht="20.100000000000001" customHeight="1" x14ac:dyDescent="0.25">
      <c r="A607" s="21">
        <v>40997</v>
      </c>
      <c r="B607" s="22">
        <v>40999</v>
      </c>
      <c r="C607" s="29"/>
      <c r="D607" s="24" t="s">
        <v>1299</v>
      </c>
      <c r="E607" s="25" t="s">
        <v>1300</v>
      </c>
      <c r="F607" s="26" t="s">
        <v>17</v>
      </c>
      <c r="G607" s="27">
        <f>Tabla25313[[#This Row],[VALOR EN RD$]]/Tabla25313[[#This Row],[EXISTENCIA]]</f>
        <v>6.5609453781512608</v>
      </c>
      <c r="H607" s="27">
        <v>3123.01</v>
      </c>
      <c r="I607" s="28">
        <v>476</v>
      </c>
      <c r="Q607" s="1"/>
    </row>
    <row r="608" spans="1:17" ht="20.100000000000001" customHeight="1" x14ac:dyDescent="0.25">
      <c r="A608" s="21">
        <v>41173</v>
      </c>
      <c r="B608" s="22">
        <v>41177</v>
      </c>
      <c r="C608" s="29"/>
      <c r="D608" s="24" t="s">
        <v>1301</v>
      </c>
      <c r="E608" s="25" t="s">
        <v>1302</v>
      </c>
      <c r="F608" s="26" t="s">
        <v>17</v>
      </c>
      <c r="G608" s="27">
        <f>Tabla25313[[#This Row],[VALOR EN RD$]]/Tabla25313[[#This Row],[EXISTENCIA]]</f>
        <v>8.23</v>
      </c>
      <c r="H608" s="27">
        <v>8.23</v>
      </c>
      <c r="I608" s="28">
        <v>1</v>
      </c>
      <c r="Q608" s="1"/>
    </row>
    <row r="609" spans="1:17" ht="20.100000000000001" customHeight="1" x14ac:dyDescent="0.25">
      <c r="A609" s="21">
        <v>40997</v>
      </c>
      <c r="B609" s="22">
        <v>40999</v>
      </c>
      <c r="C609" s="29"/>
      <c r="D609" s="24" t="s">
        <v>1303</v>
      </c>
      <c r="E609" s="25" t="s">
        <v>1304</v>
      </c>
      <c r="F609" s="26" t="s">
        <v>17</v>
      </c>
      <c r="G609" s="27">
        <f>Tabla25313[[#This Row],[VALOR EN RD$]]/Tabla25313[[#This Row],[EXISTENCIA]]</f>
        <v>6.5609459459459458</v>
      </c>
      <c r="H609" s="27">
        <v>1456.53</v>
      </c>
      <c r="I609" s="28">
        <v>222</v>
      </c>
      <c r="Q609" s="1"/>
    </row>
    <row r="610" spans="1:17" ht="20.100000000000001" customHeight="1" x14ac:dyDescent="0.25">
      <c r="A610" s="21">
        <v>40997</v>
      </c>
      <c r="B610" s="22">
        <v>40999</v>
      </c>
      <c r="C610" s="29"/>
      <c r="D610" s="24" t="s">
        <v>1305</v>
      </c>
      <c r="E610" s="25" t="s">
        <v>1306</v>
      </c>
      <c r="F610" s="26" t="s">
        <v>17</v>
      </c>
      <c r="G610" s="27">
        <f>Tabla25313[[#This Row],[VALOR EN RD$]]/Tabla25313[[#This Row],[EXISTENCIA]]</f>
        <v>17.45</v>
      </c>
      <c r="H610" s="27">
        <v>17.45</v>
      </c>
      <c r="I610" s="28">
        <v>1</v>
      </c>
      <c r="Q610" s="1"/>
    </row>
    <row r="611" spans="1:17" ht="20.100000000000001" customHeight="1" x14ac:dyDescent="0.25">
      <c r="A611" s="21">
        <v>41624</v>
      </c>
      <c r="B611" s="22">
        <v>41359</v>
      </c>
      <c r="C611" s="29"/>
      <c r="D611" s="24" t="s">
        <v>1307</v>
      </c>
      <c r="E611" s="25" t="s">
        <v>1308</v>
      </c>
      <c r="F611" s="26" t="s">
        <v>17</v>
      </c>
      <c r="G611" s="27">
        <f>Tabla25313[[#This Row],[VALOR EN RD$]]/Tabla25313[[#This Row],[EXISTENCIA]]</f>
        <v>8.2026315789473685</v>
      </c>
      <c r="H611" s="27">
        <v>311.7</v>
      </c>
      <c r="I611" s="28">
        <v>38</v>
      </c>
      <c r="Q611" s="1"/>
    </row>
    <row r="612" spans="1:17" ht="20.100000000000001" customHeight="1" x14ac:dyDescent="0.25">
      <c r="A612" s="21">
        <v>41263</v>
      </c>
      <c r="B612" s="22">
        <v>43113</v>
      </c>
      <c r="C612" s="29"/>
      <c r="D612" s="24" t="s">
        <v>1309</v>
      </c>
      <c r="E612" s="25" t="s">
        <v>1310</v>
      </c>
      <c r="F612" s="26" t="s">
        <v>17</v>
      </c>
      <c r="G612" s="27">
        <f>Tabla25313[[#This Row],[VALOR EN RD$]]/Tabla25313[[#This Row],[EXISTENCIA]]</f>
        <v>2000.8473913043476</v>
      </c>
      <c r="H612" s="27">
        <v>92038.98</v>
      </c>
      <c r="I612" s="28">
        <v>46</v>
      </c>
      <c r="Q612" s="1"/>
    </row>
    <row r="613" spans="1:17" ht="20.100000000000001" customHeight="1" x14ac:dyDescent="0.25">
      <c r="A613" s="21">
        <v>42102</v>
      </c>
      <c r="B613" s="22">
        <v>41943</v>
      </c>
      <c r="C613" s="29"/>
      <c r="D613" s="24" t="s">
        <v>1311</v>
      </c>
      <c r="E613" s="25" t="s">
        <v>1312</v>
      </c>
      <c r="F613" s="26" t="s">
        <v>17</v>
      </c>
      <c r="G613" s="27">
        <f>Tabla25313[[#This Row],[VALOR EN RD$]]/Tabla25313[[#This Row],[EXISTENCIA]]</f>
        <v>2124</v>
      </c>
      <c r="H613" s="27">
        <v>78588</v>
      </c>
      <c r="I613" s="28">
        <v>37</v>
      </c>
      <c r="Q613" s="1"/>
    </row>
    <row r="614" spans="1:17" ht="20.100000000000001" customHeight="1" x14ac:dyDescent="0.25">
      <c r="A614" s="21" t="s">
        <v>1313</v>
      </c>
      <c r="B614" s="22">
        <v>41604</v>
      </c>
      <c r="C614" s="29"/>
      <c r="D614" s="24" t="s">
        <v>1314</v>
      </c>
      <c r="E614" s="25" t="s">
        <v>1315</v>
      </c>
      <c r="F614" s="26" t="s">
        <v>17</v>
      </c>
      <c r="G614" s="27">
        <f>Tabla25313[[#This Row],[VALOR EN RD$]]/Tabla25313[[#This Row],[EXISTENCIA]]</f>
        <v>8359.1</v>
      </c>
      <c r="H614" s="27">
        <v>41795.5</v>
      </c>
      <c r="I614" s="28">
        <v>5</v>
      </c>
      <c r="Q614" s="1"/>
    </row>
    <row r="615" spans="1:17" ht="20.100000000000001" customHeight="1" x14ac:dyDescent="0.25">
      <c r="A615" s="21">
        <v>42947</v>
      </c>
      <c r="B615" s="22">
        <v>40999</v>
      </c>
      <c r="C615" s="29"/>
      <c r="D615" s="24" t="s">
        <v>1316</v>
      </c>
      <c r="E615" s="25" t="s">
        <v>1317</v>
      </c>
      <c r="F615" s="26" t="s">
        <v>17</v>
      </c>
      <c r="G615" s="27">
        <f>Tabla25313[[#This Row],[VALOR EN RD$]]/Tabla25313[[#This Row],[EXISTENCIA]]</f>
        <v>746.50169014084497</v>
      </c>
      <c r="H615" s="27">
        <v>318009.71999999997</v>
      </c>
      <c r="I615" s="28">
        <v>426</v>
      </c>
      <c r="Q615" s="1"/>
    </row>
    <row r="616" spans="1:17" ht="20.100000000000001" customHeight="1" x14ac:dyDescent="0.25">
      <c r="A616" s="21">
        <v>42251</v>
      </c>
      <c r="B616" s="22">
        <v>42255</v>
      </c>
      <c r="C616" s="29"/>
      <c r="D616" s="24" t="s">
        <v>1318</v>
      </c>
      <c r="E616" s="25" t="s">
        <v>1319</v>
      </c>
      <c r="F616" s="26" t="s">
        <v>17</v>
      </c>
      <c r="G616" s="27">
        <f>Tabla25313[[#This Row],[VALOR EN RD$]]/Tabla25313[[#This Row],[EXISTENCIA]]</f>
        <v>1146.21525</v>
      </c>
      <c r="H616" s="27">
        <v>45848.61</v>
      </c>
      <c r="I616" s="28">
        <v>40</v>
      </c>
      <c r="Q616" s="1"/>
    </row>
    <row r="617" spans="1:17" ht="20.100000000000001" customHeight="1" x14ac:dyDescent="0.25">
      <c r="A617" s="21" t="s">
        <v>547</v>
      </c>
      <c r="B617" s="22">
        <v>43216</v>
      </c>
      <c r="C617" s="29"/>
      <c r="D617" s="24" t="s">
        <v>1320</v>
      </c>
      <c r="E617" s="25" t="s">
        <v>1321</v>
      </c>
      <c r="F617" s="26" t="s">
        <v>17</v>
      </c>
      <c r="G617" s="27">
        <f>Tabla25313[[#This Row],[VALOR EN RD$]]/Tabla25313[[#This Row],[EXISTENCIA]]</f>
        <v>8.8208420944663839</v>
      </c>
      <c r="H617" s="27">
        <v>171997.60000000003</v>
      </c>
      <c r="I617" s="28">
        <v>19499</v>
      </c>
      <c r="Q617" s="1"/>
    </row>
    <row r="618" spans="1:17" ht="20.100000000000001" customHeight="1" x14ac:dyDescent="0.25">
      <c r="A618" s="21">
        <v>42532</v>
      </c>
      <c r="B618" s="22">
        <v>42534</v>
      </c>
      <c r="C618" s="29"/>
      <c r="D618" s="24" t="s">
        <v>1322</v>
      </c>
      <c r="E618" s="25" t="s">
        <v>1323</v>
      </c>
      <c r="F618" s="26" t="s">
        <v>17</v>
      </c>
      <c r="G618" s="27">
        <f>Tabla25313[[#This Row],[VALOR EN RD$]]/Tabla25313[[#This Row],[EXISTENCIA]]</f>
        <v>1412.1190521978021</v>
      </c>
      <c r="H618" s="27">
        <v>1028022.6699999999</v>
      </c>
      <c r="I618" s="28">
        <v>728</v>
      </c>
      <c r="Q618" s="1"/>
    </row>
    <row r="619" spans="1:17" ht="20.100000000000001" customHeight="1" x14ac:dyDescent="0.25">
      <c r="A619" s="21">
        <v>42205</v>
      </c>
      <c r="B619" s="22">
        <v>43113</v>
      </c>
      <c r="C619" s="29"/>
      <c r="D619" s="24" t="s">
        <v>1324</v>
      </c>
      <c r="E619" s="25" t="s">
        <v>1325</v>
      </c>
      <c r="F619" s="26" t="s">
        <v>17</v>
      </c>
      <c r="G619" s="27">
        <f>Tabla25313[[#This Row],[VALOR EN RD$]]/Tabla25313[[#This Row],[EXISTENCIA]]</f>
        <v>271.02999999999997</v>
      </c>
      <c r="H619" s="27">
        <v>542.05999999999995</v>
      </c>
      <c r="I619" s="28">
        <v>2</v>
      </c>
      <c r="Q619" s="1"/>
    </row>
    <row r="620" spans="1:17" ht="20.100000000000001" customHeight="1" x14ac:dyDescent="0.25">
      <c r="A620" s="21" t="s">
        <v>923</v>
      </c>
      <c r="B620" s="22">
        <v>43315</v>
      </c>
      <c r="C620" s="29"/>
      <c r="D620" s="24" t="s">
        <v>1326</v>
      </c>
      <c r="E620" s="25" t="s">
        <v>1327</v>
      </c>
      <c r="F620" s="26" t="s">
        <v>17</v>
      </c>
      <c r="G620" s="27">
        <f>Tabla25313[[#This Row],[VALOR EN RD$]]/Tabla25313[[#This Row],[EXISTENCIA]]</f>
        <v>161.21971830985913</v>
      </c>
      <c r="H620" s="27">
        <v>446417.39999999997</v>
      </c>
      <c r="I620" s="28">
        <v>2769</v>
      </c>
      <c r="Q620" s="1"/>
    </row>
    <row r="621" spans="1:17" ht="20.100000000000001" customHeight="1" x14ac:dyDescent="0.25">
      <c r="A621" s="21" t="s">
        <v>1328</v>
      </c>
      <c r="B621" s="22">
        <v>42143</v>
      </c>
      <c r="C621" s="29"/>
      <c r="D621" s="24" t="s">
        <v>1329</v>
      </c>
      <c r="E621" s="25" t="s">
        <v>1330</v>
      </c>
      <c r="F621" s="26" t="s">
        <v>17</v>
      </c>
      <c r="G621" s="27">
        <f>Tabla25313[[#This Row],[VALOR EN RD$]]/Tabla25313[[#This Row],[EXISTENCIA]]</f>
        <v>0</v>
      </c>
      <c r="H621" s="27">
        <v>0</v>
      </c>
      <c r="I621" s="28">
        <v>1</v>
      </c>
      <c r="Q621" s="1"/>
    </row>
    <row r="622" spans="1:17" ht="20.100000000000001" customHeight="1" x14ac:dyDescent="0.25">
      <c r="A622" s="21">
        <v>42690</v>
      </c>
      <c r="B622" s="22">
        <v>42557</v>
      </c>
      <c r="C622" s="29"/>
      <c r="D622" s="24" t="s">
        <v>1331</v>
      </c>
      <c r="E622" s="25" t="s">
        <v>1332</v>
      </c>
      <c r="F622" s="26" t="s">
        <v>17</v>
      </c>
      <c r="G622" s="27">
        <f>Tabla25313[[#This Row],[VALOR EN RD$]]/Tabla25313[[#This Row],[EXISTENCIA]]</f>
        <v>5612.8615384615387</v>
      </c>
      <c r="H622" s="27">
        <v>72967.199999999997</v>
      </c>
      <c r="I622" s="28">
        <v>13</v>
      </c>
      <c r="Q622" s="1"/>
    </row>
    <row r="623" spans="1:17" ht="20.100000000000001" customHeight="1" x14ac:dyDescent="0.25">
      <c r="A623" s="21">
        <v>43105</v>
      </c>
      <c r="B623" s="22">
        <v>42599</v>
      </c>
      <c r="C623" s="29"/>
      <c r="D623" s="24" t="s">
        <v>1333</v>
      </c>
      <c r="E623" s="25" t="s">
        <v>1334</v>
      </c>
      <c r="F623" s="26" t="s">
        <v>17</v>
      </c>
      <c r="G623" s="27">
        <f>Tabla25313[[#This Row],[VALOR EN RD$]]/Tabla25313[[#This Row],[EXISTENCIA]]</f>
        <v>1.3225389221556885</v>
      </c>
      <c r="H623" s="27">
        <v>2208.64</v>
      </c>
      <c r="I623" s="28">
        <v>1670</v>
      </c>
      <c r="Q623" s="1"/>
    </row>
    <row r="624" spans="1:17" ht="20.100000000000001" customHeight="1" x14ac:dyDescent="0.25">
      <c r="A624" s="21">
        <v>43057</v>
      </c>
      <c r="B624" s="22">
        <v>40999</v>
      </c>
      <c r="C624" s="29"/>
      <c r="D624" s="24" t="s">
        <v>1335</v>
      </c>
      <c r="E624" s="25" t="s">
        <v>1336</v>
      </c>
      <c r="F624" s="26" t="s">
        <v>17</v>
      </c>
      <c r="G624" s="27">
        <f>Tabla25313[[#This Row],[VALOR EN RD$]]/Tabla25313[[#This Row],[EXISTENCIA]]</f>
        <v>93.66493488108722</v>
      </c>
      <c r="H624" s="27">
        <v>330824.55000000005</v>
      </c>
      <c r="I624" s="28">
        <v>3532</v>
      </c>
      <c r="Q624" s="1"/>
    </row>
    <row r="625" spans="1:17" ht="20.100000000000001" customHeight="1" x14ac:dyDescent="0.25">
      <c r="A625" s="21" t="s">
        <v>428</v>
      </c>
      <c r="B625" s="22">
        <v>43306</v>
      </c>
      <c r="C625" s="29"/>
      <c r="D625" s="24" t="s">
        <v>1337</v>
      </c>
      <c r="E625" s="25" t="s">
        <v>1338</v>
      </c>
      <c r="F625" s="26" t="s">
        <v>17</v>
      </c>
      <c r="G625" s="27">
        <f>Tabla25313[[#This Row],[VALOR EN RD$]]/Tabla25313[[#This Row],[EXISTENCIA]]</f>
        <v>21.441543287327477</v>
      </c>
      <c r="H625" s="27">
        <v>17088.91</v>
      </c>
      <c r="I625" s="28">
        <v>797</v>
      </c>
      <c r="Q625" s="1"/>
    </row>
    <row r="626" spans="1:17" ht="20.100000000000001" customHeight="1" x14ac:dyDescent="0.25">
      <c r="A626" s="21" t="s">
        <v>368</v>
      </c>
      <c r="B626" s="22">
        <v>43374</v>
      </c>
      <c r="C626" s="29"/>
      <c r="D626" s="24" t="s">
        <v>1339</v>
      </c>
      <c r="E626" s="25" t="s">
        <v>1340</v>
      </c>
      <c r="F626" s="26" t="s">
        <v>17</v>
      </c>
      <c r="G626" s="27">
        <f>Tabla25313[[#This Row],[VALOR EN RD$]]/Tabla25313[[#This Row],[EXISTENCIA]]</f>
        <v>7.6410791096051582</v>
      </c>
      <c r="H626" s="27">
        <v>162365.29</v>
      </c>
      <c r="I626" s="28">
        <v>21249</v>
      </c>
      <c r="Q626" s="1"/>
    </row>
    <row r="627" spans="1:17" ht="20.100000000000001" customHeight="1" x14ac:dyDescent="0.25">
      <c r="A627" s="21">
        <v>42846</v>
      </c>
      <c r="B627" s="22">
        <v>42850</v>
      </c>
      <c r="C627" s="29"/>
      <c r="D627" s="24" t="s">
        <v>1341</v>
      </c>
      <c r="E627" s="25" t="s">
        <v>1342</v>
      </c>
      <c r="F627" s="26" t="s">
        <v>17</v>
      </c>
      <c r="G627" s="27">
        <f>Tabla25313[[#This Row],[VALOR EN RD$]]/Tabla25313[[#This Row],[EXISTENCIA]]</f>
        <v>8.4289097012746907</v>
      </c>
      <c r="H627" s="27">
        <v>173247.81</v>
      </c>
      <c r="I627" s="28">
        <v>20554</v>
      </c>
      <c r="Q627" s="1"/>
    </row>
    <row r="628" spans="1:17" ht="20.100000000000001" customHeight="1" x14ac:dyDescent="0.25">
      <c r="A628" s="21">
        <v>41348</v>
      </c>
      <c r="B628" s="22">
        <v>40999</v>
      </c>
      <c r="C628" s="29"/>
      <c r="D628" s="24" t="s">
        <v>1343</v>
      </c>
      <c r="E628" s="25" t="s">
        <v>1344</v>
      </c>
      <c r="F628" s="26" t="s">
        <v>17</v>
      </c>
      <c r="G628" s="27">
        <f>Tabla25313[[#This Row],[VALOR EN RD$]]/Tabla25313[[#This Row],[EXISTENCIA]]</f>
        <v>103.68005205047317</v>
      </c>
      <c r="H628" s="27">
        <v>2629326.1199999996</v>
      </c>
      <c r="I628" s="28">
        <v>25360</v>
      </c>
      <c r="Q628" s="1"/>
    </row>
    <row r="629" spans="1:17" ht="20.100000000000001" customHeight="1" x14ac:dyDescent="0.25">
      <c r="A629" s="21">
        <v>43081</v>
      </c>
      <c r="B629" s="22">
        <v>41261</v>
      </c>
      <c r="C629" s="29"/>
      <c r="D629" s="24" t="s">
        <v>1345</v>
      </c>
      <c r="E629" s="25" t="s">
        <v>1346</v>
      </c>
      <c r="F629" s="26" t="s">
        <v>17</v>
      </c>
      <c r="G629" s="27">
        <f>Tabla25313[[#This Row],[VALOR EN RD$]]/Tabla25313[[#This Row],[EXISTENCIA]]</f>
        <v>8.2988837920489296</v>
      </c>
      <c r="H629" s="27">
        <v>5427.47</v>
      </c>
      <c r="I629" s="28">
        <v>654</v>
      </c>
      <c r="Q629" s="1"/>
    </row>
    <row r="630" spans="1:17" ht="20.100000000000001" customHeight="1" x14ac:dyDescent="0.25">
      <c r="A630" s="21">
        <v>41573</v>
      </c>
      <c r="B630" s="22">
        <v>41575</v>
      </c>
      <c r="C630" s="29"/>
      <c r="D630" s="24" t="s">
        <v>1347</v>
      </c>
      <c r="E630" s="25" t="s">
        <v>1348</v>
      </c>
      <c r="F630" s="26" t="s">
        <v>17</v>
      </c>
      <c r="G630" s="27">
        <f>Tabla25313[[#This Row],[VALOR EN RD$]]/Tabla25313[[#This Row],[EXISTENCIA]]</f>
        <v>7.3441509433962269</v>
      </c>
      <c r="H630" s="27">
        <v>389.24</v>
      </c>
      <c r="I630" s="28">
        <v>53</v>
      </c>
      <c r="Q630" s="1"/>
    </row>
    <row r="631" spans="1:17" ht="20.100000000000001" customHeight="1" x14ac:dyDescent="0.25">
      <c r="A631" s="21">
        <v>40997</v>
      </c>
      <c r="B631" s="22">
        <v>41274</v>
      </c>
      <c r="C631" s="29"/>
      <c r="D631" s="24" t="s">
        <v>1349</v>
      </c>
      <c r="E631" s="25" t="s">
        <v>1350</v>
      </c>
      <c r="F631" s="26" t="s">
        <v>17</v>
      </c>
      <c r="G631" s="27">
        <f>Tabla25313[[#This Row],[VALOR EN RD$]]/Tabla25313[[#This Row],[EXISTENCIA]]</f>
        <v>6.3196819085487084</v>
      </c>
      <c r="H631" s="27">
        <v>3178.8</v>
      </c>
      <c r="I631" s="28">
        <v>503</v>
      </c>
      <c r="Q631" s="1"/>
    </row>
    <row r="632" spans="1:17" ht="20.100000000000001" customHeight="1" x14ac:dyDescent="0.25">
      <c r="A632" s="21">
        <v>42479</v>
      </c>
      <c r="B632" s="22">
        <v>40999</v>
      </c>
      <c r="C632" s="29"/>
      <c r="D632" s="24" t="s">
        <v>1351</v>
      </c>
      <c r="E632" s="25" t="s">
        <v>1352</v>
      </c>
      <c r="F632" s="26" t="s">
        <v>17</v>
      </c>
      <c r="G632" s="27">
        <f>Tabla25313[[#This Row],[VALOR EN RD$]]/Tabla25313[[#This Row],[EXISTENCIA]]</f>
        <v>3.0647301328993763</v>
      </c>
      <c r="H632" s="27">
        <v>11299.66</v>
      </c>
      <c r="I632" s="28">
        <v>3687</v>
      </c>
      <c r="Q632" s="1"/>
    </row>
    <row r="633" spans="1:17" ht="20.100000000000001" customHeight="1" x14ac:dyDescent="0.25">
      <c r="A633" s="21">
        <v>41391</v>
      </c>
      <c r="B633" s="22">
        <v>40999</v>
      </c>
      <c r="C633" s="29"/>
      <c r="D633" s="24" t="s">
        <v>1353</v>
      </c>
      <c r="E633" s="25" t="s">
        <v>1354</v>
      </c>
      <c r="F633" s="26" t="s">
        <v>17</v>
      </c>
      <c r="G633" s="27">
        <f>Tabla25313[[#This Row],[VALOR EN RD$]]/Tabla25313[[#This Row],[EXISTENCIA]]</f>
        <v>13.648859223300969</v>
      </c>
      <c r="H633" s="27">
        <v>22493.319999999996</v>
      </c>
      <c r="I633" s="28">
        <v>1648</v>
      </c>
      <c r="Q633" s="1"/>
    </row>
    <row r="634" spans="1:17" ht="20.100000000000001" customHeight="1" x14ac:dyDescent="0.25">
      <c r="A634" s="21">
        <v>40997</v>
      </c>
      <c r="B634" s="22">
        <v>41629</v>
      </c>
      <c r="C634" s="29"/>
      <c r="D634" s="24" t="s">
        <v>1355</v>
      </c>
      <c r="E634" s="25" t="s">
        <v>1356</v>
      </c>
      <c r="F634" s="26" t="s">
        <v>17</v>
      </c>
      <c r="G634" s="27">
        <f>Tabla25313[[#This Row],[VALOR EN RD$]]/Tabla25313[[#This Row],[EXISTENCIA]]</f>
        <v>23.37887295081967</v>
      </c>
      <c r="H634" s="27">
        <v>11408.89</v>
      </c>
      <c r="I634" s="28">
        <v>488</v>
      </c>
      <c r="Q634" s="1"/>
    </row>
    <row r="635" spans="1:17" ht="20.100000000000001" customHeight="1" x14ac:dyDescent="0.25">
      <c r="A635" s="21">
        <v>41195</v>
      </c>
      <c r="B635" s="22">
        <v>40999</v>
      </c>
      <c r="C635" s="29"/>
      <c r="D635" s="24" t="s">
        <v>1357</v>
      </c>
      <c r="E635" s="25" t="s">
        <v>1358</v>
      </c>
      <c r="F635" s="26" t="s">
        <v>17</v>
      </c>
      <c r="G635" s="27">
        <f>Tabla25313[[#This Row],[VALOR EN RD$]]/Tabla25313[[#This Row],[EXISTENCIA]]</f>
        <v>24.728623853211005</v>
      </c>
      <c r="H635" s="27">
        <v>26954.199999999997</v>
      </c>
      <c r="I635" s="28">
        <v>1090</v>
      </c>
      <c r="Q635" s="1"/>
    </row>
    <row r="636" spans="1:17" ht="20.100000000000001" customHeight="1" x14ac:dyDescent="0.25">
      <c r="A636" s="21">
        <v>43091</v>
      </c>
      <c r="B636" s="22">
        <v>42493</v>
      </c>
      <c r="C636" s="29"/>
      <c r="D636" s="24" t="s">
        <v>1359</v>
      </c>
      <c r="E636" s="25" t="s">
        <v>1360</v>
      </c>
      <c r="F636" s="26" t="s">
        <v>17</v>
      </c>
      <c r="G636" s="27">
        <f>Tabla25313[[#This Row],[VALOR EN RD$]]/Tabla25313[[#This Row],[EXISTENCIA]]</f>
        <v>30.761379310344829</v>
      </c>
      <c r="H636" s="27">
        <v>7136.64</v>
      </c>
      <c r="I636" s="28">
        <v>232</v>
      </c>
      <c r="Q636" s="1"/>
    </row>
    <row r="637" spans="1:17" ht="20.100000000000001" customHeight="1" x14ac:dyDescent="0.25">
      <c r="A637" s="21">
        <v>42629</v>
      </c>
      <c r="B637" s="22">
        <v>42633</v>
      </c>
      <c r="C637" s="29"/>
      <c r="D637" s="24" t="s">
        <v>1361</v>
      </c>
      <c r="E637" s="25" t="s">
        <v>1362</v>
      </c>
      <c r="F637" s="26" t="s">
        <v>17</v>
      </c>
      <c r="G637" s="27">
        <f>Tabla25313[[#This Row],[VALOR EN RD$]]/Tabla25313[[#This Row],[EXISTENCIA]]</f>
        <v>89.13888636363636</v>
      </c>
      <c r="H637" s="27">
        <v>39221.11</v>
      </c>
      <c r="I637" s="28">
        <v>440</v>
      </c>
      <c r="Q637" s="1"/>
    </row>
    <row r="638" spans="1:17" ht="20.100000000000001" customHeight="1" x14ac:dyDescent="0.25">
      <c r="A638" s="21">
        <v>42671</v>
      </c>
      <c r="B638" s="22">
        <v>41242</v>
      </c>
      <c r="C638" s="29"/>
      <c r="D638" s="24" t="s">
        <v>1363</v>
      </c>
      <c r="E638" s="25" t="s">
        <v>1364</v>
      </c>
      <c r="F638" s="26" t="s">
        <v>17</v>
      </c>
      <c r="G638" s="27">
        <f>Tabla25313[[#This Row],[VALOR EN RD$]]/Tabla25313[[#This Row],[EXISTENCIA]]</f>
        <v>60.831178294573647</v>
      </c>
      <c r="H638" s="27">
        <v>117708.33</v>
      </c>
      <c r="I638" s="28">
        <v>1935</v>
      </c>
      <c r="Q638" s="1"/>
    </row>
    <row r="639" spans="1:17" ht="20.100000000000001" customHeight="1" x14ac:dyDescent="0.25">
      <c r="A639" s="21">
        <v>40997</v>
      </c>
      <c r="B639" s="22">
        <v>40999</v>
      </c>
      <c r="C639" s="29"/>
      <c r="D639" s="24" t="s">
        <v>1365</v>
      </c>
      <c r="E639" s="25" t="s">
        <v>1366</v>
      </c>
      <c r="F639" s="26" t="s">
        <v>17</v>
      </c>
      <c r="G639" s="27">
        <f>Tabla25313[[#This Row],[VALOR EN RD$]]/Tabla25313[[#This Row],[EXISTENCIA]]</f>
        <v>14.186756756756756</v>
      </c>
      <c r="H639" s="27">
        <v>2099.64</v>
      </c>
      <c r="I639" s="28">
        <v>148</v>
      </c>
      <c r="Q639" s="1"/>
    </row>
    <row r="640" spans="1:17" ht="20.100000000000001" customHeight="1" x14ac:dyDescent="0.25">
      <c r="A640" s="21">
        <v>42611</v>
      </c>
      <c r="B640" s="22">
        <v>40999</v>
      </c>
      <c r="C640" s="29"/>
      <c r="D640" s="24" t="s">
        <v>1367</v>
      </c>
      <c r="E640" s="25" t="s">
        <v>1368</v>
      </c>
      <c r="F640" s="26" t="s">
        <v>17</v>
      </c>
      <c r="G640" s="27">
        <f>Tabla25313[[#This Row],[VALOR EN RD$]]/Tabla25313[[#This Row],[EXISTENCIA]]</f>
        <v>4.2745748804755133</v>
      </c>
      <c r="H640" s="27">
        <v>66161.87</v>
      </c>
      <c r="I640" s="28">
        <v>15478</v>
      </c>
      <c r="Q640" s="1"/>
    </row>
    <row r="641" spans="1:17" ht="20.100000000000001" customHeight="1" x14ac:dyDescent="0.25">
      <c r="A641" s="21">
        <v>41314</v>
      </c>
      <c r="B641" s="22">
        <v>40999</v>
      </c>
      <c r="C641" s="29"/>
      <c r="D641" s="24" t="s">
        <v>1369</v>
      </c>
      <c r="E641" s="25" t="s">
        <v>1370</v>
      </c>
      <c r="F641" s="26" t="s">
        <v>17</v>
      </c>
      <c r="G641" s="27">
        <f>Tabla25313[[#This Row],[VALOR EN RD$]]/Tabla25313[[#This Row],[EXISTENCIA]]</f>
        <v>10.430982544702591</v>
      </c>
      <c r="H641" s="27">
        <v>343012.43</v>
      </c>
      <c r="I641" s="28">
        <v>32884</v>
      </c>
      <c r="Q641" s="1"/>
    </row>
    <row r="642" spans="1:17" ht="20.100000000000001" customHeight="1" x14ac:dyDescent="0.25">
      <c r="A642" s="21">
        <v>42755</v>
      </c>
      <c r="B642" s="22">
        <v>40999</v>
      </c>
      <c r="C642" s="29"/>
      <c r="D642" s="24" t="s">
        <v>1371</v>
      </c>
      <c r="E642" s="25" t="s">
        <v>1372</v>
      </c>
      <c r="F642" s="26" t="s">
        <v>17</v>
      </c>
      <c r="G642" s="27">
        <f>Tabla25313[[#This Row],[VALOR EN RD$]]/Tabla25313[[#This Row],[EXISTENCIA]]</f>
        <v>12.775715106260771</v>
      </c>
      <c r="H642" s="27">
        <v>44485.04</v>
      </c>
      <c r="I642" s="28">
        <v>3482</v>
      </c>
      <c r="Q642" s="1"/>
    </row>
    <row r="643" spans="1:17" ht="20.100000000000001" customHeight="1" x14ac:dyDescent="0.25">
      <c r="A643" s="21">
        <v>43111</v>
      </c>
      <c r="B643" s="22">
        <v>40999</v>
      </c>
      <c r="C643" s="29"/>
      <c r="D643" s="24" t="s">
        <v>1373</v>
      </c>
      <c r="E643" s="25" t="s">
        <v>1374</v>
      </c>
      <c r="F643" s="26" t="s">
        <v>17</v>
      </c>
      <c r="G643" s="27">
        <f>Tabla25313[[#This Row],[VALOR EN RD$]]/Tabla25313[[#This Row],[EXISTENCIA]]</f>
        <v>2.3199999999999998</v>
      </c>
      <c r="H643" s="27">
        <v>39.44</v>
      </c>
      <c r="I643" s="28">
        <v>17</v>
      </c>
      <c r="Q643" s="1"/>
    </row>
    <row r="644" spans="1:17" ht="20.100000000000001" customHeight="1" x14ac:dyDescent="0.25">
      <c r="A644" s="21">
        <v>40997</v>
      </c>
      <c r="B644" s="22">
        <v>40999</v>
      </c>
      <c r="C644" s="29"/>
      <c r="D644" s="24" t="s">
        <v>1375</v>
      </c>
      <c r="E644" s="25" t="s">
        <v>1376</v>
      </c>
      <c r="F644" s="26" t="s">
        <v>17</v>
      </c>
      <c r="G644" s="27">
        <f>Tabla25313[[#This Row],[VALOR EN RD$]]/Tabla25313[[#This Row],[EXISTENCIA]]</f>
        <v>12.809473684210525</v>
      </c>
      <c r="H644" s="27">
        <v>243.38</v>
      </c>
      <c r="I644" s="28">
        <v>19</v>
      </c>
      <c r="Q644" s="1"/>
    </row>
    <row r="645" spans="1:17" ht="20.100000000000001" customHeight="1" x14ac:dyDescent="0.25">
      <c r="A645" s="21">
        <v>40997</v>
      </c>
      <c r="B645" s="22">
        <v>40999</v>
      </c>
      <c r="C645" s="29"/>
      <c r="D645" s="24" t="s">
        <v>1377</v>
      </c>
      <c r="E645" s="25" t="s">
        <v>1378</v>
      </c>
      <c r="F645" s="26" t="s">
        <v>17</v>
      </c>
      <c r="G645" s="27">
        <f>Tabla25313[[#This Row],[VALOR EN RD$]]/Tabla25313[[#This Row],[EXISTENCIA]]</f>
        <v>66.67</v>
      </c>
      <c r="H645" s="27">
        <v>66.67</v>
      </c>
      <c r="I645" s="28">
        <v>1</v>
      </c>
      <c r="Q645" s="1"/>
    </row>
    <row r="646" spans="1:17" ht="20.100000000000001" customHeight="1" x14ac:dyDescent="0.25">
      <c r="A646" s="21">
        <v>41299</v>
      </c>
      <c r="B646" s="22">
        <v>43113</v>
      </c>
      <c r="C646" s="29"/>
      <c r="D646" s="24" t="s">
        <v>1379</v>
      </c>
      <c r="E646" s="25" t="s">
        <v>1380</v>
      </c>
      <c r="F646" s="26" t="s">
        <v>17</v>
      </c>
      <c r="G646" s="27">
        <f>Tabla25313[[#This Row],[VALOR EN RD$]]/Tabla25313[[#This Row],[EXISTENCIA]]</f>
        <v>30.257713052858687</v>
      </c>
      <c r="H646" s="27">
        <v>28048.9</v>
      </c>
      <c r="I646" s="28">
        <v>927</v>
      </c>
      <c r="Q646" s="1"/>
    </row>
    <row r="647" spans="1:17" ht="20.100000000000001" customHeight="1" x14ac:dyDescent="0.25">
      <c r="A647" s="21">
        <v>41757</v>
      </c>
      <c r="B647" s="22">
        <v>40999</v>
      </c>
      <c r="C647" s="29"/>
      <c r="D647" s="24" t="s">
        <v>1381</v>
      </c>
      <c r="E647" s="25" t="s">
        <v>1382</v>
      </c>
      <c r="F647" s="26" t="s">
        <v>17</v>
      </c>
      <c r="G647" s="27">
        <f>Tabla25313[[#This Row],[VALOR EN RD$]]/Tabla25313[[#This Row],[EXISTENCIA]]</f>
        <v>57.69523170731707</v>
      </c>
      <c r="H647" s="27">
        <v>47310.09</v>
      </c>
      <c r="I647" s="28">
        <v>820</v>
      </c>
      <c r="Q647" s="1"/>
    </row>
    <row r="648" spans="1:17" ht="20.100000000000001" customHeight="1" x14ac:dyDescent="0.25">
      <c r="A648" s="21">
        <v>42690</v>
      </c>
      <c r="B648" s="22">
        <v>40999</v>
      </c>
      <c r="C648" s="29"/>
      <c r="D648" s="24" t="s">
        <v>1383</v>
      </c>
      <c r="E648" s="25" t="s">
        <v>1384</v>
      </c>
      <c r="F648" s="26" t="s">
        <v>17</v>
      </c>
      <c r="G648" s="27">
        <f>Tabla25313[[#This Row],[VALOR EN RD$]]/Tabla25313[[#This Row],[EXISTENCIA]]</f>
        <v>207.71250000000001</v>
      </c>
      <c r="H648" s="27">
        <v>4985.1000000000004</v>
      </c>
      <c r="I648" s="28">
        <v>24</v>
      </c>
      <c r="Q648" s="1"/>
    </row>
    <row r="649" spans="1:17" ht="20.100000000000001" customHeight="1" x14ac:dyDescent="0.25">
      <c r="A649" s="21">
        <v>42690</v>
      </c>
      <c r="B649" s="22">
        <v>41937</v>
      </c>
      <c r="C649" s="29"/>
      <c r="D649" s="24" t="s">
        <v>1385</v>
      </c>
      <c r="E649" s="25" t="s">
        <v>1386</v>
      </c>
      <c r="F649" s="26" t="s">
        <v>17</v>
      </c>
      <c r="G649" s="27">
        <f>Tabla25313[[#This Row],[VALOR EN RD$]]/Tabla25313[[#This Row],[EXISTENCIA]]</f>
        <v>101.34206185567011</v>
      </c>
      <c r="H649" s="27">
        <v>108131.98000000001</v>
      </c>
      <c r="I649" s="28">
        <v>1067</v>
      </c>
      <c r="Q649" s="1"/>
    </row>
    <row r="650" spans="1:17" ht="20.100000000000001" customHeight="1" x14ac:dyDescent="0.25">
      <c r="A650" s="21" t="s">
        <v>923</v>
      </c>
      <c r="B650" s="22">
        <v>43315</v>
      </c>
      <c r="C650" s="29"/>
      <c r="D650" s="24" t="s">
        <v>1387</v>
      </c>
      <c r="E650" s="25" t="s">
        <v>1388</v>
      </c>
      <c r="F650" s="26" t="s">
        <v>17</v>
      </c>
      <c r="G650" s="27">
        <f>Tabla25313[[#This Row],[VALOR EN RD$]]/Tabla25313[[#This Row],[EXISTENCIA]]</f>
        <v>8.1609627107474338</v>
      </c>
      <c r="H650" s="27">
        <v>148602.97000000003</v>
      </c>
      <c r="I650" s="28">
        <v>18209</v>
      </c>
      <c r="Q650" s="1"/>
    </row>
    <row r="651" spans="1:17" ht="20.100000000000001" customHeight="1" x14ac:dyDescent="0.25">
      <c r="A651" s="21">
        <v>42385</v>
      </c>
      <c r="B651" s="22">
        <v>43113</v>
      </c>
      <c r="C651" s="29"/>
      <c r="D651" s="24" t="s">
        <v>1389</v>
      </c>
      <c r="E651" s="25" t="s">
        <v>1390</v>
      </c>
      <c r="F651" s="26" t="s">
        <v>17</v>
      </c>
      <c r="G651" s="27">
        <f>Tabla25313[[#This Row],[VALOR EN RD$]]/Tabla25313[[#This Row],[EXISTENCIA]]</f>
        <v>49.62</v>
      </c>
      <c r="H651" s="27">
        <v>4118.46</v>
      </c>
      <c r="I651" s="28">
        <v>83</v>
      </c>
      <c r="Q651" s="1"/>
    </row>
    <row r="652" spans="1:17" ht="20.100000000000001" customHeight="1" x14ac:dyDescent="0.25">
      <c r="A652" s="21">
        <v>40997</v>
      </c>
      <c r="B652" s="22">
        <v>40999</v>
      </c>
      <c r="C652" s="29"/>
      <c r="D652" s="24" t="s">
        <v>1391</v>
      </c>
      <c r="E652" s="25" t="s">
        <v>1392</v>
      </c>
      <c r="F652" s="26" t="s">
        <v>17</v>
      </c>
      <c r="G652" s="27">
        <f>Tabla25313[[#This Row],[VALOR EN RD$]]/Tabla25313[[#This Row],[EXISTENCIA]]</f>
        <v>36.515154639175258</v>
      </c>
      <c r="H652" s="27">
        <v>7083.9400000000005</v>
      </c>
      <c r="I652" s="28">
        <v>194</v>
      </c>
      <c r="Q652" s="1"/>
    </row>
    <row r="653" spans="1:17" ht="20.100000000000001" customHeight="1" x14ac:dyDescent="0.25">
      <c r="A653" s="21">
        <v>41402</v>
      </c>
      <c r="B653" s="22">
        <v>43113</v>
      </c>
      <c r="C653" s="29"/>
      <c r="D653" s="24" t="s">
        <v>1393</v>
      </c>
      <c r="E653" s="25" t="s">
        <v>1394</v>
      </c>
      <c r="F653" s="26" t="s">
        <v>17</v>
      </c>
      <c r="G653" s="27">
        <f>Tabla25313[[#This Row],[VALOR EN RD$]]/Tabla25313[[#This Row],[EXISTENCIA]]</f>
        <v>2.7864999999999998</v>
      </c>
      <c r="H653" s="27">
        <v>55.73</v>
      </c>
      <c r="I653" s="28">
        <v>20</v>
      </c>
      <c r="Q653" s="1"/>
    </row>
    <row r="654" spans="1:17" ht="20.100000000000001" customHeight="1" x14ac:dyDescent="0.25">
      <c r="A654" s="21" t="s">
        <v>923</v>
      </c>
      <c r="B654" s="22">
        <v>43315</v>
      </c>
      <c r="C654" s="29"/>
      <c r="D654" s="24" t="s">
        <v>1395</v>
      </c>
      <c r="E654" s="25" t="s">
        <v>1396</v>
      </c>
      <c r="F654" s="26" t="s">
        <v>17</v>
      </c>
      <c r="G654" s="27">
        <f>Tabla25313[[#This Row],[VALOR EN RD$]]/Tabla25313[[#This Row],[EXISTENCIA]]</f>
        <v>59.088085900133926</v>
      </c>
      <c r="H654" s="27">
        <v>617706.85000000009</v>
      </c>
      <c r="I654" s="28">
        <v>10454</v>
      </c>
      <c r="Q654" s="1"/>
    </row>
    <row r="655" spans="1:17" ht="20.100000000000001" customHeight="1" x14ac:dyDescent="0.25">
      <c r="A655" s="21" t="s">
        <v>1282</v>
      </c>
      <c r="B655" s="22">
        <v>43334</v>
      </c>
      <c r="C655" s="29"/>
      <c r="D655" s="24" t="s">
        <v>1397</v>
      </c>
      <c r="E655" s="25" t="s">
        <v>1398</v>
      </c>
      <c r="F655" s="26" t="s">
        <v>17</v>
      </c>
      <c r="G655" s="27">
        <f>Tabla25313[[#This Row],[VALOR EN RD$]]/Tabla25313[[#This Row],[EXISTENCIA]]</f>
        <v>69.430883534136555</v>
      </c>
      <c r="H655" s="27">
        <v>207459.48</v>
      </c>
      <c r="I655" s="28">
        <v>2988</v>
      </c>
      <c r="Q655" s="1"/>
    </row>
    <row r="656" spans="1:17" ht="20.100000000000001" customHeight="1" x14ac:dyDescent="0.25">
      <c r="A656" s="21">
        <v>41999</v>
      </c>
      <c r="B656" s="22">
        <v>41163</v>
      </c>
      <c r="C656" s="29"/>
      <c r="D656" s="24" t="s">
        <v>1399</v>
      </c>
      <c r="E656" s="25" t="s">
        <v>1400</v>
      </c>
      <c r="F656" s="26" t="s">
        <v>17</v>
      </c>
      <c r="G656" s="27">
        <f>Tabla25313[[#This Row],[VALOR EN RD$]]/Tabla25313[[#This Row],[EXISTENCIA]]</f>
        <v>26.088398914518319</v>
      </c>
      <c r="H656" s="27">
        <v>38454.300000000003</v>
      </c>
      <c r="I656" s="28">
        <v>1474</v>
      </c>
      <c r="Q656" s="1"/>
    </row>
    <row r="657" spans="1:17" ht="20.100000000000001" customHeight="1" x14ac:dyDescent="0.25">
      <c r="A657" s="21">
        <v>41668</v>
      </c>
      <c r="B657" s="22">
        <v>40999</v>
      </c>
      <c r="C657" s="29"/>
      <c r="D657" s="24" t="s">
        <v>1401</v>
      </c>
      <c r="E657" s="25" t="s">
        <v>1402</v>
      </c>
      <c r="F657" s="26" t="s">
        <v>17</v>
      </c>
      <c r="G657" s="27">
        <f>Tabla25313[[#This Row],[VALOR EN RD$]]/Tabla25313[[#This Row],[EXISTENCIA]]</f>
        <v>68.458871252204588</v>
      </c>
      <c r="H657" s="27">
        <v>38816.18</v>
      </c>
      <c r="I657" s="28">
        <v>567</v>
      </c>
      <c r="Q657" s="1"/>
    </row>
    <row r="658" spans="1:17" ht="20.100000000000001" customHeight="1" x14ac:dyDescent="0.25">
      <c r="A658" s="21">
        <v>41437</v>
      </c>
      <c r="B658" s="22">
        <v>40999</v>
      </c>
      <c r="C658" s="29"/>
      <c r="D658" s="24" t="s">
        <v>1403</v>
      </c>
      <c r="E658" s="25" t="s">
        <v>1404</v>
      </c>
      <c r="F658" s="26" t="s">
        <v>17</v>
      </c>
      <c r="G658" s="27">
        <f>Tabla25313[[#This Row],[VALOR EN RD$]]/Tabla25313[[#This Row],[EXISTENCIA]]</f>
        <v>23.280000000000005</v>
      </c>
      <c r="H658" s="27">
        <v>28424.880000000005</v>
      </c>
      <c r="I658" s="28">
        <v>1221</v>
      </c>
      <c r="Q658" s="1"/>
    </row>
    <row r="659" spans="1:17" ht="20.100000000000001" customHeight="1" x14ac:dyDescent="0.25">
      <c r="A659" s="21">
        <v>42660</v>
      </c>
      <c r="B659" s="22">
        <v>40999</v>
      </c>
      <c r="C659" s="29"/>
      <c r="D659" s="24" t="s">
        <v>1405</v>
      </c>
      <c r="E659" s="25" t="s">
        <v>1406</v>
      </c>
      <c r="F659" s="26" t="s">
        <v>17</v>
      </c>
      <c r="G659" s="27">
        <f>Tabla25313[[#This Row],[VALOR EN RD$]]/Tabla25313[[#This Row],[EXISTENCIA]]</f>
        <v>38.968984374999991</v>
      </c>
      <c r="H659" s="27">
        <v>4988.0299999999988</v>
      </c>
      <c r="I659" s="28">
        <v>128</v>
      </c>
      <c r="Q659" s="1"/>
    </row>
    <row r="660" spans="1:17" ht="20.100000000000001" customHeight="1" x14ac:dyDescent="0.25">
      <c r="A660" s="21">
        <v>41435</v>
      </c>
      <c r="B660" s="22">
        <v>40999</v>
      </c>
      <c r="C660" s="29"/>
      <c r="D660" s="24" t="s">
        <v>1407</v>
      </c>
      <c r="E660" s="25" t="s">
        <v>1408</v>
      </c>
      <c r="F660" s="26" t="s">
        <v>17</v>
      </c>
      <c r="G660" s="27">
        <f>Tabla25313[[#This Row],[VALOR EN RD$]]/Tabla25313[[#This Row],[EXISTENCIA]]</f>
        <v>41.456355715017935</v>
      </c>
      <c r="H660" s="27">
        <v>80881.349999999991</v>
      </c>
      <c r="I660" s="28">
        <v>1951</v>
      </c>
      <c r="Q660" s="1"/>
    </row>
    <row r="661" spans="1:17" ht="20.100000000000001" customHeight="1" x14ac:dyDescent="0.25">
      <c r="A661" s="21">
        <v>42338</v>
      </c>
      <c r="B661" s="22">
        <v>41916</v>
      </c>
      <c r="C661" s="29"/>
      <c r="D661" s="24" t="s">
        <v>1409</v>
      </c>
      <c r="E661" s="25" t="s">
        <v>1410</v>
      </c>
      <c r="F661" s="26" t="s">
        <v>17</v>
      </c>
      <c r="G661" s="27">
        <f>Tabla25313[[#This Row],[VALOR EN RD$]]/Tabla25313[[#This Row],[EXISTENCIA]]</f>
        <v>228.38</v>
      </c>
      <c r="H661" s="27">
        <v>33115.1</v>
      </c>
      <c r="I661" s="28">
        <v>145</v>
      </c>
      <c r="Q661" s="1"/>
    </row>
    <row r="662" spans="1:17" ht="20.100000000000001" customHeight="1" x14ac:dyDescent="0.25">
      <c r="A662" s="21">
        <v>41573</v>
      </c>
      <c r="B662" s="22">
        <v>40999</v>
      </c>
      <c r="C662" s="29"/>
      <c r="D662" s="24" t="s">
        <v>1411</v>
      </c>
      <c r="E662" s="25" t="s">
        <v>1412</v>
      </c>
      <c r="F662" s="26" t="s">
        <v>17</v>
      </c>
      <c r="G662" s="27">
        <f>Tabla25313[[#This Row],[VALOR EN RD$]]/Tabla25313[[#This Row],[EXISTENCIA]]</f>
        <v>120.58377256317691</v>
      </c>
      <c r="H662" s="27">
        <v>66803.41</v>
      </c>
      <c r="I662" s="28">
        <v>554</v>
      </c>
      <c r="Q662" s="1"/>
    </row>
    <row r="663" spans="1:17" ht="20.100000000000001" customHeight="1" x14ac:dyDescent="0.25">
      <c r="A663" s="21">
        <v>41668</v>
      </c>
      <c r="B663" s="22">
        <v>42386</v>
      </c>
      <c r="C663" s="29"/>
      <c r="D663" s="24" t="s">
        <v>1413</v>
      </c>
      <c r="E663" s="25" t="s">
        <v>1414</v>
      </c>
      <c r="F663" s="26" t="s">
        <v>17</v>
      </c>
      <c r="G663" s="27">
        <f>Tabla25313[[#This Row],[VALOR EN RD$]]/Tabla25313[[#This Row],[EXISTENCIA]]</f>
        <v>39.252800000000001</v>
      </c>
      <c r="H663" s="27">
        <v>981.32</v>
      </c>
      <c r="I663" s="28">
        <v>25</v>
      </c>
      <c r="Q663" s="1"/>
    </row>
    <row r="664" spans="1:17" ht="20.100000000000001" customHeight="1" x14ac:dyDescent="0.25">
      <c r="A664" s="21">
        <v>41668</v>
      </c>
      <c r="B664" s="22">
        <v>40999</v>
      </c>
      <c r="C664" s="29"/>
      <c r="D664" s="24" t="s">
        <v>1415</v>
      </c>
      <c r="E664" s="25" t="s">
        <v>1416</v>
      </c>
      <c r="F664" s="26" t="s">
        <v>17</v>
      </c>
      <c r="G664" s="27">
        <f>Tabla25313[[#This Row],[VALOR EN RD$]]/Tabla25313[[#This Row],[EXISTENCIA]]</f>
        <v>145.34283333333332</v>
      </c>
      <c r="H664" s="27">
        <v>8720.57</v>
      </c>
      <c r="I664" s="28">
        <v>60</v>
      </c>
      <c r="Q664" s="1"/>
    </row>
    <row r="665" spans="1:17" ht="20.100000000000001" customHeight="1" x14ac:dyDescent="0.25">
      <c r="A665" s="21">
        <v>42423</v>
      </c>
      <c r="B665" s="22">
        <v>40999</v>
      </c>
      <c r="C665" s="29"/>
      <c r="D665" s="24" t="s">
        <v>1417</v>
      </c>
      <c r="E665" s="25" t="s">
        <v>1418</v>
      </c>
      <c r="F665" s="26" t="s">
        <v>17</v>
      </c>
      <c r="G665" s="27">
        <f>Tabla25313[[#This Row],[VALOR EN RD$]]/Tabla25313[[#This Row],[EXISTENCIA]]</f>
        <v>64.449528023598816</v>
      </c>
      <c r="H665" s="27">
        <v>21848.39</v>
      </c>
      <c r="I665" s="28">
        <v>339</v>
      </c>
      <c r="Q665" s="1"/>
    </row>
    <row r="666" spans="1:17" ht="20.100000000000001" customHeight="1" x14ac:dyDescent="0.25">
      <c r="A666" s="21">
        <v>41668</v>
      </c>
      <c r="B666" s="22">
        <v>43113</v>
      </c>
      <c r="C666" s="29"/>
      <c r="D666" s="24" t="s">
        <v>1419</v>
      </c>
      <c r="E666" s="25" t="s">
        <v>1420</v>
      </c>
      <c r="F666" s="26" t="s">
        <v>17</v>
      </c>
      <c r="G666" s="27">
        <f>Tabla25313[[#This Row],[VALOR EN RD$]]/Tabla25313[[#This Row],[EXISTENCIA]]</f>
        <v>1.2045555555555556</v>
      </c>
      <c r="H666" s="27">
        <v>216.82</v>
      </c>
      <c r="I666" s="28">
        <v>180</v>
      </c>
      <c r="Q666" s="1"/>
    </row>
    <row r="667" spans="1:17" ht="20.100000000000001" customHeight="1" x14ac:dyDescent="0.25">
      <c r="A667" s="21" t="s">
        <v>1421</v>
      </c>
      <c r="B667" s="22">
        <v>42052</v>
      </c>
      <c r="C667" s="29"/>
      <c r="D667" s="24" t="s">
        <v>1422</v>
      </c>
      <c r="E667" s="25" t="s">
        <v>1423</v>
      </c>
      <c r="F667" s="26" t="s">
        <v>17</v>
      </c>
      <c r="G667" s="27">
        <f>Tabla25313[[#This Row],[VALOR EN RD$]]/Tabla25313[[#This Row],[EXISTENCIA]]</f>
        <v>6.7567442922374434</v>
      </c>
      <c r="H667" s="27">
        <v>29594.54</v>
      </c>
      <c r="I667" s="28">
        <v>4380</v>
      </c>
      <c r="Q667" s="1"/>
    </row>
    <row r="668" spans="1:17" ht="20.100000000000001" customHeight="1" x14ac:dyDescent="0.25">
      <c r="A668" s="21">
        <v>40997</v>
      </c>
      <c r="B668" s="22">
        <v>40999</v>
      </c>
      <c r="C668" s="29"/>
      <c r="D668" s="24" t="s">
        <v>1424</v>
      </c>
      <c r="E668" s="25" t="s">
        <v>1425</v>
      </c>
      <c r="F668" s="26" t="s">
        <v>17</v>
      </c>
      <c r="G668" s="27">
        <f>Tabla25313[[#This Row],[VALOR EN RD$]]/Tabla25313[[#This Row],[EXISTENCIA]]</f>
        <v>0.84203099510603596</v>
      </c>
      <c r="H668" s="27">
        <v>10323.300000000001</v>
      </c>
      <c r="I668" s="28">
        <v>12260</v>
      </c>
      <c r="Q668" s="1"/>
    </row>
    <row r="669" spans="1:17" ht="20.100000000000001" customHeight="1" x14ac:dyDescent="0.25">
      <c r="A669" s="21">
        <v>40997</v>
      </c>
      <c r="B669" s="22">
        <v>40999</v>
      </c>
      <c r="C669" s="29"/>
      <c r="D669" s="24" t="s">
        <v>1426</v>
      </c>
      <c r="E669" s="25" t="s">
        <v>1427</v>
      </c>
      <c r="F669" s="26" t="s">
        <v>17</v>
      </c>
      <c r="G669" s="27">
        <f>Tabla25313[[#This Row],[VALOR EN RD$]]/Tabla25313[[#This Row],[EXISTENCIA]]</f>
        <v>1.6472000000000002</v>
      </c>
      <c r="H669" s="27">
        <v>4818.0600000000004</v>
      </c>
      <c r="I669" s="28">
        <v>2925</v>
      </c>
      <c r="Q669" s="1"/>
    </row>
    <row r="670" spans="1:17" ht="20.100000000000001" customHeight="1" x14ac:dyDescent="0.25">
      <c r="A670" s="21">
        <v>43091</v>
      </c>
      <c r="B670" s="22">
        <v>40999</v>
      </c>
      <c r="C670" s="29"/>
      <c r="D670" s="24" t="s">
        <v>1428</v>
      </c>
      <c r="E670" s="25" t="s">
        <v>1429</v>
      </c>
      <c r="F670" s="26" t="s">
        <v>17</v>
      </c>
      <c r="G670" s="27">
        <f>Tabla25313[[#This Row],[VALOR EN RD$]]/Tabla25313[[#This Row],[EXISTENCIA]]</f>
        <v>0.24</v>
      </c>
      <c r="H670" s="27">
        <v>508.56</v>
      </c>
      <c r="I670" s="28">
        <v>2119</v>
      </c>
      <c r="Q670" s="1"/>
    </row>
    <row r="671" spans="1:17" ht="20.100000000000001" customHeight="1" x14ac:dyDescent="0.25">
      <c r="A671" s="21">
        <v>42296</v>
      </c>
      <c r="B671" s="22">
        <v>41569</v>
      </c>
      <c r="C671" s="29"/>
      <c r="D671" s="24" t="s">
        <v>1430</v>
      </c>
      <c r="E671" s="25" t="s">
        <v>1431</v>
      </c>
      <c r="F671" s="26" t="s">
        <v>17</v>
      </c>
      <c r="G671" s="27">
        <f>Tabla25313[[#This Row],[VALOR EN RD$]]/Tabla25313[[#This Row],[EXISTENCIA]]</f>
        <v>2.0554014084507042</v>
      </c>
      <c r="H671" s="27">
        <v>17512.02</v>
      </c>
      <c r="I671" s="28">
        <v>8520</v>
      </c>
      <c r="Q671" s="1"/>
    </row>
    <row r="672" spans="1:17" ht="20.100000000000001" customHeight="1" x14ac:dyDescent="0.25">
      <c r="A672" s="21">
        <v>43057</v>
      </c>
      <c r="B672" s="22">
        <v>42361</v>
      </c>
      <c r="C672" s="29"/>
      <c r="D672" s="24" t="s">
        <v>1432</v>
      </c>
      <c r="E672" s="25" t="s">
        <v>1433</v>
      </c>
      <c r="F672" s="26" t="s">
        <v>17</v>
      </c>
      <c r="G672" s="27">
        <f>Tabla25313[[#This Row],[VALOR EN RD$]]/Tabla25313[[#This Row],[EXISTENCIA]]</f>
        <v>1.3910000000000002</v>
      </c>
      <c r="H672" s="27">
        <v>69.550000000000011</v>
      </c>
      <c r="I672" s="28">
        <v>50</v>
      </c>
      <c r="Q672" s="1"/>
    </row>
    <row r="673" spans="1:17" ht="20.100000000000001" customHeight="1" x14ac:dyDescent="0.25">
      <c r="A673" s="21">
        <v>43124</v>
      </c>
      <c r="B673" s="22">
        <v>40999</v>
      </c>
      <c r="C673" s="29"/>
      <c r="D673" s="24" t="s">
        <v>1434</v>
      </c>
      <c r="E673" s="25" t="s">
        <v>1435</v>
      </c>
      <c r="F673" s="26" t="s">
        <v>17</v>
      </c>
      <c r="G673" s="27">
        <f>Tabla25313[[#This Row],[VALOR EN RD$]]/Tabla25313[[#This Row],[EXISTENCIA]]</f>
        <v>3.0140858518726343</v>
      </c>
      <c r="H673" s="27">
        <v>655325.56000000006</v>
      </c>
      <c r="I673" s="28">
        <v>217421</v>
      </c>
      <c r="Q673" s="1"/>
    </row>
    <row r="674" spans="1:17" ht="20.100000000000001" customHeight="1" x14ac:dyDescent="0.25">
      <c r="A674" s="21">
        <v>41415</v>
      </c>
      <c r="B674" s="22">
        <v>40999</v>
      </c>
      <c r="C674" s="29"/>
      <c r="D674" s="24" t="s">
        <v>1436</v>
      </c>
      <c r="E674" s="25" t="s">
        <v>1437</v>
      </c>
      <c r="F674" s="26" t="s">
        <v>17</v>
      </c>
      <c r="G674" s="27">
        <f>Tabla25313[[#This Row],[VALOR EN RD$]]/Tabla25313[[#This Row],[EXISTENCIA]]</f>
        <v>126.52470588235295</v>
      </c>
      <c r="H674" s="27">
        <v>2150.92</v>
      </c>
      <c r="I674" s="28">
        <v>17</v>
      </c>
      <c r="Q674" s="1"/>
    </row>
    <row r="675" spans="1:17" ht="20.100000000000001" customHeight="1" x14ac:dyDescent="0.25">
      <c r="A675" s="21" t="s">
        <v>435</v>
      </c>
      <c r="B675" s="22">
        <v>43375</v>
      </c>
      <c r="C675" s="29"/>
      <c r="D675" s="24" t="s">
        <v>1438</v>
      </c>
      <c r="E675" s="25" t="s">
        <v>1439</v>
      </c>
      <c r="F675" s="26" t="s">
        <v>17</v>
      </c>
      <c r="G675" s="27">
        <f>Tabla25313[[#This Row],[VALOR EN RD$]]/Tabla25313[[#This Row],[EXISTENCIA]]</f>
        <v>319.99570407734342</v>
      </c>
      <c r="H675" s="27">
        <v>761269.78</v>
      </c>
      <c r="I675" s="28">
        <v>2379</v>
      </c>
      <c r="Q675" s="1"/>
    </row>
    <row r="676" spans="1:17" ht="20.100000000000001" customHeight="1" x14ac:dyDescent="0.25">
      <c r="A676" s="21" t="s">
        <v>1440</v>
      </c>
      <c r="B676" s="22">
        <v>43377</v>
      </c>
      <c r="C676" s="29"/>
      <c r="D676" s="24" t="s">
        <v>1441</v>
      </c>
      <c r="E676" s="25" t="s">
        <v>1442</v>
      </c>
      <c r="F676" s="26" t="s">
        <v>17</v>
      </c>
      <c r="G676" s="27">
        <f>Tabla25313[[#This Row],[VALOR EN RD$]]/Tabla25313[[#This Row],[EXISTENCIA]]</f>
        <v>816.23503210095191</v>
      </c>
      <c r="H676" s="27">
        <v>3686933.6399999997</v>
      </c>
      <c r="I676" s="28">
        <v>4517</v>
      </c>
      <c r="Q676" s="1"/>
    </row>
    <row r="677" spans="1:17" ht="20.100000000000001" customHeight="1" x14ac:dyDescent="0.25">
      <c r="A677" s="21">
        <v>42991</v>
      </c>
      <c r="B677" s="22">
        <v>41248</v>
      </c>
      <c r="C677" s="29"/>
      <c r="D677" s="24" t="s">
        <v>1443</v>
      </c>
      <c r="E677" s="25" t="s">
        <v>1444</v>
      </c>
      <c r="F677" s="26" t="s">
        <v>17</v>
      </c>
      <c r="G677" s="27">
        <f>Tabla25313[[#This Row],[VALOR EN RD$]]/Tabla25313[[#This Row],[EXISTENCIA]]</f>
        <v>1</v>
      </c>
      <c r="H677" s="27">
        <v>22</v>
      </c>
      <c r="I677" s="28">
        <v>22</v>
      </c>
      <c r="Q677" s="1"/>
    </row>
    <row r="678" spans="1:17" ht="20.100000000000001" customHeight="1" x14ac:dyDescent="0.25">
      <c r="A678" s="21" t="s">
        <v>1445</v>
      </c>
      <c r="B678" s="22">
        <v>43188</v>
      </c>
      <c r="C678" s="29"/>
      <c r="D678" s="24" t="s">
        <v>1446</v>
      </c>
      <c r="E678" s="25" t="s">
        <v>1447</v>
      </c>
      <c r="F678" s="26" t="s">
        <v>17</v>
      </c>
      <c r="G678" s="27">
        <f>Tabla25313[[#This Row],[VALOR EN RD$]]/Tabla25313[[#This Row],[EXISTENCIA]]</f>
        <v>2360.688669950739</v>
      </c>
      <c r="H678" s="27">
        <v>479219.8</v>
      </c>
      <c r="I678" s="28">
        <v>203</v>
      </c>
      <c r="Q678" s="1"/>
    </row>
    <row r="679" spans="1:17" ht="20.100000000000001" customHeight="1" x14ac:dyDescent="0.25">
      <c r="A679" s="21">
        <v>43095</v>
      </c>
      <c r="B679" s="22">
        <v>42163</v>
      </c>
      <c r="C679" s="29"/>
      <c r="D679" s="24" t="s">
        <v>1448</v>
      </c>
      <c r="E679" s="25" t="s">
        <v>1449</v>
      </c>
      <c r="F679" s="26" t="s">
        <v>17</v>
      </c>
      <c r="G679" s="27">
        <f>Tabla25313[[#This Row],[VALOR EN RD$]]/Tabla25313[[#This Row],[EXISTENCIA]]</f>
        <v>1203.8399999999999</v>
      </c>
      <c r="H679" s="27">
        <v>2407.6799999999998</v>
      </c>
      <c r="I679" s="28">
        <v>2</v>
      </c>
      <c r="Q679" s="1"/>
    </row>
    <row r="680" spans="1:17" ht="20.100000000000001" customHeight="1" x14ac:dyDescent="0.25">
      <c r="A680" s="21">
        <v>42950</v>
      </c>
      <c r="B680" s="22">
        <v>42488</v>
      </c>
      <c r="C680" s="29"/>
      <c r="D680" s="24" t="s">
        <v>1450</v>
      </c>
      <c r="E680" s="25" t="s">
        <v>1451</v>
      </c>
      <c r="F680" s="26" t="s">
        <v>17</v>
      </c>
      <c r="G680" s="27">
        <f>Tabla25313[[#This Row],[VALOR EN RD$]]/Tabla25313[[#This Row],[EXISTENCIA]]</f>
        <v>104.50308823529411</v>
      </c>
      <c r="H680" s="27">
        <v>14212.42</v>
      </c>
      <c r="I680" s="28">
        <v>136</v>
      </c>
      <c r="Q680" s="1"/>
    </row>
    <row r="681" spans="1:17" ht="20.100000000000001" customHeight="1" x14ac:dyDescent="0.25">
      <c r="A681" s="21">
        <v>43004</v>
      </c>
      <c r="B681" s="22">
        <v>42503</v>
      </c>
      <c r="C681" s="29"/>
      <c r="D681" s="24" t="s">
        <v>1452</v>
      </c>
      <c r="E681" s="25" t="s">
        <v>1453</v>
      </c>
      <c r="F681" s="26" t="s">
        <v>17</v>
      </c>
      <c r="G681" s="27">
        <f>Tabla25313[[#This Row],[VALOR EN RD$]]/Tabla25313[[#This Row],[EXISTENCIA]]</f>
        <v>414.06333333333333</v>
      </c>
      <c r="H681" s="27">
        <v>1242.19</v>
      </c>
      <c r="I681" s="28">
        <v>3</v>
      </c>
      <c r="Q681" s="1"/>
    </row>
    <row r="682" spans="1:17" ht="20.100000000000001" customHeight="1" x14ac:dyDescent="0.25">
      <c r="A682" s="21">
        <v>42426</v>
      </c>
      <c r="B682" s="22">
        <v>40999</v>
      </c>
      <c r="C682" s="29"/>
      <c r="D682" s="24" t="s">
        <v>1454</v>
      </c>
      <c r="E682" s="25" t="s">
        <v>1455</v>
      </c>
      <c r="F682" s="26" t="s">
        <v>17</v>
      </c>
      <c r="G682" s="27">
        <f>Tabla25313[[#This Row],[VALOR EN RD$]]/Tabla25313[[#This Row],[EXISTENCIA]]</f>
        <v>1.8465340789707618</v>
      </c>
      <c r="H682" s="27">
        <v>114246.91</v>
      </c>
      <c r="I682" s="28">
        <v>61871</v>
      </c>
      <c r="Q682" s="1"/>
    </row>
    <row r="683" spans="1:17" ht="20.100000000000001" customHeight="1" x14ac:dyDescent="0.25">
      <c r="A683" s="21">
        <v>40997</v>
      </c>
      <c r="B683" s="22">
        <v>40999</v>
      </c>
      <c r="C683" s="29"/>
      <c r="D683" s="24" t="s">
        <v>1456</v>
      </c>
      <c r="E683" s="25" t="s">
        <v>1457</v>
      </c>
      <c r="F683" s="26" t="s">
        <v>17</v>
      </c>
      <c r="G683" s="27">
        <f>Tabla25313[[#This Row],[VALOR EN RD$]]/Tabla25313[[#This Row],[EXISTENCIA]]</f>
        <v>1.4082392542723976</v>
      </c>
      <c r="H683" s="27">
        <v>5438.62</v>
      </c>
      <c r="I683" s="28">
        <v>3862</v>
      </c>
      <c r="Q683" s="1"/>
    </row>
    <row r="684" spans="1:17" ht="20.100000000000001" customHeight="1" x14ac:dyDescent="0.25">
      <c r="A684" s="21" t="s">
        <v>756</v>
      </c>
      <c r="B684" s="22">
        <v>43396</v>
      </c>
      <c r="C684" s="29"/>
      <c r="D684" s="24" t="s">
        <v>1458</v>
      </c>
      <c r="E684" s="25" t="s">
        <v>1459</v>
      </c>
      <c r="F684" s="26" t="s">
        <v>17</v>
      </c>
      <c r="G684" s="27">
        <f>Tabla25313[[#This Row],[VALOR EN RD$]]/Tabla25313[[#This Row],[EXISTENCIA]]</f>
        <v>6.3607094866971252</v>
      </c>
      <c r="H684" s="27">
        <v>71004.600000000006</v>
      </c>
      <c r="I684" s="28">
        <v>11163</v>
      </c>
      <c r="Q684" s="1"/>
    </row>
    <row r="685" spans="1:17" ht="20.100000000000001" customHeight="1" x14ac:dyDescent="0.25">
      <c r="A685" s="21">
        <v>40997</v>
      </c>
      <c r="B685" s="22">
        <v>41613</v>
      </c>
      <c r="C685" s="29"/>
      <c r="D685" s="24" t="s">
        <v>1460</v>
      </c>
      <c r="E685" s="25" t="s">
        <v>1461</v>
      </c>
      <c r="F685" s="26" t="s">
        <v>17</v>
      </c>
      <c r="G685" s="27">
        <f>Tabla25313[[#This Row],[VALOR EN RD$]]/Tabla25313[[#This Row],[EXISTENCIA]]</f>
        <v>50.035681818181821</v>
      </c>
      <c r="H685" s="27">
        <v>26418.84</v>
      </c>
      <c r="I685" s="28">
        <v>528</v>
      </c>
      <c r="Q685" s="1"/>
    </row>
    <row r="686" spans="1:17" ht="20.100000000000001" customHeight="1" x14ac:dyDescent="0.25">
      <c r="A686" s="21">
        <v>43145</v>
      </c>
      <c r="B686" s="22">
        <v>41360</v>
      </c>
      <c r="C686" s="29"/>
      <c r="D686" s="24" t="s">
        <v>1462</v>
      </c>
      <c r="E686" s="25" t="s">
        <v>1463</v>
      </c>
      <c r="F686" s="26" t="s">
        <v>17</v>
      </c>
      <c r="G686" s="27">
        <f>Tabla25313[[#This Row],[VALOR EN RD$]]/Tabla25313[[#This Row],[EXISTENCIA]]</f>
        <v>144.46315191986648</v>
      </c>
      <c r="H686" s="27">
        <v>432667.14000000007</v>
      </c>
      <c r="I686" s="28">
        <v>2995</v>
      </c>
      <c r="Q686" s="1"/>
    </row>
    <row r="687" spans="1:17" ht="20.100000000000001" customHeight="1" x14ac:dyDescent="0.25">
      <c r="A687" s="21">
        <v>43255</v>
      </c>
      <c r="B687" s="22">
        <v>43292</v>
      </c>
      <c r="C687" s="29"/>
      <c r="D687" s="24" t="s">
        <v>1464</v>
      </c>
      <c r="E687" s="25" t="s">
        <v>1465</v>
      </c>
      <c r="F687" s="26" t="s">
        <v>17</v>
      </c>
      <c r="G687" s="27">
        <f>Tabla25313[[#This Row],[VALOR EN RD$]]/Tabla25313[[#This Row],[EXISTENCIA]]</f>
        <v>40.170079590676508</v>
      </c>
      <c r="H687" s="27">
        <v>70659.169999999984</v>
      </c>
      <c r="I687" s="28">
        <v>1759</v>
      </c>
      <c r="Q687" s="1"/>
    </row>
    <row r="688" spans="1:17" ht="20.100000000000001" customHeight="1" x14ac:dyDescent="0.25">
      <c r="A688" s="21">
        <v>42426</v>
      </c>
      <c r="B688" s="22">
        <v>40999</v>
      </c>
      <c r="C688" s="29"/>
      <c r="D688" s="24" t="s">
        <v>1466</v>
      </c>
      <c r="E688" s="25" t="s">
        <v>1467</v>
      </c>
      <c r="F688" s="26" t="s">
        <v>17</v>
      </c>
      <c r="G688" s="27">
        <f>Tabla25313[[#This Row],[VALOR EN RD$]]/Tabla25313[[#This Row],[EXISTENCIA]]</f>
        <v>0.62154738562091505</v>
      </c>
      <c r="H688" s="27">
        <v>3803.87</v>
      </c>
      <c r="I688" s="28">
        <v>6120</v>
      </c>
      <c r="Q688" s="1"/>
    </row>
    <row r="689" spans="1:17" ht="20.100000000000001" customHeight="1" x14ac:dyDescent="0.25">
      <c r="A689" s="21" t="s">
        <v>1468</v>
      </c>
      <c r="B689" s="22">
        <v>43362</v>
      </c>
      <c r="C689" s="29"/>
      <c r="D689" s="24" t="s">
        <v>1469</v>
      </c>
      <c r="E689" s="25" t="s">
        <v>1470</v>
      </c>
      <c r="F689" s="26" t="s">
        <v>17</v>
      </c>
      <c r="G689" s="27">
        <f>Tabla25313[[#This Row],[VALOR EN RD$]]/Tabla25313[[#This Row],[EXISTENCIA]]</f>
        <v>74.841647314949199</v>
      </c>
      <c r="H689" s="27">
        <v>206263.58</v>
      </c>
      <c r="I689" s="28">
        <v>2756</v>
      </c>
      <c r="Q689" s="1"/>
    </row>
    <row r="690" spans="1:17" ht="20.100000000000001" customHeight="1" x14ac:dyDescent="0.25">
      <c r="A690" s="21">
        <v>42702</v>
      </c>
      <c r="B690" s="22">
        <v>40999</v>
      </c>
      <c r="C690" s="29"/>
      <c r="D690" s="24" t="s">
        <v>1471</v>
      </c>
      <c r="E690" s="25" t="s">
        <v>1472</v>
      </c>
      <c r="F690" s="26" t="s">
        <v>17</v>
      </c>
      <c r="G690" s="27">
        <f>Tabla25313[[#This Row],[VALOR EN RD$]]/Tabla25313[[#This Row],[EXISTENCIA]]</f>
        <v>67.082451078274758</v>
      </c>
      <c r="H690" s="27">
        <v>2687591.32</v>
      </c>
      <c r="I690" s="28">
        <v>40064</v>
      </c>
      <c r="Q690" s="1"/>
    </row>
    <row r="691" spans="1:17" ht="20.100000000000001" customHeight="1" x14ac:dyDescent="0.25">
      <c r="A691" s="21">
        <v>42385</v>
      </c>
      <c r="B691" s="22">
        <v>43113</v>
      </c>
      <c r="C691" s="29"/>
      <c r="D691" s="24" t="s">
        <v>1473</v>
      </c>
      <c r="E691" s="25" t="s">
        <v>1474</v>
      </c>
      <c r="F691" s="26" t="s">
        <v>17</v>
      </c>
      <c r="G691" s="27">
        <f>Tabla25313[[#This Row],[VALOR EN RD$]]/Tabla25313[[#This Row],[EXISTENCIA]]</f>
        <v>31.00004376367615</v>
      </c>
      <c r="H691" s="27">
        <v>14167.02</v>
      </c>
      <c r="I691" s="28">
        <v>457</v>
      </c>
      <c r="Q691" s="1"/>
    </row>
    <row r="692" spans="1:17" ht="20.100000000000001" customHeight="1" x14ac:dyDescent="0.25">
      <c r="A692" s="21">
        <v>42703</v>
      </c>
      <c r="B692" s="22">
        <v>40999</v>
      </c>
      <c r="C692" s="29"/>
      <c r="D692" s="24" t="s">
        <v>1475</v>
      </c>
      <c r="E692" s="25" t="s">
        <v>1476</v>
      </c>
      <c r="F692" s="26" t="s">
        <v>17</v>
      </c>
      <c r="G692" s="27">
        <f>Tabla25313[[#This Row],[VALOR EN RD$]]/Tabla25313[[#This Row],[EXISTENCIA]]</f>
        <v>14.444208942390368</v>
      </c>
      <c r="H692" s="27">
        <v>33597.229999999996</v>
      </c>
      <c r="I692" s="28">
        <v>2326</v>
      </c>
      <c r="Q692" s="1"/>
    </row>
    <row r="693" spans="1:17" ht="20.100000000000001" customHeight="1" x14ac:dyDescent="0.25">
      <c r="A693" s="21">
        <v>42703</v>
      </c>
      <c r="B693" s="22">
        <v>42704</v>
      </c>
      <c r="C693" s="29"/>
      <c r="D693" s="24" t="s">
        <v>1477</v>
      </c>
      <c r="E693" s="25" t="s">
        <v>1478</v>
      </c>
      <c r="F693" s="26" t="s">
        <v>17</v>
      </c>
      <c r="G693" s="27">
        <f>Tabla25313[[#This Row],[VALOR EN RD$]]/Tabla25313[[#This Row],[EXISTENCIA]]</f>
        <v>8.0549650349650364</v>
      </c>
      <c r="H693" s="27">
        <v>4607.4400000000005</v>
      </c>
      <c r="I693" s="28">
        <v>572</v>
      </c>
      <c r="Q693" s="1"/>
    </row>
    <row r="694" spans="1:17" ht="20.100000000000001" customHeight="1" x14ac:dyDescent="0.25">
      <c r="A694" s="21" t="s">
        <v>1468</v>
      </c>
      <c r="B694" s="22">
        <v>43362</v>
      </c>
      <c r="C694" s="29"/>
      <c r="D694" s="24" t="s">
        <v>1479</v>
      </c>
      <c r="E694" s="25" t="s">
        <v>1480</v>
      </c>
      <c r="F694" s="26" t="s">
        <v>17</v>
      </c>
      <c r="G694" s="27">
        <f>Tabla25313[[#This Row],[VALOR EN RD$]]/Tabla25313[[#This Row],[EXISTENCIA]]</f>
        <v>622.14453883495139</v>
      </c>
      <c r="H694" s="27">
        <v>256323.55</v>
      </c>
      <c r="I694" s="28">
        <v>412</v>
      </c>
      <c r="Q694" s="1"/>
    </row>
    <row r="695" spans="1:17" ht="20.100000000000001" customHeight="1" x14ac:dyDescent="0.25">
      <c r="A695" s="21" t="s">
        <v>311</v>
      </c>
      <c r="B695" s="22">
        <v>43433</v>
      </c>
      <c r="C695" s="29"/>
      <c r="D695" s="24" t="s">
        <v>1481</v>
      </c>
      <c r="E695" s="25" t="s">
        <v>1482</v>
      </c>
      <c r="F695" s="26" t="s">
        <v>17</v>
      </c>
      <c r="G695" s="27">
        <f>Tabla25313[[#This Row],[VALOR EN RD$]]/Tabla25313[[#This Row],[EXISTENCIA]]</f>
        <v>694.85113594890515</v>
      </c>
      <c r="H695" s="27">
        <v>1523113.6900000002</v>
      </c>
      <c r="I695" s="28">
        <v>2192</v>
      </c>
      <c r="Q695" s="1"/>
    </row>
    <row r="696" spans="1:17" ht="20.100000000000001" customHeight="1" x14ac:dyDescent="0.25">
      <c r="A696" s="21">
        <v>41599</v>
      </c>
      <c r="B696" s="22">
        <v>40999</v>
      </c>
      <c r="C696" s="29"/>
      <c r="D696" s="24" t="s">
        <v>1483</v>
      </c>
      <c r="E696" s="25" t="s">
        <v>1484</v>
      </c>
      <c r="F696" s="26" t="s">
        <v>17</v>
      </c>
      <c r="G696" s="27">
        <f>Tabla25313[[#This Row],[VALOR EN RD$]]/Tabla25313[[#This Row],[EXISTENCIA]]</f>
        <v>1</v>
      </c>
      <c r="H696" s="27">
        <v>10</v>
      </c>
      <c r="I696" s="28">
        <v>10</v>
      </c>
      <c r="Q696" s="1"/>
    </row>
    <row r="697" spans="1:17" ht="20.100000000000001" customHeight="1" x14ac:dyDescent="0.25">
      <c r="A697" s="21">
        <v>40997</v>
      </c>
      <c r="B697" s="22">
        <v>41274</v>
      </c>
      <c r="C697" s="29"/>
      <c r="D697" s="24" t="s">
        <v>1485</v>
      </c>
      <c r="E697" s="25" t="s">
        <v>1486</v>
      </c>
      <c r="F697" s="32" t="s">
        <v>17</v>
      </c>
      <c r="G697" s="33">
        <f>Tabla25313[[#This Row],[VALOR EN RD$]]/Tabla25313[[#This Row],[EXISTENCIA]]</f>
        <v>30.527715736040609</v>
      </c>
      <c r="H697" s="27">
        <v>6013.96</v>
      </c>
      <c r="I697" s="28">
        <v>197</v>
      </c>
      <c r="Q697" s="1"/>
    </row>
    <row r="698" spans="1:17" ht="20.100000000000001" customHeight="1" x14ac:dyDescent="0.25">
      <c r="A698" s="21">
        <v>43095</v>
      </c>
      <c r="B698" s="22">
        <v>41050</v>
      </c>
      <c r="C698" s="29"/>
      <c r="D698" s="24" t="s">
        <v>1487</v>
      </c>
      <c r="E698" s="25" t="s">
        <v>1488</v>
      </c>
      <c r="F698" s="26" t="s">
        <v>17</v>
      </c>
      <c r="G698" s="27">
        <f>Tabla25313[[#This Row],[VALOR EN RD$]]/Tabla25313[[#This Row],[EXISTENCIA]]</f>
        <v>410.46240041127209</v>
      </c>
      <c r="H698" s="27">
        <v>18986549.920000002</v>
      </c>
      <c r="I698" s="28">
        <v>46256.49</v>
      </c>
      <c r="Q698" s="1"/>
    </row>
    <row r="699" spans="1:17" ht="20.100000000000001" customHeight="1" x14ac:dyDescent="0.25">
      <c r="A699" s="21">
        <v>40997</v>
      </c>
      <c r="B699" s="22">
        <v>40999</v>
      </c>
      <c r="C699" s="29"/>
      <c r="D699" s="24" t="s">
        <v>1489</v>
      </c>
      <c r="E699" s="25" t="s">
        <v>1490</v>
      </c>
      <c r="F699" s="26" t="s">
        <v>17</v>
      </c>
      <c r="G699" s="27">
        <f>Tabla25313[[#This Row],[VALOR EN RD$]]/Tabla25313[[#This Row],[EXISTENCIA]]</f>
        <v>79.823096520298265</v>
      </c>
      <c r="H699" s="27">
        <v>385385.91000000003</v>
      </c>
      <c r="I699" s="28">
        <v>4828</v>
      </c>
      <c r="Q699" s="1"/>
    </row>
    <row r="700" spans="1:17" ht="20.100000000000001" customHeight="1" x14ac:dyDescent="0.25">
      <c r="A700" s="21" t="s">
        <v>1491</v>
      </c>
      <c r="B700" s="22">
        <v>42563</v>
      </c>
      <c r="C700" s="29"/>
      <c r="D700" s="24" t="s">
        <v>1492</v>
      </c>
      <c r="E700" s="25" t="s">
        <v>1493</v>
      </c>
      <c r="F700" s="26" t="s">
        <v>17</v>
      </c>
      <c r="G700" s="27">
        <f>Tabla25313[[#This Row],[VALOR EN RD$]]/Tabla25313[[#This Row],[EXISTENCIA]]</f>
        <v>2282.12</v>
      </c>
      <c r="H700" s="27">
        <v>823845.32</v>
      </c>
      <c r="I700" s="28">
        <v>361</v>
      </c>
      <c r="Q700" s="1"/>
    </row>
    <row r="701" spans="1:17" ht="20.100000000000001" customHeight="1" x14ac:dyDescent="0.25">
      <c r="A701" s="21">
        <v>42438</v>
      </c>
      <c r="B701" s="22">
        <v>40999</v>
      </c>
      <c r="C701" s="29"/>
      <c r="D701" s="24" t="s">
        <v>1494</v>
      </c>
      <c r="E701" s="25" t="s">
        <v>1495</v>
      </c>
      <c r="F701" s="26" t="s">
        <v>17</v>
      </c>
      <c r="G701" s="27">
        <f>Tabla25313[[#This Row],[VALOR EN RD$]]/Tabla25313[[#This Row],[EXISTENCIA]]</f>
        <v>1</v>
      </c>
      <c r="H701" s="27">
        <v>5</v>
      </c>
      <c r="I701" s="28">
        <v>5</v>
      </c>
      <c r="Q701" s="1"/>
    </row>
    <row r="702" spans="1:17" ht="20.100000000000001" customHeight="1" x14ac:dyDescent="0.25">
      <c r="A702" s="21">
        <v>42802</v>
      </c>
      <c r="B702" s="22">
        <v>42131</v>
      </c>
      <c r="C702" s="29"/>
      <c r="D702" s="24" t="s">
        <v>1496</v>
      </c>
      <c r="E702" s="25" t="s">
        <v>1497</v>
      </c>
      <c r="F702" s="26" t="s">
        <v>17</v>
      </c>
      <c r="G702" s="27">
        <f>Tabla25313[[#This Row],[VALOR EN RD$]]/Tabla25313[[#This Row],[EXISTENCIA]]</f>
        <v>84.735798122065717</v>
      </c>
      <c r="H702" s="27">
        <v>36097.449999999997</v>
      </c>
      <c r="I702" s="28">
        <v>426</v>
      </c>
      <c r="Q702" s="1"/>
    </row>
    <row r="703" spans="1:17" ht="20.100000000000001" customHeight="1" x14ac:dyDescent="0.25">
      <c r="A703" s="21">
        <v>41540</v>
      </c>
      <c r="B703" s="22">
        <v>41543</v>
      </c>
      <c r="C703" s="29"/>
      <c r="D703" s="24" t="s">
        <v>1498</v>
      </c>
      <c r="E703" s="25" t="s">
        <v>1499</v>
      </c>
      <c r="F703" s="26" t="s">
        <v>17</v>
      </c>
      <c r="G703" s="27">
        <f>Tabla25313[[#This Row],[VALOR EN RD$]]/Tabla25313[[#This Row],[EXISTENCIA]]</f>
        <v>1</v>
      </c>
      <c r="H703" s="27">
        <v>5</v>
      </c>
      <c r="I703" s="28">
        <v>5</v>
      </c>
      <c r="Q703" s="1"/>
    </row>
    <row r="704" spans="1:17" ht="20.100000000000001" customHeight="1" x14ac:dyDescent="0.25">
      <c r="A704" s="21" t="s">
        <v>923</v>
      </c>
      <c r="B704" s="22">
        <v>43315</v>
      </c>
      <c r="C704" s="29"/>
      <c r="D704" s="24" t="s">
        <v>1500</v>
      </c>
      <c r="E704" s="25" t="s">
        <v>1501</v>
      </c>
      <c r="F704" s="26" t="s">
        <v>17</v>
      </c>
      <c r="G704" s="27">
        <f>Tabla25313[[#This Row],[VALOR EN RD$]]/Tabla25313[[#This Row],[EXISTENCIA]]</f>
        <v>16.05295907660021</v>
      </c>
      <c r="H704" s="27">
        <v>15298.470000000001</v>
      </c>
      <c r="I704" s="28">
        <v>953</v>
      </c>
      <c r="Q704" s="1"/>
    </row>
    <row r="705" spans="1:17" ht="20.100000000000001" customHeight="1" x14ac:dyDescent="0.25">
      <c r="A705" s="21">
        <v>43448</v>
      </c>
      <c r="B705" s="22">
        <v>43448</v>
      </c>
      <c r="C705" s="29"/>
      <c r="D705" s="24" t="s">
        <v>1502</v>
      </c>
      <c r="E705" s="25" t="s">
        <v>1503</v>
      </c>
      <c r="F705" s="26" t="s">
        <v>17</v>
      </c>
      <c r="G705" s="27">
        <f>Tabla25313[[#This Row],[VALOR EN RD$]]/Tabla25313[[#This Row],[EXISTENCIA]]</f>
        <v>94.84</v>
      </c>
      <c r="H705" s="27">
        <v>49316.800000000003</v>
      </c>
      <c r="I705" s="28">
        <v>520</v>
      </c>
      <c r="Q705" s="1"/>
    </row>
    <row r="706" spans="1:17" ht="20.100000000000001" customHeight="1" x14ac:dyDescent="0.25">
      <c r="A706" s="21" t="s">
        <v>1504</v>
      </c>
      <c r="B706" s="22">
        <v>42447</v>
      </c>
      <c r="C706" s="29"/>
      <c r="D706" s="24" t="s">
        <v>1505</v>
      </c>
      <c r="E706" s="25" t="s">
        <v>1506</v>
      </c>
      <c r="F706" s="26" t="s">
        <v>17</v>
      </c>
      <c r="G706" s="27">
        <f>Tabla25313[[#This Row],[VALOR EN RD$]]/Tabla25313[[#This Row],[EXISTENCIA]]</f>
        <v>26517.066500000004</v>
      </c>
      <c r="H706" s="27">
        <v>530341.33000000007</v>
      </c>
      <c r="I706" s="28">
        <v>20</v>
      </c>
      <c r="Q706" s="1"/>
    </row>
    <row r="707" spans="1:17" ht="20.100000000000001" customHeight="1" x14ac:dyDescent="0.25">
      <c r="A707" s="21">
        <v>41780</v>
      </c>
      <c r="B707" s="22">
        <v>40999</v>
      </c>
      <c r="C707" s="29"/>
      <c r="D707" s="24" t="s">
        <v>1507</v>
      </c>
      <c r="E707" s="25" t="s">
        <v>1508</v>
      </c>
      <c r="F707" s="26" t="s">
        <v>17</v>
      </c>
      <c r="G707" s="27">
        <f>Tabla25313[[#This Row],[VALOR EN RD$]]/Tabla25313[[#This Row],[EXISTENCIA]]</f>
        <v>2919.43</v>
      </c>
      <c r="H707" s="27">
        <v>75905.179999999993</v>
      </c>
      <c r="I707" s="28">
        <v>26</v>
      </c>
      <c r="Q707" s="1"/>
    </row>
    <row r="708" spans="1:17" ht="20.100000000000001" customHeight="1" x14ac:dyDescent="0.25">
      <c r="A708" s="21">
        <v>42088</v>
      </c>
      <c r="B708" s="22">
        <v>41940</v>
      </c>
      <c r="C708" s="29"/>
      <c r="D708" s="24" t="s">
        <v>1509</v>
      </c>
      <c r="E708" s="25" t="s">
        <v>1510</v>
      </c>
      <c r="F708" s="26" t="s">
        <v>17</v>
      </c>
      <c r="G708" s="27">
        <f>Tabla25313[[#This Row],[VALOR EN RD$]]/Tabla25313[[#This Row],[EXISTENCIA]]</f>
        <v>5177.2972222222224</v>
      </c>
      <c r="H708" s="27">
        <v>93191.35</v>
      </c>
      <c r="I708" s="28">
        <v>18</v>
      </c>
      <c r="Q708" s="1"/>
    </row>
    <row r="709" spans="1:17" ht="20.100000000000001" customHeight="1" x14ac:dyDescent="0.25">
      <c r="A709" s="21">
        <v>41355</v>
      </c>
      <c r="B709" s="22">
        <v>41909</v>
      </c>
      <c r="C709" s="29"/>
      <c r="D709" s="24" t="s">
        <v>1511</v>
      </c>
      <c r="E709" s="25" t="s">
        <v>1512</v>
      </c>
      <c r="F709" s="26" t="s">
        <v>17</v>
      </c>
      <c r="G709" s="27">
        <f>Tabla25313[[#This Row],[VALOR EN RD$]]/Tabla25313[[#This Row],[EXISTENCIA]]</f>
        <v>24.06</v>
      </c>
      <c r="H709" s="27">
        <v>50309.46</v>
      </c>
      <c r="I709" s="28">
        <v>2091</v>
      </c>
      <c r="Q709" s="1"/>
    </row>
    <row r="710" spans="1:17" ht="20.100000000000001" customHeight="1" x14ac:dyDescent="0.25">
      <c r="A710" s="21">
        <v>42426</v>
      </c>
      <c r="B710" s="22">
        <v>40999</v>
      </c>
      <c r="C710" s="29"/>
      <c r="D710" s="24" t="s">
        <v>1513</v>
      </c>
      <c r="E710" s="25" t="s">
        <v>1514</v>
      </c>
      <c r="F710" s="26" t="s">
        <v>17</v>
      </c>
      <c r="G710" s="27">
        <f>Tabla25313[[#This Row],[VALOR EN RD$]]/Tabla25313[[#This Row],[EXISTENCIA]]</f>
        <v>1577.6000000000001</v>
      </c>
      <c r="H710" s="27">
        <v>18931.2</v>
      </c>
      <c r="I710" s="28">
        <v>12</v>
      </c>
      <c r="Q710" s="1"/>
    </row>
    <row r="711" spans="1:17" ht="20.100000000000001" customHeight="1" x14ac:dyDescent="0.25">
      <c r="A711" s="21">
        <v>43096</v>
      </c>
      <c r="B711" s="22">
        <v>41364</v>
      </c>
      <c r="C711" s="29"/>
      <c r="D711" s="24" t="s">
        <v>1515</v>
      </c>
      <c r="E711" s="25" t="s">
        <v>1516</v>
      </c>
      <c r="F711" s="26" t="s">
        <v>17</v>
      </c>
      <c r="G711" s="27">
        <f>Tabla25313[[#This Row],[VALOR EN RD$]]/Tabla25313[[#This Row],[EXISTENCIA]]</f>
        <v>1081.7930473856211</v>
      </c>
      <c r="H711" s="27">
        <v>1324114.6900000002</v>
      </c>
      <c r="I711" s="28">
        <v>1224</v>
      </c>
      <c r="Q711" s="1"/>
    </row>
    <row r="712" spans="1:17" ht="20.100000000000001" customHeight="1" x14ac:dyDescent="0.25">
      <c r="A712" s="21">
        <v>40997</v>
      </c>
      <c r="B712" s="22">
        <v>40999</v>
      </c>
      <c r="C712" s="29"/>
      <c r="D712" s="24" t="s">
        <v>1517</v>
      </c>
      <c r="E712" s="25" t="s">
        <v>1518</v>
      </c>
      <c r="F712" s="26" t="s">
        <v>17</v>
      </c>
      <c r="G712" s="27">
        <f>Tabla25313[[#This Row],[VALOR EN RD$]]/Tabla25313[[#This Row],[EXISTENCIA]]</f>
        <v>420.3950476190476</v>
      </c>
      <c r="H712" s="27">
        <v>44141.479999999996</v>
      </c>
      <c r="I712" s="28">
        <v>105</v>
      </c>
      <c r="Q712" s="1"/>
    </row>
    <row r="713" spans="1:17" ht="20.100000000000001" customHeight="1" x14ac:dyDescent="0.25">
      <c r="A713" s="21" t="s">
        <v>368</v>
      </c>
      <c r="B713" s="22">
        <v>43363</v>
      </c>
      <c r="C713" s="29"/>
      <c r="D713" s="24" t="s">
        <v>1519</v>
      </c>
      <c r="E713" s="25" t="s">
        <v>1520</v>
      </c>
      <c r="F713" s="26" t="s">
        <v>17</v>
      </c>
      <c r="G713" s="27">
        <f>Tabla25313[[#This Row],[VALOR EN RD$]]/Tabla25313[[#This Row],[EXISTENCIA]]</f>
        <v>179.05280491208484</v>
      </c>
      <c r="H713" s="27">
        <v>641546.19999999995</v>
      </c>
      <c r="I713" s="28">
        <v>3583</v>
      </c>
      <c r="Q713" s="1"/>
    </row>
    <row r="714" spans="1:17" ht="20.100000000000001" customHeight="1" x14ac:dyDescent="0.25">
      <c r="A714" s="21">
        <v>41780</v>
      </c>
      <c r="B714" s="22">
        <v>40999</v>
      </c>
      <c r="C714" s="29"/>
      <c r="D714" s="24" t="s">
        <v>1521</v>
      </c>
      <c r="E714" s="25" t="s">
        <v>1522</v>
      </c>
      <c r="F714" s="26" t="s">
        <v>17</v>
      </c>
      <c r="G714" s="27">
        <f>Tabla25313[[#This Row],[VALOR EN RD$]]/Tabla25313[[#This Row],[EXISTENCIA]]</f>
        <v>5051.53</v>
      </c>
      <c r="H714" s="27">
        <v>5051.53</v>
      </c>
      <c r="I714" s="28">
        <v>1</v>
      </c>
      <c r="Q714" s="1"/>
    </row>
    <row r="715" spans="1:17" ht="20.100000000000001" customHeight="1" x14ac:dyDescent="0.25">
      <c r="A715" s="21">
        <v>43340</v>
      </c>
      <c r="B715" s="22">
        <v>43341</v>
      </c>
      <c r="C715" s="29"/>
      <c r="D715" s="24" t="s">
        <v>1523</v>
      </c>
      <c r="E715" s="25" t="s">
        <v>1524</v>
      </c>
      <c r="F715" s="26" t="s">
        <v>17</v>
      </c>
      <c r="G715" s="27">
        <f>Tabla25313[[#This Row],[VALOR EN RD$]]/Tabla25313[[#This Row],[EXISTENCIA]]</f>
        <v>149.68</v>
      </c>
      <c r="H715" s="27">
        <v>2993.6</v>
      </c>
      <c r="I715" s="28">
        <v>20</v>
      </c>
      <c r="Q715" s="1"/>
    </row>
    <row r="716" spans="1:17" ht="20.100000000000001" customHeight="1" x14ac:dyDescent="0.25">
      <c r="A716" s="21">
        <v>41388</v>
      </c>
      <c r="B716" s="22">
        <v>40999</v>
      </c>
      <c r="C716" s="29"/>
      <c r="D716" s="24" t="s">
        <v>1525</v>
      </c>
      <c r="E716" s="25" t="s">
        <v>1526</v>
      </c>
      <c r="F716" s="26" t="s">
        <v>17</v>
      </c>
      <c r="G716" s="27">
        <f>Tabla25313[[#This Row],[VALOR EN RD$]]/Tabla25313[[#This Row],[EXISTENCIA]]</f>
        <v>904.8</v>
      </c>
      <c r="H716" s="27">
        <v>904.8</v>
      </c>
      <c r="I716" s="28">
        <v>1</v>
      </c>
      <c r="Q716" s="1"/>
    </row>
    <row r="717" spans="1:17" ht="20.100000000000001" customHeight="1" x14ac:dyDescent="0.25">
      <c r="A717" s="21" t="s">
        <v>1527</v>
      </c>
      <c r="B717" s="22">
        <v>42305</v>
      </c>
      <c r="C717" s="29"/>
      <c r="D717" s="24" t="s">
        <v>1528</v>
      </c>
      <c r="E717" s="25" t="s">
        <v>1529</v>
      </c>
      <c r="F717" s="26" t="s">
        <v>17</v>
      </c>
      <c r="G717" s="27">
        <f>Tabla25313[[#This Row],[VALOR EN RD$]]/Tabla25313[[#This Row],[EXISTENCIA]]</f>
        <v>500.32</v>
      </c>
      <c r="H717" s="27">
        <v>4502.88</v>
      </c>
      <c r="I717" s="28">
        <v>9</v>
      </c>
      <c r="Q717" s="1"/>
    </row>
    <row r="718" spans="1:17" ht="20.100000000000001" customHeight="1" x14ac:dyDescent="0.25">
      <c r="A718" s="21">
        <v>43444</v>
      </c>
      <c r="B718" s="22">
        <v>43444</v>
      </c>
      <c r="C718" s="29"/>
      <c r="D718" s="24" t="s">
        <v>1530</v>
      </c>
      <c r="E718" s="25" t="s">
        <v>1531</v>
      </c>
      <c r="F718" s="26" t="s">
        <v>17</v>
      </c>
      <c r="G718" s="27">
        <f>Tabla25313[[#This Row],[VALOR EN RD$]]/Tabla25313[[#This Row],[EXISTENCIA]]</f>
        <v>1358.8077666666666</v>
      </c>
      <c r="H718" s="27">
        <v>407642.32999999996</v>
      </c>
      <c r="I718" s="28">
        <v>300</v>
      </c>
      <c r="Q718" s="1"/>
    </row>
    <row r="719" spans="1:17" ht="20.100000000000001" customHeight="1" x14ac:dyDescent="0.25">
      <c r="A719" s="21">
        <v>43089</v>
      </c>
      <c r="B719" s="22">
        <v>42542</v>
      </c>
      <c r="C719" s="29"/>
      <c r="D719" s="24" t="s">
        <v>1532</v>
      </c>
      <c r="E719" s="25" t="s">
        <v>1533</v>
      </c>
      <c r="F719" s="26" t="s">
        <v>17</v>
      </c>
      <c r="G719" s="27">
        <f>Tabla25313[[#This Row],[VALOR EN RD$]]/Tabla25313[[#This Row],[EXISTENCIA]]</f>
        <v>443.25487804878043</v>
      </c>
      <c r="H719" s="27">
        <v>18173.449999999997</v>
      </c>
      <c r="I719" s="28">
        <v>41</v>
      </c>
      <c r="Q719" s="1"/>
    </row>
    <row r="720" spans="1:17" ht="20.100000000000001" customHeight="1" x14ac:dyDescent="0.25">
      <c r="A720" s="21">
        <v>40997</v>
      </c>
      <c r="B720" s="22">
        <v>40999</v>
      </c>
      <c r="C720" s="29"/>
      <c r="D720" s="24" t="s">
        <v>1534</v>
      </c>
      <c r="E720" s="25" t="s">
        <v>1535</v>
      </c>
      <c r="F720" s="26" t="s">
        <v>17</v>
      </c>
      <c r="G720" s="27">
        <f>Tabla25313[[#This Row],[VALOR EN RD$]]/Tabla25313[[#This Row],[EXISTENCIA]]</f>
        <v>18002.544999999998</v>
      </c>
      <c r="H720" s="27">
        <v>36005.089999999997</v>
      </c>
      <c r="I720" s="28">
        <v>2</v>
      </c>
      <c r="Q720" s="1"/>
    </row>
    <row r="721" spans="1:17" ht="20.100000000000001" customHeight="1" x14ac:dyDescent="0.25">
      <c r="A721" s="21" t="s">
        <v>1536</v>
      </c>
      <c r="B721" s="22">
        <v>42488</v>
      </c>
      <c r="C721" s="29"/>
      <c r="D721" s="24" t="s">
        <v>1537</v>
      </c>
      <c r="E721" s="25" t="s">
        <v>1538</v>
      </c>
      <c r="F721" s="26" t="s">
        <v>17</v>
      </c>
      <c r="G721" s="27">
        <f>Tabla25313[[#This Row],[VALOR EN RD$]]/Tabla25313[[#This Row],[EXISTENCIA]]</f>
        <v>14773.637727272728</v>
      </c>
      <c r="H721" s="27">
        <v>325020.03000000003</v>
      </c>
      <c r="I721" s="28">
        <v>22</v>
      </c>
      <c r="Q721" s="1"/>
    </row>
    <row r="722" spans="1:17" ht="20.100000000000001" customHeight="1" x14ac:dyDescent="0.25">
      <c r="A722" s="21">
        <v>42935</v>
      </c>
      <c r="B722" s="22">
        <v>42457</v>
      </c>
      <c r="C722" s="29"/>
      <c r="D722" s="24" t="s">
        <v>1539</v>
      </c>
      <c r="E722" s="25" t="s">
        <v>1540</v>
      </c>
      <c r="F722" s="26" t="s">
        <v>17</v>
      </c>
      <c r="G722" s="27">
        <f>Tabla25313[[#This Row],[VALOR EN RD$]]/Tabla25313[[#This Row],[EXISTENCIA]]</f>
        <v>14228.444054054056</v>
      </c>
      <c r="H722" s="27">
        <v>526452.43000000005</v>
      </c>
      <c r="I722" s="28">
        <v>37</v>
      </c>
      <c r="Q722" s="1"/>
    </row>
    <row r="723" spans="1:17" ht="20.100000000000001" customHeight="1" x14ac:dyDescent="0.25">
      <c r="A723" s="21">
        <v>43071</v>
      </c>
      <c r="B723" s="22">
        <v>42914</v>
      </c>
      <c r="C723" s="29"/>
      <c r="D723" s="24" t="s">
        <v>1541</v>
      </c>
      <c r="E723" s="25" t="s">
        <v>1542</v>
      </c>
      <c r="F723" s="26" t="s">
        <v>17</v>
      </c>
      <c r="G723" s="27">
        <f>Tabla25313[[#This Row],[VALOR EN RD$]]/Tabla25313[[#This Row],[EXISTENCIA]]</f>
        <v>28159.154482758626</v>
      </c>
      <c r="H723" s="27">
        <v>816615.4800000001</v>
      </c>
      <c r="I723" s="28">
        <v>29</v>
      </c>
      <c r="Q723" s="1"/>
    </row>
    <row r="724" spans="1:17" ht="20.100000000000001" customHeight="1" x14ac:dyDescent="0.25">
      <c r="A724" s="21">
        <v>42426</v>
      </c>
      <c r="B724" s="22">
        <v>40999</v>
      </c>
      <c r="C724" s="29"/>
      <c r="D724" s="24" t="s">
        <v>1543</v>
      </c>
      <c r="E724" s="25" t="s">
        <v>1544</v>
      </c>
      <c r="F724" s="26" t="s">
        <v>17</v>
      </c>
      <c r="G724" s="27">
        <f>Tabla25313[[#This Row],[VALOR EN RD$]]/Tabla25313[[#This Row],[EXISTENCIA]]</f>
        <v>0</v>
      </c>
      <c r="H724" s="27">
        <v>0</v>
      </c>
      <c r="I724" s="28">
        <v>3200</v>
      </c>
      <c r="Q724" s="1"/>
    </row>
    <row r="725" spans="1:17" ht="20.100000000000001" customHeight="1" x14ac:dyDescent="0.25">
      <c r="A725" s="21" t="s">
        <v>1545</v>
      </c>
      <c r="B725" s="22">
        <v>43032</v>
      </c>
      <c r="C725" s="29"/>
      <c r="D725" s="24" t="s">
        <v>1546</v>
      </c>
      <c r="E725" s="25" t="s">
        <v>1547</v>
      </c>
      <c r="F725" s="26" t="s">
        <v>17</v>
      </c>
      <c r="G725" s="27">
        <f>Tabla25313[[#This Row],[VALOR EN RD$]]/Tabla25313[[#This Row],[EXISTENCIA]]</f>
        <v>253.32933333333335</v>
      </c>
      <c r="H725" s="27">
        <v>37999.4</v>
      </c>
      <c r="I725" s="28">
        <v>150</v>
      </c>
      <c r="Q725" s="1"/>
    </row>
    <row r="726" spans="1:17" ht="20.100000000000001" customHeight="1" x14ac:dyDescent="0.25">
      <c r="A726" s="21">
        <v>43039</v>
      </c>
      <c r="B726" s="22">
        <v>41408</v>
      </c>
      <c r="C726" s="29"/>
      <c r="D726" s="24" t="s">
        <v>1548</v>
      </c>
      <c r="E726" s="25" t="s">
        <v>1549</v>
      </c>
      <c r="F726" s="26" t="s">
        <v>17</v>
      </c>
      <c r="G726" s="27">
        <f>Tabla25313[[#This Row],[VALOR EN RD$]]/Tabla25313[[#This Row],[EXISTENCIA]]</f>
        <v>40.14375277856702</v>
      </c>
      <c r="H726" s="27">
        <v>2401921.1600000006</v>
      </c>
      <c r="I726" s="28">
        <v>59833</v>
      </c>
      <c r="Q726" s="1"/>
    </row>
    <row r="727" spans="1:17" ht="20.100000000000001" customHeight="1" x14ac:dyDescent="0.25">
      <c r="A727" s="21">
        <v>41780</v>
      </c>
      <c r="B727" s="22">
        <v>41242</v>
      </c>
      <c r="C727" s="29"/>
      <c r="D727" s="24" t="s">
        <v>1550</v>
      </c>
      <c r="E727" s="25" t="s">
        <v>1551</v>
      </c>
      <c r="F727" s="26" t="s">
        <v>17</v>
      </c>
      <c r="G727" s="27">
        <f>Tabla25313[[#This Row],[VALOR EN RD$]]/Tabla25313[[#This Row],[EXISTENCIA]]</f>
        <v>7.4752454780361761</v>
      </c>
      <c r="H727" s="27">
        <v>2892.92</v>
      </c>
      <c r="I727" s="28">
        <v>387</v>
      </c>
      <c r="Q727" s="1"/>
    </row>
    <row r="728" spans="1:17" ht="20.100000000000001" customHeight="1" x14ac:dyDescent="0.25">
      <c r="A728" s="21">
        <v>41849</v>
      </c>
      <c r="B728" s="22">
        <v>41562</v>
      </c>
      <c r="C728" s="29"/>
      <c r="D728" s="24" t="s">
        <v>1552</v>
      </c>
      <c r="E728" s="25" t="s">
        <v>1553</v>
      </c>
      <c r="F728" s="32" t="s">
        <v>17</v>
      </c>
      <c r="G728" s="33">
        <f>Tabla25313[[#This Row],[VALOR EN RD$]]/Tabla25313[[#This Row],[EXISTENCIA]]</f>
        <v>46.999933774834439</v>
      </c>
      <c r="H728" s="27">
        <v>7096.99</v>
      </c>
      <c r="I728" s="28">
        <v>151</v>
      </c>
      <c r="Q728" s="1"/>
    </row>
    <row r="729" spans="1:17" ht="20.100000000000001" customHeight="1" x14ac:dyDescent="0.25">
      <c r="A729" s="21" t="s">
        <v>389</v>
      </c>
      <c r="B729" s="22">
        <v>43341</v>
      </c>
      <c r="C729" s="29"/>
      <c r="D729" s="24" t="s">
        <v>1554</v>
      </c>
      <c r="E729" s="25" t="s">
        <v>1555</v>
      </c>
      <c r="F729" s="32" t="s">
        <v>17</v>
      </c>
      <c r="G729" s="33">
        <f>Tabla25313[[#This Row],[VALOR EN RD$]]/Tabla25313[[#This Row],[EXISTENCIA]]</f>
        <v>41.3</v>
      </c>
      <c r="H729" s="27">
        <v>1239</v>
      </c>
      <c r="I729" s="28">
        <v>30</v>
      </c>
      <c r="Q729" s="1"/>
    </row>
    <row r="730" spans="1:17" ht="20.100000000000001" customHeight="1" x14ac:dyDescent="0.25">
      <c r="A730" s="21" t="s">
        <v>817</v>
      </c>
      <c r="B730" s="22">
        <v>43411</v>
      </c>
      <c r="C730" s="29"/>
      <c r="D730" s="24" t="s">
        <v>1556</v>
      </c>
      <c r="E730" s="25" t="s">
        <v>1557</v>
      </c>
      <c r="F730" s="26" t="s">
        <v>17</v>
      </c>
      <c r="G730" s="27">
        <f>Tabla25313[[#This Row],[VALOR EN RD$]]/Tabla25313[[#This Row],[EXISTENCIA]]</f>
        <v>1034.4069666435025</v>
      </c>
      <c r="H730" s="27">
        <v>2977023.2500000005</v>
      </c>
      <c r="I730" s="28">
        <v>2878</v>
      </c>
      <c r="Q730" s="1"/>
    </row>
    <row r="731" spans="1:17" ht="20.100000000000001" customHeight="1" x14ac:dyDescent="0.25">
      <c r="A731" s="21">
        <v>43097</v>
      </c>
      <c r="B731" s="22">
        <v>42004</v>
      </c>
      <c r="C731" s="29"/>
      <c r="D731" s="24" t="s">
        <v>1558</v>
      </c>
      <c r="E731" s="25" t="s">
        <v>1559</v>
      </c>
      <c r="F731" s="26" t="s">
        <v>17</v>
      </c>
      <c r="G731" s="27">
        <f>Tabla25313[[#This Row],[VALOR EN RD$]]/Tabla25313[[#This Row],[EXISTENCIA]]</f>
        <v>7.4074013355020956</v>
      </c>
      <c r="H731" s="27">
        <v>173051.70999999996</v>
      </c>
      <c r="I731" s="28">
        <v>23362</v>
      </c>
      <c r="Q731" s="1"/>
    </row>
    <row r="732" spans="1:17" ht="20.100000000000001" customHeight="1" x14ac:dyDescent="0.25">
      <c r="A732" s="21">
        <v>43091</v>
      </c>
      <c r="B732" s="22">
        <v>42912</v>
      </c>
      <c r="C732" s="29"/>
      <c r="D732" s="24" t="s">
        <v>1560</v>
      </c>
      <c r="E732" s="25" t="s">
        <v>1561</v>
      </c>
      <c r="F732" s="26" t="s">
        <v>17</v>
      </c>
      <c r="G732" s="27">
        <f>Tabla25313[[#This Row],[VALOR EN RD$]]/Tabla25313[[#This Row],[EXISTENCIA]]</f>
        <v>12.578206563215467</v>
      </c>
      <c r="H732" s="27">
        <v>148334.79</v>
      </c>
      <c r="I732" s="28">
        <v>11793</v>
      </c>
      <c r="Q732" s="1"/>
    </row>
    <row r="733" spans="1:17" ht="20.100000000000001" customHeight="1" x14ac:dyDescent="0.25">
      <c r="A733" s="21" t="s">
        <v>544</v>
      </c>
      <c r="B733" s="22">
        <v>43320</v>
      </c>
      <c r="C733" s="29"/>
      <c r="D733" s="24" t="s">
        <v>1562</v>
      </c>
      <c r="E733" s="25" t="s">
        <v>1563</v>
      </c>
      <c r="F733" s="26" t="s">
        <v>17</v>
      </c>
      <c r="G733" s="27">
        <f>Tabla25313[[#This Row],[VALOR EN RD$]]/Tabla25313[[#This Row],[EXISTENCIA]]</f>
        <v>60.936140065146581</v>
      </c>
      <c r="H733" s="27">
        <v>37414.79</v>
      </c>
      <c r="I733" s="28">
        <v>614</v>
      </c>
      <c r="Q733" s="1"/>
    </row>
    <row r="734" spans="1:17" ht="20.100000000000001" customHeight="1" x14ac:dyDescent="0.25">
      <c r="A734" s="21" t="s">
        <v>974</v>
      </c>
      <c r="B734" s="22">
        <v>43146</v>
      </c>
      <c r="C734" s="29"/>
      <c r="D734" s="24" t="s">
        <v>1564</v>
      </c>
      <c r="E734" s="25" t="s">
        <v>1565</v>
      </c>
      <c r="F734" s="26" t="s">
        <v>17</v>
      </c>
      <c r="G734" s="27">
        <f>Tabla25313[[#This Row],[VALOR EN RD$]]/Tabla25313[[#This Row],[EXISTENCIA]]</f>
        <v>297.1257738896366</v>
      </c>
      <c r="H734" s="27">
        <v>1103822.25</v>
      </c>
      <c r="I734" s="28">
        <v>3715</v>
      </c>
      <c r="Q734" s="1"/>
    </row>
    <row r="735" spans="1:17" ht="20.100000000000001" customHeight="1" x14ac:dyDescent="0.25">
      <c r="A735" s="21">
        <v>41780</v>
      </c>
      <c r="B735" s="22">
        <v>40999</v>
      </c>
      <c r="C735" s="29"/>
      <c r="D735" s="24" t="s">
        <v>1566</v>
      </c>
      <c r="E735" s="25" t="s">
        <v>1567</v>
      </c>
      <c r="F735" s="26" t="s">
        <v>17</v>
      </c>
      <c r="G735" s="27">
        <f>Tabla25313[[#This Row],[VALOR EN RD$]]/Tabla25313[[#This Row],[EXISTENCIA]]</f>
        <v>9628</v>
      </c>
      <c r="H735" s="27">
        <v>57768</v>
      </c>
      <c r="I735" s="28">
        <v>6</v>
      </c>
      <c r="Q735" s="1"/>
    </row>
    <row r="736" spans="1:17" ht="20.100000000000001" customHeight="1" x14ac:dyDescent="0.25">
      <c r="A736" s="21">
        <v>43095</v>
      </c>
      <c r="B736" s="22">
        <v>42332</v>
      </c>
      <c r="C736" s="29"/>
      <c r="D736" s="24" t="s">
        <v>1568</v>
      </c>
      <c r="E736" s="25" t="s">
        <v>1569</v>
      </c>
      <c r="F736" s="26" t="s">
        <v>17</v>
      </c>
      <c r="G736" s="27">
        <f>Tabla25313[[#This Row],[VALOR EN RD$]]/Tabla25313[[#This Row],[EXISTENCIA]]</f>
        <v>242.71126640419951</v>
      </c>
      <c r="H736" s="27">
        <v>369891.97000000003</v>
      </c>
      <c r="I736" s="28">
        <v>1524</v>
      </c>
      <c r="Q736" s="1"/>
    </row>
    <row r="737" spans="1:17" ht="20.100000000000001" customHeight="1" x14ac:dyDescent="0.25">
      <c r="A737" s="21" t="s">
        <v>35</v>
      </c>
      <c r="B737" s="22">
        <v>43346</v>
      </c>
      <c r="C737" s="29"/>
      <c r="D737" s="24" t="s">
        <v>1570</v>
      </c>
      <c r="E737" s="25" t="s">
        <v>1571</v>
      </c>
      <c r="F737" s="26" t="s">
        <v>17</v>
      </c>
      <c r="G737" s="27">
        <f>Tabla25313[[#This Row],[VALOR EN RD$]]/Tabla25313[[#This Row],[EXISTENCIA]]</f>
        <v>37.138533333333335</v>
      </c>
      <c r="H737" s="27">
        <v>111415.6</v>
      </c>
      <c r="I737" s="28">
        <v>3000</v>
      </c>
      <c r="Q737" s="1"/>
    </row>
    <row r="738" spans="1:17" ht="20.100000000000001" customHeight="1" x14ac:dyDescent="0.25">
      <c r="A738" s="21">
        <v>40997</v>
      </c>
      <c r="B738" s="22">
        <v>41274</v>
      </c>
      <c r="C738" s="29"/>
      <c r="D738" s="24" t="s">
        <v>1572</v>
      </c>
      <c r="E738" s="25" t="s">
        <v>1573</v>
      </c>
      <c r="F738" s="26" t="s">
        <v>17</v>
      </c>
      <c r="G738" s="27">
        <f>Tabla25313[[#This Row],[VALOR EN RD$]]/Tabla25313[[#This Row],[EXISTENCIA]]</f>
        <v>3439.9623214285716</v>
      </c>
      <c r="H738" s="27">
        <v>192637.89</v>
      </c>
      <c r="I738" s="28">
        <v>56</v>
      </c>
      <c r="Q738" s="1"/>
    </row>
    <row r="739" spans="1:17" ht="20.100000000000001" customHeight="1" x14ac:dyDescent="0.25">
      <c r="A739" s="21" t="s">
        <v>1574</v>
      </c>
      <c r="B739" s="22">
        <v>41940</v>
      </c>
      <c r="C739" s="29"/>
      <c r="D739" s="24" t="s">
        <v>1575</v>
      </c>
      <c r="E739" s="25" t="s">
        <v>1576</v>
      </c>
      <c r="F739" s="26" t="s">
        <v>17</v>
      </c>
      <c r="G739" s="27">
        <f>Tabla25313[[#This Row],[VALOR EN RD$]]/Tabla25313[[#This Row],[EXISTENCIA]]</f>
        <v>816.27499999999998</v>
      </c>
      <c r="H739" s="27">
        <v>1632.55</v>
      </c>
      <c r="I739" s="28">
        <v>2</v>
      </c>
      <c r="Q739" s="1"/>
    </row>
    <row r="740" spans="1:17" ht="20.100000000000001" customHeight="1" x14ac:dyDescent="0.25">
      <c r="A740" s="21">
        <v>43078</v>
      </c>
      <c r="B740" s="22">
        <v>42592</v>
      </c>
      <c r="C740" s="29"/>
      <c r="D740" s="24" t="s">
        <v>1577</v>
      </c>
      <c r="E740" s="25" t="s">
        <v>1578</v>
      </c>
      <c r="F740" s="26" t="s">
        <v>17</v>
      </c>
      <c r="G740" s="27">
        <f>Tabla25313[[#This Row],[VALOR EN RD$]]/Tabla25313[[#This Row],[EXISTENCIA]]</f>
        <v>301.596</v>
      </c>
      <c r="H740" s="27">
        <v>1507.98</v>
      </c>
      <c r="I740" s="28">
        <v>5</v>
      </c>
      <c r="Q740" s="1"/>
    </row>
    <row r="741" spans="1:17" ht="20.100000000000001" customHeight="1" x14ac:dyDescent="0.25">
      <c r="A741" s="21" t="s">
        <v>708</v>
      </c>
      <c r="B741" s="22">
        <v>43312</v>
      </c>
      <c r="C741" s="29"/>
      <c r="D741" s="24" t="s">
        <v>1579</v>
      </c>
      <c r="E741" s="25" t="s">
        <v>1580</v>
      </c>
      <c r="F741" s="26" t="s">
        <v>17</v>
      </c>
      <c r="G741" s="27">
        <f>Tabla25313[[#This Row],[VALOR EN RD$]]/Tabla25313[[#This Row],[EXISTENCIA]]</f>
        <v>200.39279077890322</v>
      </c>
      <c r="H741" s="27">
        <v>573724.55999999994</v>
      </c>
      <c r="I741" s="28">
        <v>2863</v>
      </c>
      <c r="Q741" s="1"/>
    </row>
    <row r="742" spans="1:17" ht="20.100000000000001" customHeight="1" x14ac:dyDescent="0.25">
      <c r="A742" s="21" t="s">
        <v>974</v>
      </c>
      <c r="B742" s="22">
        <v>43144</v>
      </c>
      <c r="C742" s="29"/>
      <c r="D742" s="24" t="s">
        <v>1581</v>
      </c>
      <c r="E742" s="25" t="s">
        <v>1582</v>
      </c>
      <c r="F742" s="26" t="s">
        <v>17</v>
      </c>
      <c r="G742" s="27">
        <f>Tabla25313[[#This Row],[VALOR EN RD$]]/Tabla25313[[#This Row],[EXISTENCIA]]</f>
        <v>99.071308411214957</v>
      </c>
      <c r="H742" s="27">
        <v>63603.78</v>
      </c>
      <c r="I742" s="28">
        <v>642</v>
      </c>
      <c r="Q742" s="1"/>
    </row>
    <row r="743" spans="1:17" ht="20.100000000000001" customHeight="1" x14ac:dyDescent="0.25">
      <c r="A743" s="21" t="s">
        <v>759</v>
      </c>
      <c r="B743" s="22">
        <v>43027</v>
      </c>
      <c r="C743" s="29"/>
      <c r="D743" s="24" t="s">
        <v>1583</v>
      </c>
      <c r="E743" s="25" t="s">
        <v>1584</v>
      </c>
      <c r="F743" s="26" t="s">
        <v>17</v>
      </c>
      <c r="G743" s="27">
        <f>Tabla25313[[#This Row],[VALOR EN RD$]]/Tabla25313[[#This Row],[EXISTENCIA]]</f>
        <v>137.40318965517241</v>
      </c>
      <c r="H743" s="27">
        <v>15938.77</v>
      </c>
      <c r="I743" s="28">
        <v>116</v>
      </c>
      <c r="Q743" s="1"/>
    </row>
    <row r="744" spans="1:17" ht="20.100000000000001" customHeight="1" x14ac:dyDescent="0.25">
      <c r="A744" s="21" t="s">
        <v>708</v>
      </c>
      <c r="B744" s="22">
        <v>43312</v>
      </c>
      <c r="C744" s="29"/>
      <c r="D744" s="24" t="s">
        <v>1585</v>
      </c>
      <c r="E744" s="25" t="s">
        <v>1586</v>
      </c>
      <c r="F744" s="26" t="s">
        <v>17</v>
      </c>
      <c r="G744" s="27">
        <f>Tabla25313[[#This Row],[VALOR EN RD$]]/Tabla25313[[#This Row],[EXISTENCIA]]</f>
        <v>124.99657407407409</v>
      </c>
      <c r="H744" s="27">
        <v>26999.260000000002</v>
      </c>
      <c r="I744" s="28">
        <v>216</v>
      </c>
      <c r="Q744" s="1"/>
    </row>
    <row r="745" spans="1:17" ht="20.100000000000001" customHeight="1" x14ac:dyDescent="0.25">
      <c r="A745" s="21">
        <v>41303</v>
      </c>
      <c r="B745" s="22">
        <v>41251</v>
      </c>
      <c r="C745" s="29"/>
      <c r="D745" s="24" t="s">
        <v>1587</v>
      </c>
      <c r="E745" s="25" t="s">
        <v>1588</v>
      </c>
      <c r="F745" s="26" t="s">
        <v>17</v>
      </c>
      <c r="G745" s="27">
        <f>Tabla25313[[#This Row],[VALOR EN RD$]]/Tabla25313[[#This Row],[EXISTENCIA]]</f>
        <v>1</v>
      </c>
      <c r="H745" s="27">
        <v>1</v>
      </c>
      <c r="I745" s="28">
        <v>1</v>
      </c>
      <c r="Q745" s="1"/>
    </row>
    <row r="746" spans="1:17" ht="20.100000000000001" customHeight="1" x14ac:dyDescent="0.25">
      <c r="A746" s="21" t="s">
        <v>1589</v>
      </c>
      <c r="B746" s="22">
        <v>43361</v>
      </c>
      <c r="C746" s="29"/>
      <c r="D746" s="24" t="s">
        <v>1590</v>
      </c>
      <c r="E746" s="25" t="s">
        <v>1591</v>
      </c>
      <c r="F746" s="26" t="s">
        <v>17</v>
      </c>
      <c r="G746" s="27">
        <f>Tabla25313[[#This Row],[VALOR EN RD$]]/Tabla25313[[#This Row],[EXISTENCIA]]</f>
        <v>2844.8813425345038</v>
      </c>
      <c r="H746" s="27">
        <v>2267370.4299999997</v>
      </c>
      <c r="I746" s="28">
        <v>797</v>
      </c>
      <c r="Q746" s="1"/>
    </row>
    <row r="747" spans="1:17" ht="20.100000000000001" customHeight="1" x14ac:dyDescent="0.25">
      <c r="A747" s="21" t="s">
        <v>974</v>
      </c>
      <c r="B747" s="22">
        <v>43144</v>
      </c>
      <c r="C747" s="29"/>
      <c r="D747" s="24" t="s">
        <v>1592</v>
      </c>
      <c r="E747" s="25" t="s">
        <v>1593</v>
      </c>
      <c r="F747" s="26" t="s">
        <v>17</v>
      </c>
      <c r="G747" s="27">
        <f>Tabla25313[[#This Row],[VALOR EN RD$]]/Tabla25313[[#This Row],[EXISTENCIA]]</f>
        <v>256.68218340611355</v>
      </c>
      <c r="H747" s="27">
        <v>58780.22</v>
      </c>
      <c r="I747" s="28">
        <v>229</v>
      </c>
      <c r="Q747" s="1"/>
    </row>
    <row r="748" spans="1:17" ht="20.100000000000001" customHeight="1" x14ac:dyDescent="0.25">
      <c r="A748" s="21">
        <v>42811</v>
      </c>
      <c r="B748" s="22">
        <v>42243</v>
      </c>
      <c r="C748" s="29"/>
      <c r="D748" s="24" t="s">
        <v>1594</v>
      </c>
      <c r="E748" s="25" t="s">
        <v>1595</v>
      </c>
      <c r="F748" s="26" t="s">
        <v>17</v>
      </c>
      <c r="G748" s="27">
        <f>Tabla25313[[#This Row],[VALOR EN RD$]]/Tabla25313[[#This Row],[EXISTENCIA]]</f>
        <v>2454.4</v>
      </c>
      <c r="H748" s="27">
        <v>2454.4</v>
      </c>
      <c r="I748" s="28">
        <v>1</v>
      </c>
      <c r="Q748" s="1"/>
    </row>
    <row r="749" spans="1:17" ht="20.100000000000001" customHeight="1" x14ac:dyDescent="0.25">
      <c r="A749" s="21">
        <v>43340</v>
      </c>
      <c r="B749" s="22">
        <v>43341</v>
      </c>
      <c r="C749" s="29"/>
      <c r="D749" s="24" t="s">
        <v>1596</v>
      </c>
      <c r="E749" s="25" t="s">
        <v>1597</v>
      </c>
      <c r="F749" s="26" t="s">
        <v>17</v>
      </c>
      <c r="G749" s="27">
        <f>Tabla25313[[#This Row],[VALOR EN RD$]]/Tabla25313[[#This Row],[EXISTENCIA]]</f>
        <v>318.60000000000002</v>
      </c>
      <c r="H749" s="27">
        <v>318.60000000000002</v>
      </c>
      <c r="I749" s="28">
        <v>1</v>
      </c>
      <c r="Q749" s="1"/>
    </row>
    <row r="750" spans="1:17" ht="20.100000000000001" customHeight="1" x14ac:dyDescent="0.25">
      <c r="A750" s="21">
        <v>43448</v>
      </c>
      <c r="B750" s="22">
        <v>43448</v>
      </c>
      <c r="C750" s="29"/>
      <c r="D750" s="24" t="s">
        <v>1598</v>
      </c>
      <c r="E750" s="25" t="s">
        <v>1599</v>
      </c>
      <c r="F750" s="26" t="s">
        <v>17</v>
      </c>
      <c r="G750" s="27">
        <f>Tabla25313[[#This Row],[VALOR EN RD$]]/Tabla25313[[#This Row],[EXISTENCIA]]</f>
        <v>327.68</v>
      </c>
      <c r="H750" s="27">
        <v>66191.360000000001</v>
      </c>
      <c r="I750" s="28">
        <v>202</v>
      </c>
      <c r="Q750" s="1"/>
    </row>
    <row r="751" spans="1:17" ht="20.100000000000001" customHeight="1" x14ac:dyDescent="0.25">
      <c r="A751" s="21">
        <v>43097</v>
      </c>
      <c r="B751" s="22">
        <v>40999</v>
      </c>
      <c r="C751" s="29"/>
      <c r="D751" s="24" t="s">
        <v>1600</v>
      </c>
      <c r="E751" s="25" t="s">
        <v>1601</v>
      </c>
      <c r="F751" s="26" t="s">
        <v>17</v>
      </c>
      <c r="G751" s="27">
        <f>Tabla25313[[#This Row],[VALOR EN RD$]]/Tabla25313[[#This Row],[EXISTENCIA]]</f>
        <v>321.8515186615187</v>
      </c>
      <c r="H751" s="27">
        <v>250078.63000000003</v>
      </c>
      <c r="I751" s="28">
        <v>777</v>
      </c>
      <c r="Q751" s="1"/>
    </row>
    <row r="752" spans="1:17" ht="20.100000000000001" customHeight="1" x14ac:dyDescent="0.25">
      <c r="A752" s="21" t="s">
        <v>708</v>
      </c>
      <c r="B752" s="22">
        <v>43312</v>
      </c>
      <c r="C752" s="29"/>
      <c r="D752" s="24" t="s">
        <v>1602</v>
      </c>
      <c r="E752" s="25" t="s">
        <v>1603</v>
      </c>
      <c r="F752" s="26" t="s">
        <v>460</v>
      </c>
      <c r="G752" s="27">
        <f>Tabla25313[[#This Row],[VALOR EN RD$]]/Tabla25313[[#This Row],[EXISTENCIA]]</f>
        <v>59.483800000000002</v>
      </c>
      <c r="H752" s="27">
        <v>2974.19</v>
      </c>
      <c r="I752" s="28">
        <v>50</v>
      </c>
      <c r="Q752" s="1"/>
    </row>
    <row r="753" spans="1:17" ht="20.100000000000001" customHeight="1" x14ac:dyDescent="0.25">
      <c r="A753" s="21">
        <v>40997</v>
      </c>
      <c r="B753" s="22">
        <v>40999</v>
      </c>
      <c r="C753" s="29"/>
      <c r="D753" s="24" t="s">
        <v>1604</v>
      </c>
      <c r="E753" s="25" t="s">
        <v>1605</v>
      </c>
      <c r="F753" s="26" t="s">
        <v>17</v>
      </c>
      <c r="G753" s="27">
        <f>Tabla25313[[#This Row],[VALOR EN RD$]]/Tabla25313[[#This Row],[EXISTENCIA]]</f>
        <v>349.16</v>
      </c>
      <c r="H753" s="27">
        <v>6284.88</v>
      </c>
      <c r="I753" s="28">
        <v>18</v>
      </c>
      <c r="Q753" s="1"/>
    </row>
    <row r="754" spans="1:17" ht="20.100000000000001" customHeight="1" x14ac:dyDescent="0.25">
      <c r="A754" s="21">
        <v>40997</v>
      </c>
      <c r="B754" s="22">
        <v>40999</v>
      </c>
      <c r="C754" s="29"/>
      <c r="D754" s="24" t="s">
        <v>1606</v>
      </c>
      <c r="E754" s="25" t="s">
        <v>1607</v>
      </c>
      <c r="F754" s="26" t="s">
        <v>17</v>
      </c>
      <c r="G754" s="27">
        <f>Tabla25313[[#This Row],[VALOR EN RD$]]/Tabla25313[[#This Row],[EXISTENCIA]]</f>
        <v>2410.48</v>
      </c>
      <c r="H754" s="27">
        <v>2410.48</v>
      </c>
      <c r="I754" s="28">
        <v>1</v>
      </c>
      <c r="Q754" s="1"/>
    </row>
    <row r="755" spans="1:17" ht="20.100000000000001" customHeight="1" x14ac:dyDescent="0.25">
      <c r="A755" s="21">
        <v>42357</v>
      </c>
      <c r="B755" s="22">
        <v>42359</v>
      </c>
      <c r="C755" s="29"/>
      <c r="D755" s="24" t="s">
        <v>1608</v>
      </c>
      <c r="E755" s="25" t="s">
        <v>1609</v>
      </c>
      <c r="F755" s="26" t="s">
        <v>17</v>
      </c>
      <c r="G755" s="27">
        <f>Tabla25313[[#This Row],[VALOR EN RD$]]/Tabla25313[[#This Row],[EXISTENCIA]]</f>
        <v>452.80999999999995</v>
      </c>
      <c r="H755" s="27">
        <v>549711.34</v>
      </c>
      <c r="I755" s="28">
        <v>1214</v>
      </c>
      <c r="Q755" s="1"/>
    </row>
    <row r="756" spans="1:17" ht="20.100000000000001" customHeight="1" x14ac:dyDescent="0.25">
      <c r="A756" s="21">
        <v>41914</v>
      </c>
      <c r="B756" s="22">
        <v>41916</v>
      </c>
      <c r="C756" s="29"/>
      <c r="D756" s="24" t="s">
        <v>1610</v>
      </c>
      <c r="E756" s="25" t="s">
        <v>1611</v>
      </c>
      <c r="F756" s="26" t="s">
        <v>17</v>
      </c>
      <c r="G756" s="27">
        <f>Tabla25313[[#This Row],[VALOR EN RD$]]/Tabla25313[[#This Row],[EXISTENCIA]]</f>
        <v>918.75</v>
      </c>
      <c r="H756" s="27">
        <v>2260125</v>
      </c>
      <c r="I756" s="28">
        <v>2460</v>
      </c>
      <c r="Q756" s="1"/>
    </row>
    <row r="757" spans="1:17" ht="20.100000000000001" customHeight="1" x14ac:dyDescent="0.25">
      <c r="A757" s="21">
        <v>43448</v>
      </c>
      <c r="B757" s="22">
        <v>43448</v>
      </c>
      <c r="C757" s="29"/>
      <c r="D757" s="24" t="s">
        <v>1612</v>
      </c>
      <c r="E757" s="25" t="s">
        <v>1613</v>
      </c>
      <c r="F757" s="26" t="s">
        <v>17</v>
      </c>
      <c r="G757" s="27">
        <f>Tabla25313[[#This Row],[VALOR EN RD$]]/Tabla25313[[#This Row],[EXISTENCIA]]</f>
        <v>143.51</v>
      </c>
      <c r="H757" s="27">
        <v>574.04</v>
      </c>
      <c r="I757" s="28">
        <v>4</v>
      </c>
      <c r="Q757" s="1"/>
    </row>
    <row r="758" spans="1:17" ht="20.100000000000001" customHeight="1" x14ac:dyDescent="0.25">
      <c r="A758" s="21" t="s">
        <v>1614</v>
      </c>
      <c r="B758" s="22">
        <v>42858</v>
      </c>
      <c r="C758" s="29"/>
      <c r="D758" s="24" t="s">
        <v>1615</v>
      </c>
      <c r="E758" s="25" t="s">
        <v>1616</v>
      </c>
      <c r="F758" s="26" t="s">
        <v>17</v>
      </c>
      <c r="G758" s="27">
        <f>Tabla25313[[#This Row],[VALOR EN RD$]]/Tabla25313[[#This Row],[EXISTENCIA]]</f>
        <v>13.74</v>
      </c>
      <c r="H758" s="27">
        <v>68713.740000000005</v>
      </c>
      <c r="I758" s="28">
        <v>5001</v>
      </c>
      <c r="Q758" s="1"/>
    </row>
    <row r="759" spans="1:17" ht="20.100000000000001" customHeight="1" x14ac:dyDescent="0.25">
      <c r="A759" s="21">
        <v>41055</v>
      </c>
      <c r="B759" s="22">
        <v>40999</v>
      </c>
      <c r="C759" s="29"/>
      <c r="D759" s="24" t="s">
        <v>1617</v>
      </c>
      <c r="E759" s="25" t="s">
        <v>1618</v>
      </c>
      <c r="F759" s="26" t="s">
        <v>17</v>
      </c>
      <c r="G759" s="27">
        <f>Tabla25313[[#This Row],[VALOR EN RD$]]/Tabla25313[[#This Row],[EXISTENCIA]]</f>
        <v>87</v>
      </c>
      <c r="H759" s="27">
        <v>8874</v>
      </c>
      <c r="I759" s="28">
        <v>102</v>
      </c>
      <c r="Q759" s="1"/>
    </row>
    <row r="760" spans="1:17" ht="20.100000000000001" customHeight="1" x14ac:dyDescent="0.25">
      <c r="A760" s="21">
        <v>40997</v>
      </c>
      <c r="B760" s="22">
        <v>40999</v>
      </c>
      <c r="C760" s="29"/>
      <c r="D760" s="24" t="s">
        <v>1619</v>
      </c>
      <c r="E760" s="25" t="s">
        <v>1620</v>
      </c>
      <c r="F760" s="26" t="s">
        <v>17</v>
      </c>
      <c r="G760" s="27">
        <f>Tabla25313[[#This Row],[VALOR EN RD$]]/Tabla25313[[#This Row],[EXISTENCIA]]</f>
        <v>0</v>
      </c>
      <c r="H760" s="27">
        <v>0</v>
      </c>
      <c r="I760" s="28">
        <v>6</v>
      </c>
      <c r="Q760" s="1"/>
    </row>
    <row r="761" spans="1:17" ht="20.100000000000001" customHeight="1" x14ac:dyDescent="0.25">
      <c r="A761" s="21">
        <v>40997</v>
      </c>
      <c r="B761" s="22">
        <v>40999</v>
      </c>
      <c r="C761" s="29"/>
      <c r="D761" s="24" t="s">
        <v>1621</v>
      </c>
      <c r="E761" s="25" t="s">
        <v>1622</v>
      </c>
      <c r="F761" s="26" t="s">
        <v>17</v>
      </c>
      <c r="G761" s="27">
        <f>Tabla25313[[#This Row],[VALOR EN RD$]]/Tabla25313[[#This Row],[EXISTENCIA]]</f>
        <v>0</v>
      </c>
      <c r="H761" s="27">
        <v>0</v>
      </c>
      <c r="I761" s="28">
        <v>71</v>
      </c>
      <c r="Q761" s="1"/>
    </row>
    <row r="762" spans="1:17" ht="20.100000000000001" customHeight="1" x14ac:dyDescent="0.25">
      <c r="A762" s="21">
        <v>42872</v>
      </c>
      <c r="B762" s="22">
        <v>40999</v>
      </c>
      <c r="C762" s="29"/>
      <c r="D762" s="24" t="s">
        <v>1623</v>
      </c>
      <c r="E762" s="25" t="s">
        <v>1624</v>
      </c>
      <c r="F762" s="26" t="s">
        <v>17</v>
      </c>
      <c r="G762" s="27">
        <f>Tabla25313[[#This Row],[VALOR EN RD$]]/Tabla25313[[#This Row],[EXISTENCIA]]</f>
        <v>139.09760869565216</v>
      </c>
      <c r="H762" s="27">
        <v>6398.49</v>
      </c>
      <c r="I762" s="28">
        <v>46</v>
      </c>
      <c r="Q762" s="1"/>
    </row>
    <row r="763" spans="1:17" ht="20.100000000000001" customHeight="1" x14ac:dyDescent="0.25">
      <c r="A763" s="21">
        <v>43444</v>
      </c>
      <c r="B763" s="22">
        <v>43444</v>
      </c>
      <c r="C763" s="29"/>
      <c r="D763" s="24" t="s">
        <v>1625</v>
      </c>
      <c r="E763" s="25" t="s">
        <v>1626</v>
      </c>
      <c r="F763" s="26" t="s">
        <v>17</v>
      </c>
      <c r="G763" s="27">
        <f>Tabla25313[[#This Row],[VALOR EN RD$]]/Tabla25313[[#This Row],[EXISTENCIA]]</f>
        <v>1433.7</v>
      </c>
      <c r="H763" s="27">
        <v>45878.400000000001</v>
      </c>
      <c r="I763" s="28">
        <v>32</v>
      </c>
      <c r="Q763" s="1"/>
    </row>
    <row r="764" spans="1:17" ht="20.100000000000001" customHeight="1" x14ac:dyDescent="0.25">
      <c r="A764" s="21" t="s">
        <v>1627</v>
      </c>
      <c r="B764" s="22">
        <v>43410</v>
      </c>
      <c r="C764" s="29"/>
      <c r="D764" s="24" t="s">
        <v>1628</v>
      </c>
      <c r="E764" s="25" t="s">
        <v>1629</v>
      </c>
      <c r="F764" s="26" t="s">
        <v>17</v>
      </c>
      <c r="G764" s="27">
        <f>Tabla25313[[#This Row],[VALOR EN RD$]]/Tabla25313[[#This Row],[EXISTENCIA]]</f>
        <v>16.52</v>
      </c>
      <c r="H764" s="27">
        <v>1652</v>
      </c>
      <c r="I764" s="28">
        <v>100</v>
      </c>
      <c r="Q764" s="1"/>
    </row>
    <row r="765" spans="1:17" ht="20.100000000000001" customHeight="1" x14ac:dyDescent="0.25">
      <c r="A765" s="21">
        <v>41757</v>
      </c>
      <c r="B765" s="22">
        <v>41144</v>
      </c>
      <c r="C765" s="29"/>
      <c r="D765" s="24" t="s">
        <v>1630</v>
      </c>
      <c r="E765" s="25" t="s">
        <v>1631</v>
      </c>
      <c r="F765" s="26" t="s">
        <v>17</v>
      </c>
      <c r="G765" s="27">
        <f>Tabla25313[[#This Row],[VALOR EN RD$]]/Tabla25313[[#This Row],[EXISTENCIA]]</f>
        <v>200</v>
      </c>
      <c r="H765" s="27">
        <v>11400</v>
      </c>
      <c r="I765" s="28">
        <v>57</v>
      </c>
      <c r="Q765" s="1"/>
    </row>
    <row r="766" spans="1:17" ht="20.100000000000001" customHeight="1" x14ac:dyDescent="0.25">
      <c r="A766" s="21">
        <v>41660</v>
      </c>
      <c r="B766" s="22">
        <v>41662</v>
      </c>
      <c r="C766" s="29"/>
      <c r="D766" s="24" t="s">
        <v>1632</v>
      </c>
      <c r="E766" s="25" t="s">
        <v>1633</v>
      </c>
      <c r="F766" s="26" t="s">
        <v>17</v>
      </c>
      <c r="G766" s="27">
        <f>Tabla25313[[#This Row],[VALOR EN RD$]]/Tabla25313[[#This Row],[EXISTENCIA]]</f>
        <v>175</v>
      </c>
      <c r="H766" s="27">
        <v>5250</v>
      </c>
      <c r="I766" s="28">
        <v>30</v>
      </c>
      <c r="Q766" s="1"/>
    </row>
    <row r="767" spans="1:17" ht="20.100000000000001" customHeight="1" x14ac:dyDescent="0.25">
      <c r="A767" s="21">
        <v>40997</v>
      </c>
      <c r="B767" s="22">
        <v>40999</v>
      </c>
      <c r="C767" s="29"/>
      <c r="D767" s="24" t="s">
        <v>1634</v>
      </c>
      <c r="E767" s="25" t="s">
        <v>1635</v>
      </c>
      <c r="F767" s="26" t="s">
        <v>17</v>
      </c>
      <c r="G767" s="27">
        <f>Tabla25313[[#This Row],[VALOR EN RD$]]/Tabla25313[[#This Row],[EXISTENCIA]]</f>
        <v>150</v>
      </c>
      <c r="H767" s="27">
        <v>2250</v>
      </c>
      <c r="I767" s="28">
        <v>15</v>
      </c>
      <c r="Q767" s="1"/>
    </row>
    <row r="768" spans="1:17" ht="20.100000000000001" customHeight="1" x14ac:dyDescent="0.25">
      <c r="A768" s="21">
        <v>43091</v>
      </c>
      <c r="B768" s="22">
        <v>42063</v>
      </c>
      <c r="C768" s="29"/>
      <c r="D768" s="24" t="s">
        <v>1636</v>
      </c>
      <c r="E768" s="25" t="s">
        <v>1637</v>
      </c>
      <c r="F768" s="26" t="s">
        <v>17</v>
      </c>
      <c r="G768" s="27">
        <f>Tabla25313[[#This Row],[VALOR EN RD$]]/Tabla25313[[#This Row],[EXISTENCIA]]</f>
        <v>5953.3950000000004</v>
      </c>
      <c r="H768" s="27">
        <v>11906.79</v>
      </c>
      <c r="I768" s="28">
        <v>2</v>
      </c>
      <c r="Q768" s="1"/>
    </row>
    <row r="769" spans="1:17" ht="20.100000000000001" customHeight="1" x14ac:dyDescent="0.25">
      <c r="A769" s="21" t="s">
        <v>1536</v>
      </c>
      <c r="B769" s="22">
        <v>42509</v>
      </c>
      <c r="C769" s="29"/>
      <c r="D769" s="24" t="s">
        <v>1638</v>
      </c>
      <c r="E769" s="25" t="s">
        <v>1639</v>
      </c>
      <c r="F769" s="32" t="s">
        <v>17</v>
      </c>
      <c r="G769" s="33">
        <f>Tabla25313[[#This Row],[VALOR EN RD$]]/Tabla25313[[#This Row],[EXISTENCIA]]</f>
        <v>12015.293035714287</v>
      </c>
      <c r="H769" s="27">
        <v>672856.41</v>
      </c>
      <c r="I769" s="28">
        <v>56</v>
      </c>
      <c r="Q769" s="1"/>
    </row>
    <row r="770" spans="1:17" ht="20.100000000000001" customHeight="1" x14ac:dyDescent="0.25">
      <c r="A770" s="21" t="s">
        <v>1640</v>
      </c>
      <c r="B770" s="22">
        <v>42087</v>
      </c>
      <c r="C770" s="29"/>
      <c r="D770" s="24" t="s">
        <v>1641</v>
      </c>
      <c r="E770" s="25" t="s">
        <v>1642</v>
      </c>
      <c r="F770" s="26" t="s">
        <v>17</v>
      </c>
      <c r="G770" s="27">
        <f>Tabla25313[[#This Row],[VALOR EN RD$]]/Tabla25313[[#This Row],[EXISTENCIA]]</f>
        <v>1649.9949999999999</v>
      </c>
      <c r="H770" s="27">
        <v>3299.99</v>
      </c>
      <c r="I770" s="28">
        <v>2</v>
      </c>
      <c r="Q770" s="1"/>
    </row>
    <row r="771" spans="1:17" ht="20.100000000000001" customHeight="1" x14ac:dyDescent="0.25">
      <c r="A771" s="21" t="s">
        <v>1643</v>
      </c>
      <c r="B771" s="22">
        <v>41472</v>
      </c>
      <c r="C771" s="29"/>
      <c r="D771" s="24" t="s">
        <v>1644</v>
      </c>
      <c r="E771" s="25" t="s">
        <v>1645</v>
      </c>
      <c r="F771" s="26" t="s">
        <v>17</v>
      </c>
      <c r="G771" s="27">
        <f>Tabla25313[[#This Row],[VALOR EN RD$]]/Tabla25313[[#This Row],[EXISTENCIA]]</f>
        <v>3800.0033333333336</v>
      </c>
      <c r="H771" s="27">
        <v>11400.01</v>
      </c>
      <c r="I771" s="28">
        <v>3</v>
      </c>
      <c r="Q771" s="1"/>
    </row>
    <row r="772" spans="1:17" ht="20.100000000000001" customHeight="1" x14ac:dyDescent="0.25">
      <c r="A772" s="21">
        <v>40997</v>
      </c>
      <c r="B772" s="22">
        <v>40999</v>
      </c>
      <c r="C772" s="29"/>
      <c r="D772" s="24" t="s">
        <v>1646</v>
      </c>
      <c r="E772" s="25" t="s">
        <v>1647</v>
      </c>
      <c r="F772" s="26" t="s">
        <v>17</v>
      </c>
      <c r="G772" s="27">
        <f>Tabla25313[[#This Row],[VALOR EN RD$]]/Tabla25313[[#This Row],[EXISTENCIA]]</f>
        <v>5653.07</v>
      </c>
      <c r="H772" s="27">
        <v>16959.21</v>
      </c>
      <c r="I772" s="28">
        <v>3</v>
      </c>
      <c r="Q772" s="1"/>
    </row>
    <row r="773" spans="1:17" ht="20.100000000000001" customHeight="1" x14ac:dyDescent="0.25">
      <c r="A773" s="21">
        <v>40997</v>
      </c>
      <c r="B773" s="22">
        <v>40999</v>
      </c>
      <c r="C773" s="29"/>
      <c r="D773" s="24" t="s">
        <v>1648</v>
      </c>
      <c r="E773" s="25" t="s">
        <v>1649</v>
      </c>
      <c r="F773" s="26" t="s">
        <v>17</v>
      </c>
      <c r="G773" s="27">
        <f>Tabla25313[[#This Row],[VALOR EN RD$]]/Tabla25313[[#This Row],[EXISTENCIA]]</f>
        <v>5217.8500000000004</v>
      </c>
      <c r="H773" s="27">
        <v>20871.400000000001</v>
      </c>
      <c r="I773" s="28">
        <v>4</v>
      </c>
      <c r="Q773" s="1"/>
    </row>
    <row r="774" spans="1:17" ht="20.100000000000001" customHeight="1" x14ac:dyDescent="0.25">
      <c r="A774" s="21">
        <v>40997</v>
      </c>
      <c r="B774" s="22">
        <v>40999</v>
      </c>
      <c r="C774" s="29"/>
      <c r="D774" s="24" t="s">
        <v>1650</v>
      </c>
      <c r="E774" s="25" t="s">
        <v>1651</v>
      </c>
      <c r="F774" s="26" t="s">
        <v>17</v>
      </c>
      <c r="G774" s="27">
        <f>Tabla25313[[#This Row],[VALOR EN RD$]]/Tabla25313[[#This Row],[EXISTENCIA]]</f>
        <v>4524.34</v>
      </c>
      <c r="H774" s="27">
        <v>36194.720000000001</v>
      </c>
      <c r="I774" s="28">
        <v>8</v>
      </c>
      <c r="Q774" s="1"/>
    </row>
    <row r="775" spans="1:17" ht="20.100000000000001" customHeight="1" x14ac:dyDescent="0.25">
      <c r="A775" s="21">
        <v>40997</v>
      </c>
      <c r="B775" s="22">
        <v>40999</v>
      </c>
      <c r="C775" s="29"/>
      <c r="D775" s="24" t="s">
        <v>1652</v>
      </c>
      <c r="E775" s="25" t="s">
        <v>1653</v>
      </c>
      <c r="F775" s="26" t="s">
        <v>17</v>
      </c>
      <c r="G775" s="27">
        <f>Tabla25313[[#This Row],[VALOR EN RD$]]/Tabla25313[[#This Row],[EXISTENCIA]]</f>
        <v>5297.47</v>
      </c>
      <c r="H775" s="27">
        <v>21189.88</v>
      </c>
      <c r="I775" s="28">
        <v>4</v>
      </c>
      <c r="Q775" s="1"/>
    </row>
    <row r="776" spans="1:17" ht="20.100000000000001" customHeight="1" x14ac:dyDescent="0.25">
      <c r="A776" s="21">
        <v>40997</v>
      </c>
      <c r="B776" s="22">
        <v>40999</v>
      </c>
      <c r="C776" s="29"/>
      <c r="D776" s="24" t="s">
        <v>1654</v>
      </c>
      <c r="E776" s="25" t="s">
        <v>1655</v>
      </c>
      <c r="F776" s="26" t="s">
        <v>17</v>
      </c>
      <c r="G776" s="27">
        <f>Tabla25313[[#This Row],[VALOR EN RD$]]/Tabla25313[[#This Row],[EXISTENCIA]]</f>
        <v>3208.5</v>
      </c>
      <c r="H776" s="27">
        <v>102672</v>
      </c>
      <c r="I776" s="28">
        <v>32</v>
      </c>
      <c r="Q776" s="1"/>
    </row>
    <row r="777" spans="1:17" ht="20.100000000000001" customHeight="1" x14ac:dyDescent="0.25">
      <c r="A777" s="21">
        <v>40997</v>
      </c>
      <c r="B777" s="22">
        <v>40999</v>
      </c>
      <c r="C777" s="29"/>
      <c r="D777" s="24" t="s">
        <v>1656</v>
      </c>
      <c r="E777" s="25" t="s">
        <v>1657</v>
      </c>
      <c r="F777" s="26" t="s">
        <v>17</v>
      </c>
      <c r="G777" s="27">
        <f>Tabla25313[[#This Row],[VALOR EN RD$]]/Tabla25313[[#This Row],[EXISTENCIA]]</f>
        <v>19194.900000000001</v>
      </c>
      <c r="H777" s="27">
        <v>153559.20000000001</v>
      </c>
      <c r="I777" s="28">
        <v>8</v>
      </c>
      <c r="Q777" s="1"/>
    </row>
    <row r="778" spans="1:17" ht="20.100000000000001" customHeight="1" x14ac:dyDescent="0.25">
      <c r="A778" s="21">
        <v>42721</v>
      </c>
      <c r="B778" s="22">
        <v>40999</v>
      </c>
      <c r="C778" s="29"/>
      <c r="D778" s="24" t="s">
        <v>1658</v>
      </c>
      <c r="E778" s="25" t="s">
        <v>1659</v>
      </c>
      <c r="F778" s="26" t="s">
        <v>1660</v>
      </c>
      <c r="G778" s="27">
        <f>Tabla25313[[#This Row],[VALOR EN RD$]]/Tabla25313[[#This Row],[EXISTENCIA]]</f>
        <v>7002.585</v>
      </c>
      <c r="H778" s="27">
        <v>14005.17</v>
      </c>
      <c r="I778" s="28">
        <v>2</v>
      </c>
      <c r="Q778" s="1"/>
    </row>
    <row r="779" spans="1:17" ht="20.100000000000001" customHeight="1" x14ac:dyDescent="0.25">
      <c r="A779" s="21">
        <v>40997</v>
      </c>
      <c r="B779" s="22">
        <v>40999</v>
      </c>
      <c r="C779" s="29"/>
      <c r="D779" s="24" t="s">
        <v>1661</v>
      </c>
      <c r="E779" s="25" t="s">
        <v>1662</v>
      </c>
      <c r="F779" s="26" t="s">
        <v>17</v>
      </c>
      <c r="G779" s="27">
        <f>Tabla25313[[#This Row],[VALOR EN RD$]]/Tabla25313[[#This Row],[EXISTENCIA]]</f>
        <v>1132</v>
      </c>
      <c r="H779" s="27">
        <v>9056</v>
      </c>
      <c r="I779" s="28">
        <v>8</v>
      </c>
      <c r="Q779" s="1"/>
    </row>
    <row r="780" spans="1:17" ht="20.100000000000001" customHeight="1" x14ac:dyDescent="0.25">
      <c r="A780" s="21" t="s">
        <v>1663</v>
      </c>
      <c r="B780" s="22">
        <v>43041</v>
      </c>
      <c r="C780" s="29"/>
      <c r="D780" s="24" t="s">
        <v>1664</v>
      </c>
      <c r="E780" s="25" t="s">
        <v>1665</v>
      </c>
      <c r="F780" s="26" t="s">
        <v>17</v>
      </c>
      <c r="G780" s="27">
        <f>Tabla25313[[#This Row],[VALOR EN RD$]]/Tabla25313[[#This Row],[EXISTENCIA]]</f>
        <v>209.8510101010101</v>
      </c>
      <c r="H780" s="27">
        <v>41550.5</v>
      </c>
      <c r="I780" s="28">
        <v>198</v>
      </c>
      <c r="Q780" s="1"/>
    </row>
    <row r="781" spans="1:17" ht="20.100000000000001" customHeight="1" x14ac:dyDescent="0.25">
      <c r="A781" s="21">
        <v>40997</v>
      </c>
      <c r="B781" s="22">
        <v>40999</v>
      </c>
      <c r="C781" s="29"/>
      <c r="D781" s="24" t="s">
        <v>1666</v>
      </c>
      <c r="E781" s="25" t="s">
        <v>1667</v>
      </c>
      <c r="F781" s="26" t="s">
        <v>17</v>
      </c>
      <c r="G781" s="27">
        <f>Tabla25313[[#This Row],[VALOR EN RD$]]/Tabla25313[[#This Row],[EXISTENCIA]]</f>
        <v>11957.06</v>
      </c>
      <c r="H781" s="27">
        <v>35871.18</v>
      </c>
      <c r="I781" s="28">
        <v>3</v>
      </c>
      <c r="Q781" s="1"/>
    </row>
    <row r="782" spans="1:17" ht="20.100000000000001" customHeight="1" x14ac:dyDescent="0.25">
      <c r="A782" s="21">
        <v>40997</v>
      </c>
      <c r="B782" s="22">
        <v>40999</v>
      </c>
      <c r="C782" s="29"/>
      <c r="D782" s="24" t="s">
        <v>1668</v>
      </c>
      <c r="E782" s="25" t="s">
        <v>1669</v>
      </c>
      <c r="F782" s="26" t="s">
        <v>17</v>
      </c>
      <c r="G782" s="27">
        <f>Tabla25313[[#This Row],[VALOR EN RD$]]/Tabla25313[[#This Row],[EXISTENCIA]]</f>
        <v>8282.16</v>
      </c>
      <c r="H782" s="27">
        <v>24846.48</v>
      </c>
      <c r="I782" s="28">
        <v>3</v>
      </c>
      <c r="Q782" s="1"/>
    </row>
    <row r="783" spans="1:17" ht="20.100000000000001" customHeight="1" x14ac:dyDescent="0.25">
      <c r="A783" s="21">
        <v>40997</v>
      </c>
      <c r="B783" s="22">
        <v>40999</v>
      </c>
      <c r="C783" s="29"/>
      <c r="D783" s="24" t="s">
        <v>1670</v>
      </c>
      <c r="E783" s="25" t="s">
        <v>1671</v>
      </c>
      <c r="F783" s="26" t="s">
        <v>17</v>
      </c>
      <c r="G783" s="27">
        <f>Tabla25313[[#This Row],[VALOR EN RD$]]/Tabla25313[[#This Row],[EXISTENCIA]]</f>
        <v>13375.27</v>
      </c>
      <c r="H783" s="27">
        <v>26750.54</v>
      </c>
      <c r="I783" s="28">
        <v>2</v>
      </c>
      <c r="Q783" s="1"/>
    </row>
    <row r="784" spans="1:17" ht="20.100000000000001" customHeight="1" x14ac:dyDescent="0.25">
      <c r="A784" s="21">
        <v>40997</v>
      </c>
      <c r="B784" s="22">
        <v>40999</v>
      </c>
      <c r="C784" s="29"/>
      <c r="D784" s="24" t="s">
        <v>1672</v>
      </c>
      <c r="E784" s="25" t="s">
        <v>1673</v>
      </c>
      <c r="F784" s="26" t="s">
        <v>17</v>
      </c>
      <c r="G784" s="27">
        <f>Tabla25313[[#This Row],[VALOR EN RD$]]/Tabla25313[[#This Row],[EXISTENCIA]]</f>
        <v>6360.89</v>
      </c>
      <c r="H784" s="27">
        <v>6360.89</v>
      </c>
      <c r="I784" s="28">
        <v>1</v>
      </c>
      <c r="Q784" s="1"/>
    </row>
    <row r="785" spans="1:17" ht="20.100000000000001" customHeight="1" x14ac:dyDescent="0.25">
      <c r="A785" s="21">
        <v>40997</v>
      </c>
      <c r="B785" s="22">
        <v>40999</v>
      </c>
      <c r="C785" s="29"/>
      <c r="D785" s="24" t="s">
        <v>1674</v>
      </c>
      <c r="E785" s="25" t="s">
        <v>1675</v>
      </c>
      <c r="F785" s="26" t="s">
        <v>17</v>
      </c>
      <c r="G785" s="27">
        <f>Tabla25313[[#This Row],[VALOR EN RD$]]/Tabla25313[[#This Row],[EXISTENCIA]]</f>
        <v>6942.8</v>
      </c>
      <c r="H785" s="27">
        <v>13885.6</v>
      </c>
      <c r="I785" s="28">
        <v>2</v>
      </c>
      <c r="Q785" s="1"/>
    </row>
    <row r="786" spans="1:17" ht="20.100000000000001" customHeight="1" x14ac:dyDescent="0.25">
      <c r="A786" s="21">
        <v>40997</v>
      </c>
      <c r="B786" s="22">
        <v>40999</v>
      </c>
      <c r="C786" s="29"/>
      <c r="D786" s="24" t="s">
        <v>1676</v>
      </c>
      <c r="E786" s="25" t="s">
        <v>1677</v>
      </c>
      <c r="F786" s="26" t="s">
        <v>17</v>
      </c>
      <c r="G786" s="27">
        <f>Tabla25313[[#This Row],[VALOR EN RD$]]/Tabla25313[[#This Row],[EXISTENCIA]]</f>
        <v>3793.14</v>
      </c>
      <c r="H786" s="27">
        <v>7586.28</v>
      </c>
      <c r="I786" s="28">
        <v>2</v>
      </c>
      <c r="Q786" s="1"/>
    </row>
    <row r="787" spans="1:17" ht="20.100000000000001" customHeight="1" x14ac:dyDescent="0.25">
      <c r="A787" s="21">
        <v>41780</v>
      </c>
      <c r="B787" s="22">
        <v>40999</v>
      </c>
      <c r="C787" s="29"/>
      <c r="D787" s="24" t="s">
        <v>1678</v>
      </c>
      <c r="E787" s="25" t="s">
        <v>1679</v>
      </c>
      <c r="F787" s="26" t="s">
        <v>17</v>
      </c>
      <c r="G787" s="27">
        <f>Tabla25313[[#This Row],[VALOR EN RD$]]/Tabla25313[[#This Row],[EXISTENCIA]]</f>
        <v>55937.29</v>
      </c>
      <c r="H787" s="27">
        <v>55937.29</v>
      </c>
      <c r="I787" s="28">
        <v>1</v>
      </c>
      <c r="Q787" s="1"/>
    </row>
    <row r="788" spans="1:17" ht="20.100000000000001" customHeight="1" x14ac:dyDescent="0.25">
      <c r="A788" s="21">
        <v>41780</v>
      </c>
      <c r="B788" s="22">
        <v>40999</v>
      </c>
      <c r="C788" s="29"/>
      <c r="D788" s="24" t="s">
        <v>1680</v>
      </c>
      <c r="E788" s="25" t="s">
        <v>1681</v>
      </c>
      <c r="F788" s="26" t="s">
        <v>17</v>
      </c>
      <c r="G788" s="27">
        <f>Tabla25313[[#This Row],[VALOR EN RD$]]/Tabla25313[[#This Row],[EXISTENCIA]]</f>
        <v>16516.55</v>
      </c>
      <c r="H788" s="27">
        <v>16516.55</v>
      </c>
      <c r="I788" s="28">
        <v>1</v>
      </c>
      <c r="Q788" s="1"/>
    </row>
    <row r="789" spans="1:17" ht="20.100000000000001" customHeight="1" x14ac:dyDescent="0.25">
      <c r="A789" s="21">
        <v>40997</v>
      </c>
      <c r="B789" s="22">
        <v>40999</v>
      </c>
      <c r="C789" s="29"/>
      <c r="D789" s="24" t="s">
        <v>1682</v>
      </c>
      <c r="E789" s="25" t="s">
        <v>1683</v>
      </c>
      <c r="F789" s="26" t="s">
        <v>17</v>
      </c>
      <c r="G789" s="27">
        <f>Tabla25313[[#This Row],[VALOR EN RD$]]/Tabla25313[[#This Row],[EXISTENCIA]]</f>
        <v>25448.47</v>
      </c>
      <c r="H789" s="27">
        <v>76345.41</v>
      </c>
      <c r="I789" s="28">
        <v>3</v>
      </c>
      <c r="Q789" s="1"/>
    </row>
    <row r="790" spans="1:17" ht="20.100000000000001" customHeight="1" x14ac:dyDescent="0.25">
      <c r="A790" s="21">
        <v>40997</v>
      </c>
      <c r="B790" s="22">
        <v>40999</v>
      </c>
      <c r="C790" s="29"/>
      <c r="D790" s="24" t="s">
        <v>1684</v>
      </c>
      <c r="E790" s="25" t="s">
        <v>1685</v>
      </c>
      <c r="F790" s="26" t="s">
        <v>17</v>
      </c>
      <c r="G790" s="27">
        <f>Tabla25313[[#This Row],[VALOR EN RD$]]/Tabla25313[[#This Row],[EXISTENCIA]]</f>
        <v>77589.429999999993</v>
      </c>
      <c r="H790" s="27">
        <v>77589.429999999993</v>
      </c>
      <c r="I790" s="28">
        <v>1</v>
      </c>
      <c r="Q790" s="1"/>
    </row>
    <row r="791" spans="1:17" ht="20.100000000000001" customHeight="1" x14ac:dyDescent="0.25">
      <c r="A791" s="21">
        <v>40997</v>
      </c>
      <c r="B791" s="22">
        <v>40999</v>
      </c>
      <c r="C791" s="29"/>
      <c r="D791" s="24" t="s">
        <v>1686</v>
      </c>
      <c r="E791" s="25" t="s">
        <v>1687</v>
      </c>
      <c r="F791" s="26" t="s">
        <v>17</v>
      </c>
      <c r="G791" s="27">
        <f>Tabla25313[[#This Row],[VALOR EN RD$]]/Tabla25313[[#This Row],[EXISTENCIA]]</f>
        <v>21930.13</v>
      </c>
      <c r="H791" s="27">
        <v>43860.26</v>
      </c>
      <c r="I791" s="28">
        <v>2</v>
      </c>
      <c r="Q791" s="1"/>
    </row>
    <row r="792" spans="1:17" ht="20.100000000000001" customHeight="1" x14ac:dyDescent="0.25">
      <c r="A792" s="21">
        <v>40997</v>
      </c>
      <c r="B792" s="22">
        <v>40999</v>
      </c>
      <c r="C792" s="29"/>
      <c r="D792" s="24" t="s">
        <v>1688</v>
      </c>
      <c r="E792" s="25" t="s">
        <v>1689</v>
      </c>
      <c r="F792" s="26" t="s">
        <v>17</v>
      </c>
      <c r="G792" s="27">
        <f>Tabla25313[[#This Row],[VALOR EN RD$]]/Tabla25313[[#This Row],[EXISTENCIA]]</f>
        <v>10193.540000000001</v>
      </c>
      <c r="H792" s="27">
        <v>10193.540000000001</v>
      </c>
      <c r="I792" s="28">
        <v>1</v>
      </c>
      <c r="Q792" s="1"/>
    </row>
    <row r="793" spans="1:17" ht="20.100000000000001" customHeight="1" x14ac:dyDescent="0.25">
      <c r="A793" s="21">
        <v>40997</v>
      </c>
      <c r="B793" s="22">
        <v>40999</v>
      </c>
      <c r="C793" s="29"/>
      <c r="D793" s="24" t="s">
        <v>1690</v>
      </c>
      <c r="E793" s="25" t="s">
        <v>1691</v>
      </c>
      <c r="F793" s="26" t="s">
        <v>17</v>
      </c>
      <c r="G793" s="27">
        <f>Tabla25313[[#This Row],[VALOR EN RD$]]/Tabla25313[[#This Row],[EXISTENCIA]]</f>
        <v>22680.985000000001</v>
      </c>
      <c r="H793" s="27">
        <v>45361.97</v>
      </c>
      <c r="I793" s="28">
        <v>2</v>
      </c>
      <c r="Q793" s="1"/>
    </row>
    <row r="794" spans="1:17" ht="20.100000000000001" customHeight="1" x14ac:dyDescent="0.25">
      <c r="A794" s="21">
        <v>40997</v>
      </c>
      <c r="B794" s="22">
        <v>40999</v>
      </c>
      <c r="C794" s="29"/>
      <c r="D794" s="24" t="s">
        <v>1692</v>
      </c>
      <c r="E794" s="25" t="s">
        <v>1693</v>
      </c>
      <c r="F794" s="26" t="s">
        <v>17</v>
      </c>
      <c r="G794" s="27">
        <f>Tabla25313[[#This Row],[VALOR EN RD$]]/Tabla25313[[#This Row],[EXISTENCIA]]</f>
        <v>20602.57</v>
      </c>
      <c r="H794" s="27">
        <v>41205.14</v>
      </c>
      <c r="I794" s="28">
        <v>2</v>
      </c>
      <c r="Q794" s="1"/>
    </row>
    <row r="795" spans="1:17" ht="20.100000000000001" customHeight="1" x14ac:dyDescent="0.25">
      <c r="A795" s="21">
        <v>40997</v>
      </c>
      <c r="B795" s="22">
        <v>40999</v>
      </c>
      <c r="C795" s="29"/>
      <c r="D795" s="24" t="s">
        <v>1694</v>
      </c>
      <c r="E795" s="25" t="s">
        <v>1695</v>
      </c>
      <c r="F795" s="26" t="s">
        <v>17</v>
      </c>
      <c r="G795" s="27">
        <f>Tabla25313[[#This Row],[VALOR EN RD$]]/Tabla25313[[#This Row],[EXISTENCIA]]</f>
        <v>4201.5924999999997</v>
      </c>
      <c r="H795" s="27">
        <v>16806.37</v>
      </c>
      <c r="I795" s="28">
        <v>4</v>
      </c>
      <c r="Q795" s="1"/>
    </row>
    <row r="796" spans="1:17" ht="20.100000000000001" customHeight="1" x14ac:dyDescent="0.25">
      <c r="A796" s="21">
        <v>40997</v>
      </c>
      <c r="B796" s="22">
        <v>40999</v>
      </c>
      <c r="C796" s="29"/>
      <c r="D796" s="24" t="s">
        <v>1696</v>
      </c>
      <c r="E796" s="25" t="s">
        <v>1697</v>
      </c>
      <c r="F796" s="26" t="s">
        <v>17</v>
      </c>
      <c r="G796" s="27">
        <f>Tabla25313[[#This Row],[VALOR EN RD$]]/Tabla25313[[#This Row],[EXISTENCIA]]</f>
        <v>14610.55</v>
      </c>
      <c r="H796" s="27">
        <v>29221.1</v>
      </c>
      <c r="I796" s="28">
        <v>2</v>
      </c>
      <c r="Q796" s="1"/>
    </row>
    <row r="797" spans="1:17" ht="20.100000000000001" customHeight="1" x14ac:dyDescent="0.25">
      <c r="A797" s="21">
        <v>40997</v>
      </c>
      <c r="B797" s="22">
        <v>40999</v>
      </c>
      <c r="C797" s="29"/>
      <c r="D797" s="24" t="s">
        <v>1698</v>
      </c>
      <c r="E797" s="25" t="s">
        <v>1699</v>
      </c>
      <c r="F797" s="26" t="s">
        <v>17</v>
      </c>
      <c r="G797" s="27">
        <f>Tabla25313[[#This Row],[VALOR EN RD$]]/Tabla25313[[#This Row],[EXISTENCIA]]</f>
        <v>8459.3950000000004</v>
      </c>
      <c r="H797" s="27">
        <v>16918.79</v>
      </c>
      <c r="I797" s="28">
        <v>2</v>
      </c>
      <c r="Q797" s="1"/>
    </row>
    <row r="798" spans="1:17" ht="20.100000000000001" customHeight="1" x14ac:dyDescent="0.25">
      <c r="A798" s="21">
        <v>40997</v>
      </c>
      <c r="B798" s="22">
        <v>40999</v>
      </c>
      <c r="C798" s="29"/>
      <c r="D798" s="24" t="s">
        <v>1700</v>
      </c>
      <c r="E798" s="25" t="s">
        <v>1701</v>
      </c>
      <c r="F798" s="26" t="s">
        <v>17</v>
      </c>
      <c r="G798" s="27">
        <f>Tabla25313[[#This Row],[VALOR EN RD$]]/Tabla25313[[#This Row],[EXISTENCIA]]</f>
        <v>12857.73</v>
      </c>
      <c r="H798" s="27">
        <v>12857.73</v>
      </c>
      <c r="I798" s="28">
        <v>1</v>
      </c>
      <c r="Q798" s="1"/>
    </row>
    <row r="799" spans="1:17" ht="20.100000000000001" customHeight="1" x14ac:dyDescent="0.25">
      <c r="A799" s="21">
        <v>40997</v>
      </c>
      <c r="B799" s="22">
        <v>40999</v>
      </c>
      <c r="C799" s="29"/>
      <c r="D799" s="24" t="s">
        <v>1702</v>
      </c>
      <c r="E799" s="25" t="s">
        <v>1703</v>
      </c>
      <c r="F799" s="26" t="s">
        <v>1704</v>
      </c>
      <c r="G799" s="27">
        <f>Tabla25313[[#This Row],[VALOR EN RD$]]/Tabla25313[[#This Row],[EXISTENCIA]]</f>
        <v>9087.27</v>
      </c>
      <c r="H799" s="27">
        <v>18174.54</v>
      </c>
      <c r="I799" s="28">
        <v>2</v>
      </c>
      <c r="Q799" s="1"/>
    </row>
    <row r="800" spans="1:17" ht="20.100000000000001" customHeight="1" x14ac:dyDescent="0.25">
      <c r="A800" s="21" t="s">
        <v>1705</v>
      </c>
      <c r="B800" s="22">
        <v>42354</v>
      </c>
      <c r="C800" s="29"/>
      <c r="D800" s="24" t="s">
        <v>1706</v>
      </c>
      <c r="E800" s="25" t="s">
        <v>1707</v>
      </c>
      <c r="F800" s="26" t="s">
        <v>17</v>
      </c>
      <c r="G800" s="27">
        <f>Tabla25313[[#This Row],[VALOR EN RD$]]/Tabla25313[[#This Row],[EXISTENCIA]]</f>
        <v>251.25733333333335</v>
      </c>
      <c r="H800" s="27">
        <v>3768.86</v>
      </c>
      <c r="I800" s="28">
        <v>15</v>
      </c>
      <c r="Q800" s="1"/>
    </row>
    <row r="801" spans="1:17" ht="20.100000000000001" customHeight="1" x14ac:dyDescent="0.25">
      <c r="A801" s="21">
        <v>42905</v>
      </c>
      <c r="B801" s="22">
        <v>43217</v>
      </c>
      <c r="C801" s="29"/>
      <c r="D801" s="24" t="s">
        <v>1708</v>
      </c>
      <c r="E801" s="25" t="s">
        <v>1709</v>
      </c>
      <c r="F801" s="26" t="s">
        <v>17</v>
      </c>
      <c r="G801" s="27">
        <f>Tabla25313[[#This Row],[VALOR EN RD$]]/Tabla25313[[#This Row],[EXISTENCIA]]</f>
        <v>48.400846394984328</v>
      </c>
      <c r="H801" s="27">
        <v>15439.87</v>
      </c>
      <c r="I801" s="28">
        <v>319</v>
      </c>
      <c r="Q801" s="1"/>
    </row>
    <row r="802" spans="1:17" ht="20.100000000000001" customHeight="1" x14ac:dyDescent="0.25">
      <c r="A802" s="21">
        <v>40997</v>
      </c>
      <c r="B802" s="22">
        <v>40999</v>
      </c>
      <c r="C802" s="29"/>
      <c r="D802" s="24" t="s">
        <v>1710</v>
      </c>
      <c r="E802" s="25" t="s">
        <v>1711</v>
      </c>
      <c r="F802" s="26" t="s">
        <v>1660</v>
      </c>
      <c r="G802" s="27">
        <f>Tabla25313[[#This Row],[VALOR EN RD$]]/Tabla25313[[#This Row],[EXISTENCIA]]</f>
        <v>7002.1349999999993</v>
      </c>
      <c r="H802" s="27">
        <v>42012.81</v>
      </c>
      <c r="I802" s="28">
        <v>6</v>
      </c>
      <c r="Q802" s="1"/>
    </row>
    <row r="803" spans="1:17" ht="20.100000000000001" customHeight="1" x14ac:dyDescent="0.25">
      <c r="A803" s="21">
        <v>40997</v>
      </c>
      <c r="B803" s="22">
        <v>40999</v>
      </c>
      <c r="C803" s="29"/>
      <c r="D803" s="24" t="s">
        <v>1712</v>
      </c>
      <c r="E803" s="25" t="s">
        <v>1713</v>
      </c>
      <c r="F803" s="26" t="s">
        <v>17</v>
      </c>
      <c r="G803" s="27">
        <f>Tabla25313[[#This Row],[VALOR EN RD$]]/Tabla25313[[#This Row],[EXISTENCIA]]</f>
        <v>0</v>
      </c>
      <c r="H803" s="27">
        <v>0</v>
      </c>
      <c r="I803" s="28">
        <v>15</v>
      </c>
      <c r="Q803" s="1"/>
    </row>
    <row r="804" spans="1:17" ht="20.100000000000001" customHeight="1" x14ac:dyDescent="0.25">
      <c r="A804" s="21">
        <v>41914</v>
      </c>
      <c r="B804" s="22">
        <v>41916</v>
      </c>
      <c r="C804" s="29"/>
      <c r="D804" s="24" t="s">
        <v>1714</v>
      </c>
      <c r="E804" s="25" t="s">
        <v>1715</v>
      </c>
      <c r="F804" s="26" t="s">
        <v>17</v>
      </c>
      <c r="G804" s="27">
        <f>Tabla25313[[#This Row],[VALOR EN RD$]]/Tabla25313[[#This Row],[EXISTENCIA]]</f>
        <v>22.731737710142617</v>
      </c>
      <c r="H804" s="27">
        <v>285306.03999999998</v>
      </c>
      <c r="I804" s="28">
        <v>12551</v>
      </c>
      <c r="Q804" s="1"/>
    </row>
    <row r="805" spans="1:17" ht="20.100000000000001" customHeight="1" x14ac:dyDescent="0.25">
      <c r="A805" s="21">
        <v>41907</v>
      </c>
      <c r="B805" s="22">
        <v>41909</v>
      </c>
      <c r="C805" s="29"/>
      <c r="D805" s="24" t="s">
        <v>1716</v>
      </c>
      <c r="E805" s="25" t="s">
        <v>1717</v>
      </c>
      <c r="F805" s="26" t="s">
        <v>17</v>
      </c>
      <c r="G805" s="27">
        <f>Tabla25313[[#This Row],[VALOR EN RD$]]/Tabla25313[[#This Row],[EXISTENCIA]]</f>
        <v>3.44</v>
      </c>
      <c r="H805" s="27">
        <v>14444.56</v>
      </c>
      <c r="I805" s="28">
        <v>4199</v>
      </c>
      <c r="Q805" s="1"/>
    </row>
    <row r="806" spans="1:17" ht="20.100000000000001" customHeight="1" x14ac:dyDescent="0.25">
      <c r="A806" s="21">
        <v>43462</v>
      </c>
      <c r="B806" s="22">
        <v>43462</v>
      </c>
      <c r="C806" s="29"/>
      <c r="D806" s="24" t="s">
        <v>1718</v>
      </c>
      <c r="E806" s="25" t="s">
        <v>1719</v>
      </c>
      <c r="F806" s="26" t="s">
        <v>17</v>
      </c>
      <c r="G806" s="27">
        <f>Tabla25313[[#This Row],[VALOR EN RD$]]/Tabla25313[[#This Row],[EXISTENCIA]]</f>
        <v>2.4</v>
      </c>
      <c r="H806" s="27">
        <v>25740</v>
      </c>
      <c r="I806" s="28">
        <v>10725</v>
      </c>
      <c r="Q806" s="1"/>
    </row>
    <row r="807" spans="1:17" ht="20.100000000000001" customHeight="1" x14ac:dyDescent="0.25">
      <c r="A807" s="21" t="s">
        <v>745</v>
      </c>
      <c r="B807" s="22">
        <v>43286</v>
      </c>
      <c r="C807" s="29"/>
      <c r="D807" s="24" t="s">
        <v>1720</v>
      </c>
      <c r="E807" s="25" t="s">
        <v>1721</v>
      </c>
      <c r="F807" s="32" t="s">
        <v>17</v>
      </c>
      <c r="G807" s="33">
        <f>Tabla25313[[#This Row],[VALOR EN RD$]]/Tabla25313[[#This Row],[EXISTENCIA]]</f>
        <v>75.164479315263918</v>
      </c>
      <c r="H807" s="27">
        <v>52690.3</v>
      </c>
      <c r="I807" s="28">
        <v>701</v>
      </c>
      <c r="Q807" s="1"/>
    </row>
    <row r="808" spans="1:17" ht="20.100000000000001" customHeight="1" x14ac:dyDescent="0.25">
      <c r="A808" s="21">
        <v>43462</v>
      </c>
      <c r="B808" s="22">
        <v>43462</v>
      </c>
      <c r="C808" s="29"/>
      <c r="D808" s="24" t="s">
        <v>1722</v>
      </c>
      <c r="E808" s="25" t="s">
        <v>1723</v>
      </c>
      <c r="F808" s="26" t="s">
        <v>460</v>
      </c>
      <c r="G808" s="27">
        <f>Tabla25313[[#This Row],[VALOR EN RD$]]/Tabla25313[[#This Row],[EXISTENCIA]]</f>
        <v>1137.08</v>
      </c>
      <c r="H808" s="27">
        <v>10802.26</v>
      </c>
      <c r="I808" s="28">
        <v>9.5</v>
      </c>
      <c r="Q808" s="1"/>
    </row>
    <row r="809" spans="1:17" ht="20.100000000000001" customHeight="1" x14ac:dyDescent="0.25">
      <c r="A809" s="21" t="s">
        <v>1724</v>
      </c>
      <c r="B809" s="22">
        <v>42230</v>
      </c>
      <c r="C809" s="29"/>
      <c r="D809" s="24" t="s">
        <v>1725</v>
      </c>
      <c r="E809" s="25" t="s">
        <v>1726</v>
      </c>
      <c r="F809" s="26" t="s">
        <v>17</v>
      </c>
      <c r="G809" s="27">
        <f>Tabla25313[[#This Row],[VALOR EN RD$]]/Tabla25313[[#This Row],[EXISTENCIA]]</f>
        <v>2648.1917234600264</v>
      </c>
      <c r="H809" s="27">
        <v>4041140.5700000003</v>
      </c>
      <c r="I809" s="28">
        <v>1526</v>
      </c>
      <c r="Q809" s="1"/>
    </row>
    <row r="810" spans="1:17" ht="20.100000000000001" customHeight="1" x14ac:dyDescent="0.25">
      <c r="A810" s="21">
        <v>43448</v>
      </c>
      <c r="B810" s="22">
        <v>43448</v>
      </c>
      <c r="C810" s="29"/>
      <c r="D810" s="24" t="s">
        <v>1727</v>
      </c>
      <c r="E810" s="25" t="s">
        <v>1728</v>
      </c>
      <c r="F810" s="26" t="s">
        <v>17</v>
      </c>
      <c r="G810" s="27">
        <f>Tabla25313[[#This Row],[VALOR EN RD$]]/Tabla25313[[#This Row],[EXISTENCIA]]</f>
        <v>1</v>
      </c>
      <c r="H810" s="27">
        <v>210</v>
      </c>
      <c r="I810" s="28">
        <v>210</v>
      </c>
      <c r="Q810" s="1"/>
    </row>
    <row r="811" spans="1:17" ht="20.100000000000001" customHeight="1" x14ac:dyDescent="0.25">
      <c r="A811" s="21">
        <v>42245</v>
      </c>
      <c r="B811" s="22">
        <v>41569</v>
      </c>
      <c r="C811" s="29"/>
      <c r="D811" s="24" t="s">
        <v>1729</v>
      </c>
      <c r="E811" s="25" t="s">
        <v>1730</v>
      </c>
      <c r="F811" s="26" t="s">
        <v>17</v>
      </c>
      <c r="G811" s="27">
        <f>Tabla25313[[#This Row],[VALOR EN RD$]]/Tabla25313[[#This Row],[EXISTENCIA]]</f>
        <v>515.38900169204737</v>
      </c>
      <c r="H811" s="27">
        <v>304594.90000000002</v>
      </c>
      <c r="I811" s="28">
        <v>591</v>
      </c>
      <c r="Q811" s="1"/>
    </row>
    <row r="812" spans="1:17" ht="20.100000000000001" customHeight="1" x14ac:dyDescent="0.25">
      <c r="A812" s="21">
        <v>43228</v>
      </c>
      <c r="B812" s="22">
        <v>43243</v>
      </c>
      <c r="C812" s="29"/>
      <c r="D812" s="24" t="s">
        <v>1731</v>
      </c>
      <c r="E812" s="25" t="s">
        <v>1732</v>
      </c>
      <c r="F812" s="26" t="s">
        <v>17</v>
      </c>
      <c r="G812" s="27">
        <f>Tabla25313[[#This Row],[VALOR EN RD$]]/Tabla25313[[#This Row],[EXISTENCIA]]</f>
        <v>2579.2910000000002</v>
      </c>
      <c r="H812" s="27">
        <v>25792.91</v>
      </c>
      <c r="I812" s="28">
        <v>10</v>
      </c>
      <c r="Q812" s="1"/>
    </row>
    <row r="813" spans="1:17" ht="20.100000000000001" customHeight="1" x14ac:dyDescent="0.25">
      <c r="A813" s="21" t="s">
        <v>1733</v>
      </c>
      <c r="B813" s="22">
        <v>42291</v>
      </c>
      <c r="C813" s="29"/>
      <c r="D813" s="24" t="s">
        <v>1734</v>
      </c>
      <c r="E813" s="25" t="s">
        <v>1735</v>
      </c>
      <c r="F813" s="26" t="s">
        <v>17</v>
      </c>
      <c r="G813" s="27">
        <f>Tabla25313[[#This Row],[VALOR EN RD$]]/Tabla25313[[#This Row],[EXISTENCIA]]</f>
        <v>2339.1452380952383</v>
      </c>
      <c r="H813" s="27">
        <v>49122.05</v>
      </c>
      <c r="I813" s="28">
        <v>21</v>
      </c>
      <c r="Q813" s="1"/>
    </row>
    <row r="814" spans="1:17" ht="20.100000000000001" customHeight="1" x14ac:dyDescent="0.25">
      <c r="A814" s="21">
        <v>43095</v>
      </c>
      <c r="B814" s="22">
        <v>42236</v>
      </c>
      <c r="C814" s="29"/>
      <c r="D814" s="24" t="s">
        <v>1736</v>
      </c>
      <c r="E814" s="25" t="s">
        <v>1737</v>
      </c>
      <c r="F814" s="26" t="s">
        <v>17</v>
      </c>
      <c r="G814" s="27">
        <f>Tabla25313[[#This Row],[VALOR EN RD$]]/Tabla25313[[#This Row],[EXISTENCIA]]</f>
        <v>271.21560975609759</v>
      </c>
      <c r="H814" s="27">
        <v>11119.84</v>
      </c>
      <c r="I814" s="28">
        <v>41</v>
      </c>
      <c r="Q814" s="1"/>
    </row>
    <row r="815" spans="1:17" ht="20.100000000000001" customHeight="1" x14ac:dyDescent="0.25">
      <c r="A815" s="21">
        <v>41800</v>
      </c>
      <c r="B815" s="22">
        <v>40999</v>
      </c>
      <c r="C815" s="29"/>
      <c r="D815" s="24" t="s">
        <v>1738</v>
      </c>
      <c r="E815" s="25" t="s">
        <v>1739</v>
      </c>
      <c r="F815" s="26" t="s">
        <v>17</v>
      </c>
      <c r="G815" s="27">
        <f>Tabla25313[[#This Row],[VALOR EN RD$]]/Tabla25313[[#This Row],[EXISTENCIA]]</f>
        <v>392548.06</v>
      </c>
      <c r="H815" s="27">
        <v>785096.12</v>
      </c>
      <c r="I815" s="28">
        <v>2</v>
      </c>
      <c r="Q815" s="1"/>
    </row>
    <row r="816" spans="1:17" ht="20.100000000000001" customHeight="1" x14ac:dyDescent="0.25">
      <c r="A816" s="21">
        <v>42811</v>
      </c>
      <c r="B816" s="22">
        <v>42623</v>
      </c>
      <c r="C816" s="29"/>
      <c r="D816" s="24" t="s">
        <v>1740</v>
      </c>
      <c r="E816" s="25" t="s">
        <v>1741</v>
      </c>
      <c r="F816" s="26" t="s">
        <v>17</v>
      </c>
      <c r="G816" s="27">
        <f>Tabla25313[[#This Row],[VALOR EN RD$]]/Tabla25313[[#This Row],[EXISTENCIA]]</f>
        <v>991.1314285714285</v>
      </c>
      <c r="H816" s="27">
        <v>20813.759999999998</v>
      </c>
      <c r="I816" s="28">
        <v>21</v>
      </c>
      <c r="Q816" s="1"/>
    </row>
    <row r="817" spans="1:17" ht="20.100000000000001" customHeight="1" x14ac:dyDescent="0.25">
      <c r="A817" s="21" t="s">
        <v>1421</v>
      </c>
      <c r="B817" s="22">
        <v>42052</v>
      </c>
      <c r="C817" s="29"/>
      <c r="D817" s="24" t="s">
        <v>1742</v>
      </c>
      <c r="E817" s="25" t="s">
        <v>1743</v>
      </c>
      <c r="F817" s="26" t="s">
        <v>17</v>
      </c>
      <c r="G817" s="27">
        <f>Tabla25313[[#This Row],[VALOR EN RD$]]/Tabla25313[[#This Row],[EXISTENCIA]]</f>
        <v>13.732606818520173</v>
      </c>
      <c r="H817" s="27">
        <v>92241.919999999998</v>
      </c>
      <c r="I817" s="28">
        <v>6717</v>
      </c>
      <c r="Q817" s="1"/>
    </row>
    <row r="818" spans="1:17" ht="20.100000000000001" customHeight="1" x14ac:dyDescent="0.25">
      <c r="A818" s="21" t="s">
        <v>756</v>
      </c>
      <c r="B818" s="22">
        <v>43395</v>
      </c>
      <c r="C818" s="29"/>
      <c r="D818" s="24" t="s">
        <v>1744</v>
      </c>
      <c r="E818" s="25" t="s">
        <v>1745</v>
      </c>
      <c r="F818" s="26" t="s">
        <v>17</v>
      </c>
      <c r="G818" s="27">
        <f>Tabla25313[[#This Row],[VALOR EN RD$]]/Tabla25313[[#This Row],[EXISTENCIA]]</f>
        <v>11.129291949563532</v>
      </c>
      <c r="H818" s="27">
        <v>11474.300000000001</v>
      </c>
      <c r="I818" s="28">
        <v>1031</v>
      </c>
      <c r="Q818" s="1"/>
    </row>
    <row r="819" spans="1:17" ht="20.100000000000001" customHeight="1" x14ac:dyDescent="0.25">
      <c r="A819" s="21" t="s">
        <v>1270</v>
      </c>
      <c r="B819" s="22">
        <v>43356</v>
      </c>
      <c r="C819" s="29"/>
      <c r="D819" s="24" t="s">
        <v>1746</v>
      </c>
      <c r="E819" s="25" t="s">
        <v>1747</v>
      </c>
      <c r="F819" s="26" t="s">
        <v>17</v>
      </c>
      <c r="G819" s="27">
        <f>Tabla25313[[#This Row],[VALOR EN RD$]]/Tabla25313[[#This Row],[EXISTENCIA]]</f>
        <v>831.9</v>
      </c>
      <c r="H819" s="27">
        <v>8319</v>
      </c>
      <c r="I819" s="28">
        <v>10</v>
      </c>
      <c r="Q819" s="1"/>
    </row>
    <row r="820" spans="1:17" ht="20.100000000000001" customHeight="1" x14ac:dyDescent="0.25">
      <c r="A820" s="21">
        <v>43448</v>
      </c>
      <c r="B820" s="22">
        <v>43448</v>
      </c>
      <c r="C820" s="29"/>
      <c r="D820" s="24" t="s">
        <v>1748</v>
      </c>
      <c r="E820" s="25" t="s">
        <v>1749</v>
      </c>
      <c r="F820" s="26" t="s">
        <v>17</v>
      </c>
      <c r="G820" s="27">
        <f>Tabla25313[[#This Row],[VALOR EN RD$]]/Tabla25313[[#This Row],[EXISTENCIA]]</f>
        <v>2194.37</v>
      </c>
      <c r="H820" s="27">
        <v>8777.48</v>
      </c>
      <c r="I820" s="28">
        <v>4</v>
      </c>
      <c r="Q820" s="1"/>
    </row>
    <row r="821" spans="1:17" ht="20.100000000000001" customHeight="1" x14ac:dyDescent="0.25">
      <c r="A821" s="21">
        <v>43052</v>
      </c>
      <c r="B821" s="22">
        <v>42367</v>
      </c>
      <c r="C821" s="29"/>
      <c r="D821" s="24" t="s">
        <v>1750</v>
      </c>
      <c r="E821" s="25" t="s">
        <v>1751</v>
      </c>
      <c r="F821" s="26" t="s">
        <v>17</v>
      </c>
      <c r="G821" s="27">
        <f>Tabla25313[[#This Row],[VALOR EN RD$]]/Tabla25313[[#This Row],[EXISTENCIA]]</f>
        <v>105.56488636363638</v>
      </c>
      <c r="H821" s="27">
        <v>18579.420000000002</v>
      </c>
      <c r="I821" s="28">
        <v>176</v>
      </c>
      <c r="Q821" s="1"/>
    </row>
    <row r="822" spans="1:17" ht="20.100000000000001" customHeight="1" x14ac:dyDescent="0.25">
      <c r="A822" s="21">
        <v>40997</v>
      </c>
      <c r="B822" s="22">
        <v>40999</v>
      </c>
      <c r="C822" s="29"/>
      <c r="D822" s="24" t="s">
        <v>1752</v>
      </c>
      <c r="E822" s="25" t="s">
        <v>1753</v>
      </c>
      <c r="F822" s="26" t="s">
        <v>17</v>
      </c>
      <c r="G822" s="27">
        <f>Tabla25313[[#This Row],[VALOR EN RD$]]/Tabla25313[[#This Row],[EXISTENCIA]]</f>
        <v>1375.4</v>
      </c>
      <c r="H822" s="27">
        <v>1375.4</v>
      </c>
      <c r="I822" s="28">
        <v>1</v>
      </c>
      <c r="Q822" s="1"/>
    </row>
    <row r="823" spans="1:17" ht="20.100000000000001" customHeight="1" x14ac:dyDescent="0.25">
      <c r="A823" s="21" t="s">
        <v>1754</v>
      </c>
      <c r="B823" s="22">
        <v>42152</v>
      </c>
      <c r="C823" s="29"/>
      <c r="D823" s="24" t="s">
        <v>1755</v>
      </c>
      <c r="E823" s="25" t="s">
        <v>1756</v>
      </c>
      <c r="F823" s="26" t="s">
        <v>17</v>
      </c>
      <c r="G823" s="27">
        <f>Tabla25313[[#This Row],[VALOR EN RD$]]/Tabla25313[[#This Row],[EXISTENCIA]]</f>
        <v>3.4376992528019925</v>
      </c>
      <c r="H823" s="27">
        <v>22083.78</v>
      </c>
      <c r="I823" s="28">
        <v>6424</v>
      </c>
      <c r="Q823" s="1"/>
    </row>
    <row r="824" spans="1:17" ht="20.100000000000001" customHeight="1" x14ac:dyDescent="0.25">
      <c r="A824" s="21">
        <v>43346</v>
      </c>
      <c r="B824" s="22">
        <v>43346</v>
      </c>
      <c r="C824" s="29"/>
      <c r="D824" s="24" t="s">
        <v>1757</v>
      </c>
      <c r="E824" s="25" t="s">
        <v>1758</v>
      </c>
      <c r="F824" s="26" t="s">
        <v>17</v>
      </c>
      <c r="G824" s="27">
        <f>Tabla25313[[#This Row],[VALOR EN RD$]]/Tabla25313[[#This Row],[EXISTENCIA]]</f>
        <v>28.095800000000001</v>
      </c>
      <c r="H824" s="27">
        <v>14047.9</v>
      </c>
      <c r="I824" s="28">
        <v>500</v>
      </c>
      <c r="Q824" s="1"/>
    </row>
    <row r="825" spans="1:17" ht="20.100000000000001" customHeight="1" x14ac:dyDescent="0.25">
      <c r="A825" s="21" t="s">
        <v>1759</v>
      </c>
      <c r="B825" s="22">
        <v>43369</v>
      </c>
      <c r="C825" s="29"/>
      <c r="D825" s="24" t="s">
        <v>1760</v>
      </c>
      <c r="E825" s="25" t="s">
        <v>1761</v>
      </c>
      <c r="F825" s="32" t="s">
        <v>17</v>
      </c>
      <c r="G825" s="33">
        <f>Tabla25313[[#This Row],[VALOR EN RD$]]/Tabla25313[[#This Row],[EXISTENCIA]]</f>
        <v>400.29250000000002</v>
      </c>
      <c r="H825" s="27">
        <v>3202.34</v>
      </c>
      <c r="I825" s="28">
        <v>8</v>
      </c>
      <c r="Q825" s="1"/>
    </row>
    <row r="826" spans="1:17" ht="20.100000000000001" customHeight="1" x14ac:dyDescent="0.25">
      <c r="A826" s="21">
        <v>42482</v>
      </c>
      <c r="B826" s="22">
        <v>42446</v>
      </c>
      <c r="C826" s="29"/>
      <c r="D826" s="24" t="s">
        <v>1762</v>
      </c>
      <c r="E826" s="25" t="s">
        <v>1763</v>
      </c>
      <c r="F826" s="26" t="s">
        <v>1704</v>
      </c>
      <c r="G826" s="27">
        <f>Tabla25313[[#This Row],[VALOR EN RD$]]/Tabla25313[[#This Row],[EXISTENCIA]]</f>
        <v>2067.9449839391377</v>
      </c>
      <c r="H826" s="27">
        <v>12231894.58</v>
      </c>
      <c r="I826" s="28">
        <v>5915</v>
      </c>
      <c r="Q826" s="1"/>
    </row>
    <row r="827" spans="1:17" ht="20.100000000000001" customHeight="1" x14ac:dyDescent="0.25">
      <c r="A827" s="21">
        <v>42482</v>
      </c>
      <c r="B827" s="22">
        <v>42079</v>
      </c>
      <c r="C827" s="29"/>
      <c r="D827" s="24" t="s">
        <v>1764</v>
      </c>
      <c r="E827" s="25" t="s">
        <v>1765</v>
      </c>
      <c r="F827" s="26" t="s">
        <v>17</v>
      </c>
      <c r="G827" s="27">
        <f>Tabla25313[[#This Row],[VALOR EN RD$]]/Tabla25313[[#This Row],[EXISTENCIA]]</f>
        <v>606.64288107202674</v>
      </c>
      <c r="H827" s="27">
        <v>362165.8</v>
      </c>
      <c r="I827" s="28">
        <v>597</v>
      </c>
      <c r="Q827" s="1"/>
    </row>
    <row r="828" spans="1:17" ht="20.100000000000001" customHeight="1" x14ac:dyDescent="0.25">
      <c r="A828" s="21">
        <v>40997</v>
      </c>
      <c r="B828" s="22">
        <v>40999</v>
      </c>
      <c r="C828" s="29"/>
      <c r="D828" s="24" t="s">
        <v>1766</v>
      </c>
      <c r="E828" s="25" t="s">
        <v>1767</v>
      </c>
      <c r="F828" s="26" t="s">
        <v>17</v>
      </c>
      <c r="G828" s="27">
        <f>Tabla25313[[#This Row],[VALOR EN RD$]]/Tabla25313[[#This Row],[EXISTENCIA]]</f>
        <v>1</v>
      </c>
      <c r="H828" s="27">
        <v>6</v>
      </c>
      <c r="I828" s="28">
        <v>6</v>
      </c>
      <c r="Q828" s="1"/>
    </row>
    <row r="829" spans="1:17" ht="20.100000000000001" customHeight="1" x14ac:dyDescent="0.25">
      <c r="A829" s="21">
        <v>41849</v>
      </c>
      <c r="B829" s="22">
        <v>41093</v>
      </c>
      <c r="C829" s="29"/>
      <c r="D829" s="24" t="s">
        <v>1768</v>
      </c>
      <c r="E829" s="25" t="s">
        <v>1769</v>
      </c>
      <c r="F829" s="26" t="s">
        <v>17</v>
      </c>
      <c r="G829" s="27">
        <f>Tabla25313[[#This Row],[VALOR EN RD$]]/Tabla25313[[#This Row],[EXISTENCIA]]</f>
        <v>12805.966666666667</v>
      </c>
      <c r="H829" s="27">
        <v>38417.9</v>
      </c>
      <c r="I829" s="28">
        <v>3</v>
      </c>
      <c r="Q829" s="1"/>
    </row>
    <row r="830" spans="1:17" ht="20.100000000000001" customHeight="1" x14ac:dyDescent="0.25">
      <c r="A830" s="21">
        <v>43057</v>
      </c>
      <c r="B830" s="22">
        <v>42920</v>
      </c>
      <c r="C830" s="29"/>
      <c r="D830" s="24" t="s">
        <v>1770</v>
      </c>
      <c r="E830" s="25" t="s">
        <v>1771</v>
      </c>
      <c r="F830" s="26" t="s">
        <v>17</v>
      </c>
      <c r="G830" s="27">
        <f>Tabla25313[[#This Row],[VALOR EN RD$]]/Tabla25313[[#This Row],[EXISTENCIA]]</f>
        <v>10.913553719008265</v>
      </c>
      <c r="H830" s="27">
        <v>11884.86</v>
      </c>
      <c r="I830" s="28">
        <v>1089</v>
      </c>
      <c r="Q830" s="1"/>
    </row>
    <row r="831" spans="1:17" ht="20.100000000000001" customHeight="1" x14ac:dyDescent="0.25">
      <c r="A831" s="21">
        <v>42937</v>
      </c>
      <c r="B831" s="22">
        <v>42920</v>
      </c>
      <c r="C831" s="29"/>
      <c r="D831" s="24" t="s">
        <v>1772</v>
      </c>
      <c r="E831" s="25" t="s">
        <v>1773</v>
      </c>
      <c r="F831" s="26" t="s">
        <v>17</v>
      </c>
      <c r="G831" s="27">
        <f>Tabla25313[[#This Row],[VALOR EN RD$]]/Tabla25313[[#This Row],[EXISTENCIA]]</f>
        <v>9.8859694868238552</v>
      </c>
      <c r="H831" s="27">
        <v>35638.92</v>
      </c>
      <c r="I831" s="28">
        <v>3605</v>
      </c>
      <c r="Q831" s="1"/>
    </row>
    <row r="832" spans="1:17" ht="20.100000000000001" customHeight="1" x14ac:dyDescent="0.25">
      <c r="A832" s="21">
        <v>42917</v>
      </c>
      <c r="B832" s="22">
        <v>42920</v>
      </c>
      <c r="C832" s="29"/>
      <c r="D832" s="24" t="s">
        <v>1774</v>
      </c>
      <c r="E832" s="25" t="s">
        <v>1775</v>
      </c>
      <c r="F832" s="26" t="s">
        <v>17</v>
      </c>
      <c r="G832" s="27">
        <f>Tabla25313[[#This Row],[VALOR EN RD$]]/Tabla25313[[#This Row],[EXISTENCIA]]</f>
        <v>5.9903967797584823</v>
      </c>
      <c r="H832" s="27">
        <v>31251.9</v>
      </c>
      <c r="I832" s="28">
        <v>5217</v>
      </c>
      <c r="Q832" s="1"/>
    </row>
    <row r="833" spans="1:17" ht="20.100000000000001" customHeight="1" x14ac:dyDescent="0.25">
      <c r="A833" s="21">
        <v>42917</v>
      </c>
      <c r="B833" s="22">
        <v>42920</v>
      </c>
      <c r="C833" s="29"/>
      <c r="D833" s="24" t="s">
        <v>1776</v>
      </c>
      <c r="E833" s="25" t="s">
        <v>1777</v>
      </c>
      <c r="F833" s="26" t="s">
        <v>17</v>
      </c>
      <c r="G833" s="27">
        <f>Tabla25313[[#This Row],[VALOR EN RD$]]/Tabla25313[[#This Row],[EXISTENCIA]]</f>
        <v>26.737499999999997</v>
      </c>
      <c r="H833" s="27">
        <v>14331.3</v>
      </c>
      <c r="I833" s="28">
        <v>536</v>
      </c>
      <c r="Q833" s="1"/>
    </row>
    <row r="834" spans="1:17" ht="20.100000000000001" customHeight="1" x14ac:dyDescent="0.25">
      <c r="A834" s="21">
        <v>43056</v>
      </c>
      <c r="B834" s="22">
        <v>42920</v>
      </c>
      <c r="C834" s="29"/>
      <c r="D834" s="24" t="s">
        <v>1778</v>
      </c>
      <c r="E834" s="25" t="s">
        <v>1779</v>
      </c>
      <c r="F834" s="26" t="s">
        <v>17</v>
      </c>
      <c r="G834" s="27">
        <f>Tabla25313[[#This Row],[VALOR EN RD$]]/Tabla25313[[#This Row],[EXISTENCIA]]</f>
        <v>43.515795717592589</v>
      </c>
      <c r="H834" s="27">
        <v>150390.59</v>
      </c>
      <c r="I834" s="28">
        <v>3456</v>
      </c>
      <c r="Q834" s="1"/>
    </row>
    <row r="835" spans="1:17" ht="20.100000000000001" customHeight="1" x14ac:dyDescent="0.25">
      <c r="A835" s="21">
        <v>42917</v>
      </c>
      <c r="B835" s="22">
        <v>42920</v>
      </c>
      <c r="C835" s="29"/>
      <c r="D835" s="24" t="s">
        <v>1780</v>
      </c>
      <c r="E835" s="25" t="s">
        <v>1781</v>
      </c>
      <c r="F835" s="26" t="s">
        <v>17</v>
      </c>
      <c r="G835" s="27">
        <f>Tabla25313[[#This Row],[VALOR EN RD$]]/Tabla25313[[#This Row],[EXISTENCIA]]</f>
        <v>16.48</v>
      </c>
      <c r="H835" s="27">
        <v>17073.28</v>
      </c>
      <c r="I835" s="28">
        <v>1036</v>
      </c>
      <c r="Q835" s="1"/>
    </row>
    <row r="836" spans="1:17" ht="20.100000000000001" customHeight="1" x14ac:dyDescent="0.25">
      <c r="A836" s="21">
        <v>42917</v>
      </c>
      <c r="B836" s="22">
        <v>42920</v>
      </c>
      <c r="C836" s="29"/>
      <c r="D836" s="24" t="s">
        <v>1782</v>
      </c>
      <c r="E836" s="25" t="s">
        <v>1783</v>
      </c>
      <c r="F836" s="26" t="s">
        <v>17</v>
      </c>
      <c r="G836" s="27">
        <f>Tabla25313[[#This Row],[VALOR EN RD$]]/Tabla25313[[#This Row],[EXISTENCIA]]</f>
        <v>39.35</v>
      </c>
      <c r="H836" s="27">
        <v>21052.25</v>
      </c>
      <c r="I836" s="28">
        <v>535</v>
      </c>
      <c r="Q836" s="1"/>
    </row>
    <row r="837" spans="1:17" ht="20.100000000000001" customHeight="1" x14ac:dyDescent="0.25">
      <c r="A837" s="21">
        <v>42917</v>
      </c>
      <c r="B837" s="22">
        <v>42920</v>
      </c>
      <c r="C837" s="29"/>
      <c r="D837" s="24" t="s">
        <v>1784</v>
      </c>
      <c r="E837" s="25" t="s">
        <v>1785</v>
      </c>
      <c r="F837" s="26" t="s">
        <v>17</v>
      </c>
      <c r="G837" s="27">
        <f>Tabla25313[[#This Row],[VALOR EN RD$]]/Tabla25313[[#This Row],[EXISTENCIA]]</f>
        <v>1500</v>
      </c>
      <c r="H837" s="27">
        <v>6000</v>
      </c>
      <c r="I837" s="28">
        <v>4</v>
      </c>
      <c r="Q837" s="1"/>
    </row>
    <row r="838" spans="1:17" ht="20.100000000000001" customHeight="1" x14ac:dyDescent="0.25">
      <c r="A838" s="21">
        <v>42917</v>
      </c>
      <c r="B838" s="22">
        <v>42705</v>
      </c>
      <c r="C838" s="29"/>
      <c r="D838" s="24" t="s">
        <v>1786</v>
      </c>
      <c r="E838" s="25" t="s">
        <v>1787</v>
      </c>
      <c r="F838" s="26" t="s">
        <v>17</v>
      </c>
      <c r="G838" s="27">
        <f>Tabla25313[[#This Row],[VALOR EN RD$]]/Tabla25313[[#This Row],[EXISTENCIA]]</f>
        <v>253.80209621993129</v>
      </c>
      <c r="H838" s="27">
        <v>147712.82</v>
      </c>
      <c r="I838" s="28">
        <v>582</v>
      </c>
      <c r="Q838" s="1"/>
    </row>
    <row r="839" spans="1:17" ht="20.100000000000001" customHeight="1" x14ac:dyDescent="0.25">
      <c r="A839" s="21" t="s">
        <v>1788</v>
      </c>
      <c r="B839" s="22">
        <v>42086</v>
      </c>
      <c r="C839" s="29"/>
      <c r="D839" s="24" t="s">
        <v>1789</v>
      </c>
      <c r="E839" s="25" t="s">
        <v>1790</v>
      </c>
      <c r="F839" s="26" t="s">
        <v>17</v>
      </c>
      <c r="G839" s="27">
        <f>Tabla25313[[#This Row],[VALOR EN RD$]]/Tabla25313[[#This Row],[EXISTENCIA]]</f>
        <v>14.958646748681897</v>
      </c>
      <c r="H839" s="27">
        <v>8511.4699999999993</v>
      </c>
      <c r="I839" s="28">
        <v>569</v>
      </c>
      <c r="Q839" s="1"/>
    </row>
    <row r="840" spans="1:17" ht="20.100000000000001" customHeight="1" x14ac:dyDescent="0.25">
      <c r="A840" s="21">
        <v>42671</v>
      </c>
      <c r="B840" s="22">
        <v>42612</v>
      </c>
      <c r="C840" s="29"/>
      <c r="D840" s="24" t="s">
        <v>1791</v>
      </c>
      <c r="E840" s="25" t="s">
        <v>1792</v>
      </c>
      <c r="F840" s="26" t="s">
        <v>17</v>
      </c>
      <c r="G840" s="27">
        <f>Tabla25313[[#This Row],[VALOR EN RD$]]/Tabla25313[[#This Row],[EXISTENCIA]]</f>
        <v>2.1799559955995598</v>
      </c>
      <c r="H840" s="27">
        <v>1981.5799999999997</v>
      </c>
      <c r="I840" s="28">
        <v>909</v>
      </c>
      <c r="Q840" s="1"/>
    </row>
    <row r="841" spans="1:17" ht="20.100000000000001" customHeight="1" x14ac:dyDescent="0.25">
      <c r="A841" s="21" t="s">
        <v>1793</v>
      </c>
      <c r="B841" s="22">
        <v>42612</v>
      </c>
      <c r="C841" s="29"/>
      <c r="D841" s="24" t="s">
        <v>1794</v>
      </c>
      <c r="E841" s="25" t="s">
        <v>1795</v>
      </c>
      <c r="F841" s="26" t="s">
        <v>17</v>
      </c>
      <c r="G841" s="27">
        <f>Tabla25313[[#This Row],[VALOR EN RD$]]/Tabla25313[[#This Row],[EXISTENCIA]]</f>
        <v>11.214239036973346</v>
      </c>
      <c r="H841" s="27">
        <v>13042.160000000002</v>
      </c>
      <c r="I841" s="28">
        <v>1163</v>
      </c>
      <c r="Q841" s="1"/>
    </row>
    <row r="842" spans="1:17" ht="20.100000000000001" customHeight="1" x14ac:dyDescent="0.25">
      <c r="A842" s="21">
        <v>43439</v>
      </c>
      <c r="B842" s="22">
        <v>43439</v>
      </c>
      <c r="C842" s="29"/>
      <c r="D842" s="24" t="s">
        <v>1796</v>
      </c>
      <c r="E842" s="25" t="s">
        <v>1797</v>
      </c>
      <c r="F842" s="26" t="s">
        <v>17</v>
      </c>
      <c r="G842" s="27">
        <f>Tabla25313[[#This Row],[VALOR EN RD$]]/Tabla25313[[#This Row],[EXISTENCIA]]</f>
        <v>660.8</v>
      </c>
      <c r="H842" s="27">
        <v>13216</v>
      </c>
      <c r="I842" s="28">
        <v>20</v>
      </c>
      <c r="Q842" s="1"/>
    </row>
    <row r="843" spans="1:17" ht="20.100000000000001" customHeight="1" x14ac:dyDescent="0.25">
      <c r="A843" s="21" t="s">
        <v>1282</v>
      </c>
      <c r="B843" s="22">
        <v>43341</v>
      </c>
      <c r="C843" s="29"/>
      <c r="D843" s="24" t="s">
        <v>1798</v>
      </c>
      <c r="E843" s="25" t="s">
        <v>1799</v>
      </c>
      <c r="F843" s="26" t="s">
        <v>17</v>
      </c>
      <c r="G843" s="27">
        <f>Tabla25313[[#This Row],[VALOR EN RD$]]/Tabla25313[[#This Row],[EXISTENCIA]]</f>
        <v>374.41749999999996</v>
      </c>
      <c r="H843" s="27">
        <v>576602.94999999995</v>
      </c>
      <c r="I843" s="28">
        <v>1540</v>
      </c>
      <c r="Q843" s="1"/>
    </row>
    <row r="844" spans="1:17" ht="20.100000000000001" customHeight="1" x14ac:dyDescent="0.25">
      <c r="A844" s="21" t="s">
        <v>708</v>
      </c>
      <c r="B844" s="22">
        <v>43312</v>
      </c>
      <c r="C844" s="29"/>
      <c r="D844" s="24" t="s">
        <v>1800</v>
      </c>
      <c r="E844" s="25" t="s">
        <v>1801</v>
      </c>
      <c r="F844" s="26" t="s">
        <v>17</v>
      </c>
      <c r="G844" s="27">
        <f>Tabla25313[[#This Row],[VALOR EN RD$]]/Tabla25313[[#This Row],[EXISTENCIA]]</f>
        <v>80.232254335260123</v>
      </c>
      <c r="H844" s="27">
        <v>13880.18</v>
      </c>
      <c r="I844" s="28">
        <v>173</v>
      </c>
      <c r="Q844" s="1"/>
    </row>
    <row r="845" spans="1:17" ht="20.100000000000001" customHeight="1" x14ac:dyDescent="0.25">
      <c r="A845" s="21">
        <v>42703</v>
      </c>
      <c r="B845" s="22">
        <v>41759</v>
      </c>
      <c r="C845" s="29"/>
      <c r="D845" s="24" t="s">
        <v>1802</v>
      </c>
      <c r="E845" s="25" t="s">
        <v>1803</v>
      </c>
      <c r="F845" s="26" t="s">
        <v>17</v>
      </c>
      <c r="G845" s="27">
        <f>Tabla25313[[#This Row],[VALOR EN RD$]]/Tabla25313[[#This Row],[EXISTENCIA]]</f>
        <v>34.100620384047268</v>
      </c>
      <c r="H845" s="27">
        <v>23086.12</v>
      </c>
      <c r="I845" s="28">
        <v>677</v>
      </c>
      <c r="Q845" s="1"/>
    </row>
    <row r="846" spans="1:17" ht="20.100000000000001" customHeight="1" x14ac:dyDescent="0.25">
      <c r="A846" s="21" t="s">
        <v>1804</v>
      </c>
      <c r="B846" s="22">
        <v>43346</v>
      </c>
      <c r="C846" s="29"/>
      <c r="D846" s="24" t="s">
        <v>1805</v>
      </c>
      <c r="E846" s="25" t="s">
        <v>1806</v>
      </c>
      <c r="F846" s="26" t="s">
        <v>17</v>
      </c>
      <c r="G846" s="27">
        <f>Tabla25313[[#This Row],[VALOR EN RD$]]/Tabla25313[[#This Row],[EXISTENCIA]]</f>
        <v>751.05889593908614</v>
      </c>
      <c r="H846" s="27">
        <v>591834.40999999992</v>
      </c>
      <c r="I846" s="28">
        <v>788</v>
      </c>
      <c r="Q846" s="1"/>
    </row>
    <row r="847" spans="1:17" ht="20.100000000000001" customHeight="1" x14ac:dyDescent="0.25">
      <c r="A847" s="21">
        <v>42583</v>
      </c>
      <c r="B847" s="22">
        <v>42235</v>
      </c>
      <c r="C847" s="29"/>
      <c r="D847" s="24" t="s">
        <v>1807</v>
      </c>
      <c r="E847" s="25" t="s">
        <v>1808</v>
      </c>
      <c r="F847" s="26" t="s">
        <v>17</v>
      </c>
      <c r="G847" s="27">
        <f>Tabla25313[[#This Row],[VALOR EN RD$]]/Tabla25313[[#This Row],[EXISTENCIA]]</f>
        <v>524.99378378378378</v>
      </c>
      <c r="H847" s="27">
        <v>97123.85</v>
      </c>
      <c r="I847" s="28">
        <v>185</v>
      </c>
      <c r="Q847" s="1"/>
    </row>
    <row r="848" spans="1:17" ht="20.100000000000001" customHeight="1" x14ac:dyDescent="0.25">
      <c r="A848" s="21">
        <v>41828</v>
      </c>
      <c r="B848" s="22">
        <v>41753</v>
      </c>
      <c r="C848" s="29"/>
      <c r="D848" s="24" t="s">
        <v>1809</v>
      </c>
      <c r="E848" s="25" t="s">
        <v>1810</v>
      </c>
      <c r="F848" s="32" t="s">
        <v>17</v>
      </c>
      <c r="G848" s="33">
        <f>Tabla25313[[#This Row],[VALOR EN RD$]]/Tabla25313[[#This Row],[EXISTENCIA]]</f>
        <v>339.25</v>
      </c>
      <c r="H848" s="27">
        <v>5088.75</v>
      </c>
      <c r="I848" s="28">
        <v>15</v>
      </c>
      <c r="Q848" s="1"/>
    </row>
    <row r="849" spans="1:17" ht="20.100000000000001" customHeight="1" x14ac:dyDescent="0.25">
      <c r="A849" s="21">
        <v>42608</v>
      </c>
      <c r="B849" s="22">
        <v>43343</v>
      </c>
      <c r="C849" s="29"/>
      <c r="D849" s="24" t="s">
        <v>1811</v>
      </c>
      <c r="E849" s="25" t="s">
        <v>1812</v>
      </c>
      <c r="F849" s="26" t="s">
        <v>17</v>
      </c>
      <c r="G849" s="27">
        <f>Tabla25313[[#This Row],[VALOR EN RD$]]/Tabla25313[[#This Row],[EXISTENCIA]]</f>
        <v>8062.33</v>
      </c>
      <c r="H849" s="27">
        <v>209620.58</v>
      </c>
      <c r="I849" s="28">
        <v>26</v>
      </c>
      <c r="Q849" s="1"/>
    </row>
    <row r="850" spans="1:17" ht="20.100000000000001" customHeight="1" x14ac:dyDescent="0.25">
      <c r="A850" s="21">
        <v>43155</v>
      </c>
      <c r="B850" s="22">
        <v>43175</v>
      </c>
      <c r="C850" s="29"/>
      <c r="D850" s="24" t="s">
        <v>1813</v>
      </c>
      <c r="E850" s="25" t="s">
        <v>1814</v>
      </c>
      <c r="F850" s="26" t="s">
        <v>17</v>
      </c>
      <c r="G850" s="27">
        <f>Tabla25313[[#This Row],[VALOR EN RD$]]/Tabla25313[[#This Row],[EXISTENCIA]]</f>
        <v>7069.7228888888894</v>
      </c>
      <c r="H850" s="27">
        <v>318137.53000000003</v>
      </c>
      <c r="I850" s="28">
        <v>45</v>
      </c>
      <c r="Q850" s="1"/>
    </row>
    <row r="851" spans="1:17" ht="20.100000000000001" customHeight="1" x14ac:dyDescent="0.25">
      <c r="A851" s="21">
        <v>41566</v>
      </c>
      <c r="B851" s="22">
        <v>41568</v>
      </c>
      <c r="C851" s="29"/>
      <c r="D851" s="24" t="s">
        <v>1815</v>
      </c>
      <c r="E851" s="25" t="s">
        <v>1816</v>
      </c>
      <c r="F851" s="26" t="s">
        <v>17</v>
      </c>
      <c r="G851" s="27">
        <f>Tabla25313[[#This Row],[VALOR EN RD$]]/Tabla25313[[#This Row],[EXISTENCIA]]</f>
        <v>21240</v>
      </c>
      <c r="H851" s="27">
        <v>84960</v>
      </c>
      <c r="I851" s="28">
        <v>4</v>
      </c>
      <c r="Q851" s="1"/>
    </row>
    <row r="852" spans="1:17" ht="20.100000000000001" customHeight="1" x14ac:dyDescent="0.25">
      <c r="A852" s="21">
        <v>41193</v>
      </c>
      <c r="B852" s="22">
        <v>41274</v>
      </c>
      <c r="C852" s="29"/>
      <c r="D852" s="24" t="s">
        <v>1817</v>
      </c>
      <c r="E852" s="25" t="s">
        <v>1818</v>
      </c>
      <c r="F852" s="26" t="s">
        <v>17</v>
      </c>
      <c r="G852" s="27">
        <f>Tabla25313[[#This Row],[VALOR EN RD$]]/Tabla25313[[#This Row],[EXISTENCIA]]</f>
        <v>7973.1200000000008</v>
      </c>
      <c r="H852" s="27">
        <v>271086.08000000002</v>
      </c>
      <c r="I852" s="28">
        <v>34</v>
      </c>
      <c r="Q852" s="1"/>
    </row>
    <row r="853" spans="1:17" ht="20.100000000000001" customHeight="1" x14ac:dyDescent="0.25">
      <c r="A853" s="21" t="s">
        <v>1819</v>
      </c>
      <c r="B853" s="22">
        <v>43174</v>
      </c>
      <c r="C853" s="29"/>
      <c r="D853" s="24" t="s">
        <v>1820</v>
      </c>
      <c r="E853" s="25" t="s">
        <v>1821</v>
      </c>
      <c r="F853" s="26" t="s">
        <v>17</v>
      </c>
      <c r="G853" s="27">
        <f>Tabla25313[[#This Row],[VALOR EN RD$]]/Tabla25313[[#This Row],[EXISTENCIA]]</f>
        <v>1651.7275546116507</v>
      </c>
      <c r="H853" s="27">
        <v>5444094.0200000005</v>
      </c>
      <c r="I853" s="28">
        <v>3296</v>
      </c>
      <c r="Q853" s="1"/>
    </row>
    <row r="854" spans="1:17" ht="20.100000000000001" customHeight="1" x14ac:dyDescent="0.25">
      <c r="A854" s="21" t="s">
        <v>1270</v>
      </c>
      <c r="B854" s="22">
        <v>43356</v>
      </c>
      <c r="C854" s="29"/>
      <c r="D854" s="24" t="s">
        <v>1822</v>
      </c>
      <c r="E854" s="25" t="s">
        <v>1823</v>
      </c>
      <c r="F854" s="26" t="s">
        <v>17</v>
      </c>
      <c r="G854" s="27">
        <f>Tabla25313[[#This Row],[VALOR EN RD$]]/Tabla25313[[#This Row],[EXISTENCIA]]</f>
        <v>1492.7</v>
      </c>
      <c r="H854" s="27">
        <v>1492.7</v>
      </c>
      <c r="I854" s="28">
        <v>1</v>
      </c>
      <c r="Q854" s="1"/>
    </row>
    <row r="855" spans="1:17" ht="20.100000000000001" customHeight="1" x14ac:dyDescent="0.25">
      <c r="A855" s="21">
        <v>40997</v>
      </c>
      <c r="B855" s="22">
        <v>42920</v>
      </c>
      <c r="C855" s="29"/>
      <c r="D855" s="24" t="s">
        <v>1824</v>
      </c>
      <c r="E855" s="25" t="s">
        <v>1825</v>
      </c>
      <c r="F855" s="26" t="s">
        <v>17</v>
      </c>
      <c r="G855" s="27">
        <f>Tabla25313[[#This Row],[VALOR EN RD$]]/Tabla25313[[#This Row],[EXISTENCIA]]</f>
        <v>119.52</v>
      </c>
      <c r="H855" s="27">
        <v>19481.759999999998</v>
      </c>
      <c r="I855" s="28">
        <v>163</v>
      </c>
      <c r="Q855" s="1"/>
    </row>
    <row r="856" spans="1:17" ht="20.100000000000001" customHeight="1" x14ac:dyDescent="0.25">
      <c r="A856" s="21">
        <v>43057</v>
      </c>
      <c r="B856" s="22">
        <v>42920</v>
      </c>
      <c r="C856" s="29"/>
      <c r="D856" s="24" t="s">
        <v>1826</v>
      </c>
      <c r="E856" s="25" t="s">
        <v>1827</v>
      </c>
      <c r="F856" s="26" t="s">
        <v>17</v>
      </c>
      <c r="G856" s="27">
        <f>Tabla25313[[#This Row],[VALOR EN RD$]]/Tabla25313[[#This Row],[EXISTENCIA]]</f>
        <v>5.3397636149117176</v>
      </c>
      <c r="H856" s="27">
        <v>257969.32</v>
      </c>
      <c r="I856" s="28">
        <v>48311</v>
      </c>
      <c r="Q856" s="1"/>
    </row>
    <row r="857" spans="1:17" ht="20.100000000000001" customHeight="1" x14ac:dyDescent="0.25">
      <c r="A857" s="21">
        <v>42917</v>
      </c>
      <c r="B857" s="22">
        <v>42920</v>
      </c>
      <c r="C857" s="29"/>
      <c r="D857" s="24" t="s">
        <v>1828</v>
      </c>
      <c r="E857" s="25" t="s">
        <v>1787</v>
      </c>
      <c r="F857" s="26" t="s">
        <v>17</v>
      </c>
      <c r="G857" s="27">
        <f>Tabla25313[[#This Row],[VALOR EN RD$]]/Tabla25313[[#This Row],[EXISTENCIA]]</f>
        <v>6.0988859633194119</v>
      </c>
      <c r="H857" s="27">
        <v>67173.13</v>
      </c>
      <c r="I857" s="28">
        <v>11014</v>
      </c>
      <c r="Q857" s="1"/>
    </row>
    <row r="858" spans="1:17" ht="20.100000000000001" customHeight="1" x14ac:dyDescent="0.25">
      <c r="A858" s="21">
        <v>41626</v>
      </c>
      <c r="B858" s="22">
        <v>43113</v>
      </c>
      <c r="C858" s="29"/>
      <c r="D858" s="24" t="s">
        <v>1829</v>
      </c>
      <c r="E858" s="25" t="s">
        <v>1830</v>
      </c>
      <c r="F858" s="26" t="s">
        <v>17</v>
      </c>
      <c r="G858" s="27">
        <f>Tabla25313[[#This Row],[VALOR EN RD$]]/Tabla25313[[#This Row],[EXISTENCIA]]</f>
        <v>10.940192573800738</v>
      </c>
      <c r="H858" s="27">
        <v>284620.05</v>
      </c>
      <c r="I858" s="28">
        <v>26016</v>
      </c>
      <c r="Q858" s="1"/>
    </row>
    <row r="859" spans="1:17" ht="20.100000000000001" customHeight="1" x14ac:dyDescent="0.25">
      <c r="A859" s="21">
        <v>40997</v>
      </c>
      <c r="B859" s="22">
        <v>42920</v>
      </c>
      <c r="C859" s="29"/>
      <c r="D859" s="24" t="s">
        <v>1831</v>
      </c>
      <c r="E859" s="25" t="s">
        <v>1832</v>
      </c>
      <c r="F859" s="26" t="s">
        <v>17</v>
      </c>
      <c r="G859" s="27">
        <f>Tabla25313[[#This Row],[VALOR EN RD$]]/Tabla25313[[#This Row],[EXISTENCIA]]</f>
        <v>36.35</v>
      </c>
      <c r="H859" s="27">
        <v>15376.05</v>
      </c>
      <c r="I859" s="28">
        <v>423</v>
      </c>
      <c r="Q859" s="1"/>
    </row>
    <row r="860" spans="1:17" ht="20.100000000000001" customHeight="1" x14ac:dyDescent="0.25">
      <c r="A860" s="21">
        <v>41320</v>
      </c>
      <c r="B860" s="22">
        <v>42920</v>
      </c>
      <c r="C860" s="29"/>
      <c r="D860" s="24" t="s">
        <v>1833</v>
      </c>
      <c r="E860" s="25" t="s">
        <v>1834</v>
      </c>
      <c r="F860" s="26" t="s">
        <v>17</v>
      </c>
      <c r="G860" s="27">
        <f>Tabla25313[[#This Row],[VALOR EN RD$]]/Tabla25313[[#This Row],[EXISTENCIA]]</f>
        <v>6.1478249708284709</v>
      </c>
      <c r="H860" s="27">
        <v>131717.15</v>
      </c>
      <c r="I860" s="28">
        <v>21425</v>
      </c>
      <c r="Q860" s="1"/>
    </row>
    <row r="861" spans="1:17" ht="20.100000000000001" customHeight="1" x14ac:dyDescent="0.25">
      <c r="A861" s="21">
        <v>43092</v>
      </c>
      <c r="B861" s="22">
        <v>42774</v>
      </c>
      <c r="C861" s="29"/>
      <c r="D861" s="24" t="s">
        <v>1835</v>
      </c>
      <c r="E861" s="25" t="s">
        <v>1836</v>
      </c>
      <c r="F861" s="26" t="s">
        <v>17</v>
      </c>
      <c r="G861" s="27">
        <f>Tabla25313[[#This Row],[VALOR EN RD$]]/Tabla25313[[#This Row],[EXISTENCIA]]</f>
        <v>1</v>
      </c>
      <c r="H861" s="27">
        <v>108</v>
      </c>
      <c r="I861" s="28">
        <v>108</v>
      </c>
      <c r="Q861" s="1"/>
    </row>
    <row r="862" spans="1:17" ht="20.100000000000001" customHeight="1" x14ac:dyDescent="0.25">
      <c r="A862" s="21" t="s">
        <v>544</v>
      </c>
      <c r="B862" s="22">
        <v>43319</v>
      </c>
      <c r="C862" s="29"/>
      <c r="D862" s="24" t="s">
        <v>1837</v>
      </c>
      <c r="E862" s="25" t="s">
        <v>1838</v>
      </c>
      <c r="F862" s="26" t="s">
        <v>17</v>
      </c>
      <c r="G862" s="27">
        <f>Tabla25313[[#This Row],[VALOR EN RD$]]/Tabla25313[[#This Row],[EXISTENCIA]]</f>
        <v>22.204928478543561</v>
      </c>
      <c r="H862" s="27">
        <v>85377.95</v>
      </c>
      <c r="I862" s="28">
        <v>3845</v>
      </c>
      <c r="Q862" s="1"/>
    </row>
    <row r="863" spans="1:17" ht="20.100000000000001" customHeight="1" x14ac:dyDescent="0.25">
      <c r="A863" s="21">
        <v>41352</v>
      </c>
      <c r="B863" s="22">
        <v>42920</v>
      </c>
      <c r="C863" s="29"/>
      <c r="D863" s="24" t="s">
        <v>1839</v>
      </c>
      <c r="E863" s="25" t="s">
        <v>1840</v>
      </c>
      <c r="F863" s="26" t="s">
        <v>17</v>
      </c>
      <c r="G863" s="27">
        <f>Tabla25313[[#This Row],[VALOR EN RD$]]/Tabla25313[[#This Row],[EXISTENCIA]]</f>
        <v>116.37</v>
      </c>
      <c r="H863" s="27">
        <v>4654.8</v>
      </c>
      <c r="I863" s="28">
        <v>40</v>
      </c>
      <c r="Q863" s="1"/>
    </row>
    <row r="864" spans="1:17" ht="20.100000000000001" customHeight="1" x14ac:dyDescent="0.25">
      <c r="A864" s="21">
        <v>42730</v>
      </c>
      <c r="B864" s="22">
        <v>42338</v>
      </c>
      <c r="C864" s="29"/>
      <c r="D864" s="24" t="s">
        <v>1841</v>
      </c>
      <c r="E864" s="25" t="s">
        <v>1842</v>
      </c>
      <c r="F864" s="26" t="s">
        <v>17</v>
      </c>
      <c r="G864" s="27">
        <f>Tabla25313[[#This Row],[VALOR EN RD$]]/Tabla25313[[#This Row],[EXISTENCIA]]</f>
        <v>19.942</v>
      </c>
      <c r="H864" s="27">
        <v>1296.23</v>
      </c>
      <c r="I864" s="28">
        <v>65</v>
      </c>
      <c r="Q864" s="1"/>
    </row>
    <row r="865" spans="1:17" ht="20.100000000000001" customHeight="1" x14ac:dyDescent="0.25">
      <c r="A865" s="21">
        <v>40997</v>
      </c>
      <c r="B865" s="22">
        <v>42920</v>
      </c>
      <c r="C865" s="29"/>
      <c r="D865" s="24" t="s">
        <v>1843</v>
      </c>
      <c r="E865" s="25" t="s">
        <v>1844</v>
      </c>
      <c r="F865" s="32" t="s">
        <v>17</v>
      </c>
      <c r="G865" s="34">
        <f>Tabla25313[[#This Row],[VALOR EN RD$]]/Tabla25313[[#This Row],[EXISTENCIA]]</f>
        <v>5000</v>
      </c>
      <c r="H865" s="34">
        <v>125000</v>
      </c>
      <c r="I865" s="28">
        <v>25</v>
      </c>
      <c r="Q865" s="1"/>
    </row>
    <row r="866" spans="1:17" ht="20.100000000000001" customHeight="1" x14ac:dyDescent="0.25">
      <c r="A866" s="21">
        <v>41870</v>
      </c>
      <c r="B866" s="22">
        <v>42386</v>
      </c>
      <c r="C866" s="29"/>
      <c r="D866" s="24" t="s">
        <v>1845</v>
      </c>
      <c r="E866" s="25" t="s">
        <v>1846</v>
      </c>
      <c r="F866" s="26" t="s">
        <v>17</v>
      </c>
      <c r="G866" s="27">
        <f>Tabla25313[[#This Row],[VALOR EN RD$]]/Tabla25313[[#This Row],[EXISTENCIA]]</f>
        <v>19</v>
      </c>
      <c r="H866" s="27">
        <v>6118</v>
      </c>
      <c r="I866" s="28">
        <v>322</v>
      </c>
      <c r="Q866" s="1"/>
    </row>
    <row r="867" spans="1:17" ht="20.100000000000001" customHeight="1" x14ac:dyDescent="0.25">
      <c r="A867" s="21">
        <v>40997</v>
      </c>
      <c r="B867" s="22">
        <v>42920</v>
      </c>
      <c r="C867" s="29"/>
      <c r="D867" s="24" t="s">
        <v>1847</v>
      </c>
      <c r="E867" s="25" t="s">
        <v>1848</v>
      </c>
      <c r="F867" s="26" t="s">
        <v>17</v>
      </c>
      <c r="G867" s="27">
        <f>Tabla25313[[#This Row],[VALOR EN RD$]]/Tabla25313[[#This Row],[EXISTENCIA]]</f>
        <v>0</v>
      </c>
      <c r="H867" s="27">
        <v>0</v>
      </c>
      <c r="I867" s="28">
        <v>584</v>
      </c>
      <c r="Q867" s="1"/>
    </row>
    <row r="868" spans="1:17" ht="20.100000000000001" customHeight="1" x14ac:dyDescent="0.25">
      <c r="A868" s="21">
        <v>43056</v>
      </c>
      <c r="B868" s="22">
        <v>41181</v>
      </c>
      <c r="C868" s="29"/>
      <c r="D868" s="24" t="s">
        <v>1849</v>
      </c>
      <c r="E868" s="25" t="s">
        <v>1781</v>
      </c>
      <c r="F868" s="26" t="s">
        <v>17</v>
      </c>
      <c r="G868" s="27">
        <f>Tabla25313[[#This Row],[VALOR EN RD$]]/Tabla25313[[#This Row],[EXISTENCIA]]</f>
        <v>43.515804878048776</v>
      </c>
      <c r="H868" s="27">
        <v>8920.74</v>
      </c>
      <c r="I868" s="28">
        <v>205</v>
      </c>
      <c r="Q868" s="1"/>
    </row>
    <row r="869" spans="1:17" ht="20.100000000000001" customHeight="1" x14ac:dyDescent="0.25">
      <c r="A869" s="21">
        <v>43448</v>
      </c>
      <c r="B869" s="22">
        <v>43448</v>
      </c>
      <c r="C869" s="29"/>
      <c r="D869" s="24" t="s">
        <v>1850</v>
      </c>
      <c r="E869" s="25" t="s">
        <v>1851</v>
      </c>
      <c r="F869" s="32" t="s">
        <v>17</v>
      </c>
      <c r="G869" s="34">
        <f>Tabla25313[[#This Row],[VALOR EN RD$]]/Tabla25313[[#This Row],[EXISTENCIA]]</f>
        <v>395.92</v>
      </c>
      <c r="H869" s="34">
        <v>4355.12</v>
      </c>
      <c r="I869" s="28">
        <v>11</v>
      </c>
      <c r="Q869" s="1"/>
    </row>
    <row r="870" spans="1:17" ht="20.100000000000001" customHeight="1" x14ac:dyDescent="0.25">
      <c r="A870" s="21">
        <v>40997</v>
      </c>
      <c r="B870" s="22">
        <v>42920</v>
      </c>
      <c r="C870" s="29"/>
      <c r="D870" s="24" t="s">
        <v>1852</v>
      </c>
      <c r="E870" s="25" t="s">
        <v>1853</v>
      </c>
      <c r="F870" s="26" t="s">
        <v>17</v>
      </c>
      <c r="G870" s="27">
        <f>Tabla25313[[#This Row],[VALOR EN RD$]]/Tabla25313[[#This Row],[EXISTENCIA]]</f>
        <v>1.47</v>
      </c>
      <c r="H870" s="27">
        <v>294</v>
      </c>
      <c r="I870" s="28">
        <v>200</v>
      </c>
      <c r="Q870" s="1"/>
    </row>
    <row r="871" spans="1:17" ht="20.100000000000001" customHeight="1" x14ac:dyDescent="0.25">
      <c r="A871" s="21">
        <v>41317</v>
      </c>
      <c r="B871" s="22">
        <v>41629</v>
      </c>
      <c r="C871" s="29"/>
      <c r="D871" s="24" t="s">
        <v>1854</v>
      </c>
      <c r="E871" s="25" t="s">
        <v>1855</v>
      </c>
      <c r="F871" s="26" t="s">
        <v>17</v>
      </c>
      <c r="G871" s="27">
        <f>Tabla25313[[#This Row],[VALOR EN RD$]]/Tabla25313[[#This Row],[EXISTENCIA]]</f>
        <v>738.1877449888641</v>
      </c>
      <c r="H871" s="27">
        <v>1325785.19</v>
      </c>
      <c r="I871" s="28">
        <v>1796</v>
      </c>
      <c r="Q871" s="1"/>
    </row>
    <row r="872" spans="1:17" ht="20.100000000000001" customHeight="1" x14ac:dyDescent="0.25">
      <c r="A872" s="21">
        <v>42479</v>
      </c>
      <c r="B872" s="22">
        <v>42481</v>
      </c>
      <c r="C872" s="29"/>
      <c r="D872" s="24" t="s">
        <v>1856</v>
      </c>
      <c r="E872" s="25" t="s">
        <v>1857</v>
      </c>
      <c r="F872" s="26" t="s">
        <v>17</v>
      </c>
      <c r="G872" s="27">
        <f>Tabla25313[[#This Row],[VALOR EN RD$]]/Tabla25313[[#This Row],[EXISTENCIA]]</f>
        <v>16.48</v>
      </c>
      <c r="H872" s="27">
        <v>1664.48</v>
      </c>
      <c r="I872" s="28">
        <v>101</v>
      </c>
      <c r="Q872" s="1"/>
    </row>
    <row r="873" spans="1:17" ht="20.100000000000001" customHeight="1" x14ac:dyDescent="0.25">
      <c r="A873" s="21" t="s">
        <v>1858</v>
      </c>
      <c r="B873" s="22">
        <v>42298</v>
      </c>
      <c r="C873" s="29"/>
      <c r="D873" s="24" t="s">
        <v>1859</v>
      </c>
      <c r="E873" s="25" t="s">
        <v>1860</v>
      </c>
      <c r="F873" s="26" t="s">
        <v>17</v>
      </c>
      <c r="G873" s="27">
        <f>Tabla25313[[#This Row],[VALOR EN RD$]]/Tabla25313[[#This Row],[EXISTENCIA]]</f>
        <v>31.076363636363634</v>
      </c>
      <c r="H873" s="27">
        <v>2734.72</v>
      </c>
      <c r="I873" s="28">
        <v>88</v>
      </c>
      <c r="Q873" s="1"/>
    </row>
    <row r="874" spans="1:17" ht="20.100000000000001" customHeight="1" x14ac:dyDescent="0.25">
      <c r="A874" s="21">
        <v>41734</v>
      </c>
      <c r="B874" s="22">
        <v>40999</v>
      </c>
      <c r="C874" s="29"/>
      <c r="D874" s="24" t="s">
        <v>1861</v>
      </c>
      <c r="E874" s="25" t="s">
        <v>1862</v>
      </c>
      <c r="F874" s="26" t="s">
        <v>17</v>
      </c>
      <c r="G874" s="27">
        <f>Tabla25313[[#This Row],[VALOR EN RD$]]/Tabla25313[[#This Row],[EXISTENCIA]]</f>
        <v>31.087785714285715</v>
      </c>
      <c r="H874" s="27">
        <v>4352.29</v>
      </c>
      <c r="I874" s="28">
        <v>140</v>
      </c>
      <c r="Q874" s="1"/>
    </row>
    <row r="875" spans="1:17" ht="20.100000000000001" customHeight="1" x14ac:dyDescent="0.25">
      <c r="A875" s="21">
        <v>41849</v>
      </c>
      <c r="B875" s="22">
        <v>41409</v>
      </c>
      <c r="C875" s="29"/>
      <c r="D875" s="24" t="s">
        <v>1863</v>
      </c>
      <c r="E875" s="25" t="s">
        <v>1864</v>
      </c>
      <c r="F875" s="26" t="s">
        <v>17</v>
      </c>
      <c r="G875" s="27">
        <f>Tabla25313[[#This Row],[VALOR EN RD$]]/Tabla25313[[#This Row],[EXISTENCIA]]</f>
        <v>9343.7999999999993</v>
      </c>
      <c r="H875" s="27">
        <v>18687.599999999999</v>
      </c>
      <c r="I875" s="28">
        <v>2</v>
      </c>
      <c r="Q875" s="1"/>
    </row>
    <row r="876" spans="1:17" ht="20.100000000000001" customHeight="1" x14ac:dyDescent="0.25">
      <c r="A876" s="21">
        <v>41780</v>
      </c>
      <c r="B876" s="22">
        <v>40999</v>
      </c>
      <c r="C876" s="29"/>
      <c r="D876" s="24" t="s">
        <v>1865</v>
      </c>
      <c r="E876" s="25" t="s">
        <v>1866</v>
      </c>
      <c r="F876" s="26" t="s">
        <v>17</v>
      </c>
      <c r="G876" s="27">
        <f>Tabla25313[[#This Row],[VALOR EN RD$]]/Tabla25313[[#This Row],[EXISTENCIA]]</f>
        <v>1914</v>
      </c>
      <c r="H876" s="27">
        <v>5742</v>
      </c>
      <c r="I876" s="28">
        <v>3</v>
      </c>
      <c r="Q876" s="1"/>
    </row>
    <row r="877" spans="1:17" ht="20.100000000000001" customHeight="1" x14ac:dyDescent="0.25">
      <c r="A877" s="21">
        <v>41319</v>
      </c>
      <c r="B877" s="22">
        <v>41321</v>
      </c>
      <c r="C877" s="29"/>
      <c r="D877" s="24" t="s">
        <v>1867</v>
      </c>
      <c r="E877" s="25" t="s">
        <v>234</v>
      </c>
      <c r="F877" s="26" t="s">
        <v>17</v>
      </c>
      <c r="G877" s="27">
        <f>Tabla25313[[#This Row],[VALOR EN RD$]]/Tabla25313[[#This Row],[EXISTENCIA]]</f>
        <v>17391.083999999999</v>
      </c>
      <c r="H877" s="27">
        <v>86955.42</v>
      </c>
      <c r="I877" s="28">
        <v>5</v>
      </c>
      <c r="Q877" s="1"/>
    </row>
    <row r="878" spans="1:17" ht="20.100000000000001" customHeight="1" x14ac:dyDescent="0.25">
      <c r="A878" s="21">
        <v>40997</v>
      </c>
      <c r="B878" s="22">
        <v>40999</v>
      </c>
      <c r="C878" s="29"/>
      <c r="D878" s="24" t="s">
        <v>1868</v>
      </c>
      <c r="E878" s="25" t="s">
        <v>1869</v>
      </c>
      <c r="F878" s="26" t="s">
        <v>1870</v>
      </c>
      <c r="G878" s="27">
        <f>Tabla25313[[#This Row],[VALOR EN RD$]]/Tabla25313[[#This Row],[EXISTENCIA]]</f>
        <v>6787.28</v>
      </c>
      <c r="H878" s="27">
        <v>6787.28</v>
      </c>
      <c r="I878" s="28">
        <v>1</v>
      </c>
      <c r="Q878" s="1"/>
    </row>
    <row r="879" spans="1:17" ht="20.100000000000001" customHeight="1" x14ac:dyDescent="0.25">
      <c r="A879" s="21">
        <v>40997</v>
      </c>
      <c r="B879" s="22">
        <v>40999</v>
      </c>
      <c r="C879" s="29"/>
      <c r="D879" s="24" t="s">
        <v>1871</v>
      </c>
      <c r="E879" s="25" t="s">
        <v>1872</v>
      </c>
      <c r="F879" s="26" t="s">
        <v>332</v>
      </c>
      <c r="G879" s="27">
        <f>Tabla25313[[#This Row],[VALOR EN RD$]]/Tabla25313[[#This Row],[EXISTENCIA]]</f>
        <v>14499.07</v>
      </c>
      <c r="H879" s="27">
        <v>14499.07</v>
      </c>
      <c r="I879" s="28">
        <v>1</v>
      </c>
      <c r="Q879" s="1"/>
    </row>
    <row r="880" spans="1:17" ht="20.100000000000001" customHeight="1" x14ac:dyDescent="0.25">
      <c r="A880" s="21">
        <v>40997</v>
      </c>
      <c r="B880" s="22">
        <v>40999</v>
      </c>
      <c r="C880" s="29"/>
      <c r="D880" s="24" t="s">
        <v>1873</v>
      </c>
      <c r="E880" s="25" t="s">
        <v>1874</v>
      </c>
      <c r="F880" s="26" t="s">
        <v>17</v>
      </c>
      <c r="G880" s="27">
        <f>Tabla25313[[#This Row],[VALOR EN RD$]]/Tabla25313[[#This Row],[EXISTENCIA]]</f>
        <v>2619.19</v>
      </c>
      <c r="H880" s="27">
        <v>15715.14</v>
      </c>
      <c r="I880" s="28">
        <v>6</v>
      </c>
      <c r="Q880" s="1"/>
    </row>
    <row r="881" spans="1:17" ht="20.100000000000001" customHeight="1" x14ac:dyDescent="0.25">
      <c r="A881" s="21">
        <v>40997</v>
      </c>
      <c r="B881" s="22">
        <v>41274</v>
      </c>
      <c r="C881" s="29"/>
      <c r="D881" s="24" t="s">
        <v>1875</v>
      </c>
      <c r="E881" s="25" t="s">
        <v>1876</v>
      </c>
      <c r="F881" s="26" t="s">
        <v>17</v>
      </c>
      <c r="G881" s="27">
        <f>Tabla25313[[#This Row],[VALOR EN RD$]]/Tabla25313[[#This Row],[EXISTENCIA]]</f>
        <v>2.25</v>
      </c>
      <c r="H881" s="27">
        <v>84447</v>
      </c>
      <c r="I881" s="28">
        <v>37532</v>
      </c>
      <c r="Q881" s="1"/>
    </row>
    <row r="882" spans="1:17" ht="20.100000000000001" customHeight="1" x14ac:dyDescent="0.25">
      <c r="A882" s="21">
        <v>42703</v>
      </c>
      <c r="B882" s="22">
        <v>41127</v>
      </c>
      <c r="C882" s="29"/>
      <c r="D882" s="24" t="s">
        <v>1877</v>
      </c>
      <c r="E882" s="25" t="s">
        <v>1878</v>
      </c>
      <c r="F882" s="26" t="s">
        <v>17</v>
      </c>
      <c r="G882" s="27">
        <f>Tabla25313[[#This Row],[VALOR EN RD$]]/Tabla25313[[#This Row],[EXISTENCIA]]</f>
        <v>197.34049085659288</v>
      </c>
      <c r="H882" s="27">
        <v>205036.77</v>
      </c>
      <c r="I882" s="28">
        <v>1039</v>
      </c>
      <c r="Q882" s="1"/>
    </row>
    <row r="883" spans="1:17" ht="20.100000000000001" customHeight="1" x14ac:dyDescent="0.25">
      <c r="A883" s="21">
        <v>41741</v>
      </c>
      <c r="B883" s="22">
        <v>40999</v>
      </c>
      <c r="C883" s="29"/>
      <c r="D883" s="24" t="s">
        <v>1879</v>
      </c>
      <c r="E883" s="25" t="s">
        <v>1880</v>
      </c>
      <c r="F883" s="26" t="s">
        <v>17</v>
      </c>
      <c r="G883" s="27">
        <f>Tabla25313[[#This Row],[VALOR EN RD$]]/Tabla25313[[#This Row],[EXISTENCIA]]</f>
        <v>8.120000000000001</v>
      </c>
      <c r="H883" s="27">
        <v>324.8</v>
      </c>
      <c r="I883" s="28">
        <v>40</v>
      </c>
      <c r="Q883" s="1"/>
    </row>
    <row r="884" spans="1:17" ht="20.100000000000001" customHeight="1" x14ac:dyDescent="0.25">
      <c r="A884" s="21">
        <v>41780</v>
      </c>
      <c r="B884" s="22">
        <v>41591</v>
      </c>
      <c r="C884" s="29"/>
      <c r="D884" s="24" t="s">
        <v>1881</v>
      </c>
      <c r="E884" s="25" t="s">
        <v>1882</v>
      </c>
      <c r="F884" s="26" t="s">
        <v>17</v>
      </c>
      <c r="G884" s="27">
        <f>Tabla25313[[#This Row],[VALOR EN RD$]]/Tabla25313[[#This Row],[EXISTENCIA]]</f>
        <v>176.09</v>
      </c>
      <c r="H884" s="27">
        <v>176.09</v>
      </c>
      <c r="I884" s="28">
        <v>1</v>
      </c>
      <c r="Q884" s="1"/>
    </row>
    <row r="885" spans="1:17" ht="20.100000000000001" customHeight="1" x14ac:dyDescent="0.25">
      <c r="A885" s="21">
        <v>40997</v>
      </c>
      <c r="B885" s="22">
        <v>40999</v>
      </c>
      <c r="C885" s="29"/>
      <c r="D885" s="24" t="s">
        <v>1883</v>
      </c>
      <c r="E885" s="25" t="s">
        <v>1884</v>
      </c>
      <c r="F885" s="26" t="s">
        <v>17</v>
      </c>
      <c r="G885" s="27">
        <f>Tabla25313[[#This Row],[VALOR EN RD$]]/Tabla25313[[#This Row],[EXISTENCIA]]</f>
        <v>5076.2584615384612</v>
      </c>
      <c r="H885" s="27">
        <v>65991.360000000001</v>
      </c>
      <c r="I885" s="28">
        <v>13</v>
      </c>
      <c r="Q885" s="1"/>
    </row>
    <row r="886" spans="1:17" ht="20.100000000000001" customHeight="1" x14ac:dyDescent="0.25">
      <c r="A886" s="21">
        <v>41328</v>
      </c>
      <c r="B886" s="22">
        <v>40999</v>
      </c>
      <c r="C886" s="29"/>
      <c r="D886" s="24" t="s">
        <v>1885</v>
      </c>
      <c r="E886" s="25" t="s">
        <v>1886</v>
      </c>
      <c r="F886" s="26" t="s">
        <v>17</v>
      </c>
      <c r="G886" s="27">
        <f>Tabla25313[[#This Row],[VALOR EN RD$]]/Tabla25313[[#This Row],[EXISTENCIA]]</f>
        <v>0.88380952380952371</v>
      </c>
      <c r="H886" s="27">
        <v>74.239999999999995</v>
      </c>
      <c r="I886" s="28">
        <v>84</v>
      </c>
      <c r="Q886" s="1"/>
    </row>
    <row r="887" spans="1:17" ht="20.100000000000001" customHeight="1" x14ac:dyDescent="0.25">
      <c r="A887" s="21">
        <v>42727</v>
      </c>
      <c r="B887" s="22">
        <v>40999</v>
      </c>
      <c r="C887" s="29"/>
      <c r="D887" s="24" t="s">
        <v>1887</v>
      </c>
      <c r="E887" s="25" t="s">
        <v>1888</v>
      </c>
      <c r="F887" s="26" t="s">
        <v>17</v>
      </c>
      <c r="G887" s="27">
        <f>Tabla25313[[#This Row],[VALOR EN RD$]]/Tabla25313[[#This Row],[EXISTENCIA]]</f>
        <v>47.479725544504596</v>
      </c>
      <c r="H887" s="27">
        <v>377131.46</v>
      </c>
      <c r="I887" s="28">
        <v>7943</v>
      </c>
      <c r="Q887" s="1"/>
    </row>
    <row r="888" spans="1:17" ht="20.100000000000001" customHeight="1" x14ac:dyDescent="0.25">
      <c r="A888" s="21" t="s">
        <v>1889</v>
      </c>
      <c r="B888" s="22">
        <v>42508</v>
      </c>
      <c r="C888" s="29"/>
      <c r="D888" s="24" t="s">
        <v>1890</v>
      </c>
      <c r="E888" s="25" t="s">
        <v>1891</v>
      </c>
      <c r="F888" s="26" t="s">
        <v>17</v>
      </c>
      <c r="G888" s="27">
        <f>Tabla25313[[#This Row],[VALOR EN RD$]]/Tabla25313[[#This Row],[EXISTENCIA]]</f>
        <v>159.45342857142856</v>
      </c>
      <c r="H888" s="27">
        <v>11161.74</v>
      </c>
      <c r="I888" s="28">
        <v>70</v>
      </c>
      <c r="Q888" s="1"/>
    </row>
    <row r="889" spans="1:17" ht="20.100000000000001" customHeight="1" x14ac:dyDescent="0.25">
      <c r="A889" s="21">
        <v>42794</v>
      </c>
      <c r="B889" s="22">
        <v>40999</v>
      </c>
      <c r="C889" s="29"/>
      <c r="D889" s="24" t="s">
        <v>1892</v>
      </c>
      <c r="E889" s="25" t="s">
        <v>1893</v>
      </c>
      <c r="F889" s="26" t="s">
        <v>17</v>
      </c>
      <c r="G889" s="27">
        <f>Tabla25313[[#This Row],[VALOR EN RD$]]/Tabla25313[[#This Row],[EXISTENCIA]]</f>
        <v>31.668001624695368</v>
      </c>
      <c r="H889" s="27">
        <v>38983.31</v>
      </c>
      <c r="I889" s="28">
        <v>1231</v>
      </c>
      <c r="Q889" s="1"/>
    </row>
    <row r="890" spans="1:17" ht="20.100000000000001" customHeight="1" x14ac:dyDescent="0.25">
      <c r="A890" s="21">
        <v>42696</v>
      </c>
      <c r="B890" s="22">
        <v>40999</v>
      </c>
      <c r="C890" s="29"/>
      <c r="D890" s="24" t="s">
        <v>1894</v>
      </c>
      <c r="E890" s="25" t="s">
        <v>1895</v>
      </c>
      <c r="F890" s="26" t="s">
        <v>17</v>
      </c>
      <c r="G890" s="27">
        <f>Tabla25313[[#This Row],[VALOR EN RD$]]/Tabla25313[[#This Row],[EXISTENCIA]]</f>
        <v>174</v>
      </c>
      <c r="H890" s="27">
        <v>3828</v>
      </c>
      <c r="I890" s="28">
        <v>22</v>
      </c>
      <c r="Q890" s="1"/>
    </row>
    <row r="891" spans="1:17" ht="20.100000000000001" customHeight="1" x14ac:dyDescent="0.25">
      <c r="A891" s="21">
        <v>42483</v>
      </c>
      <c r="B891" s="22">
        <v>40999</v>
      </c>
      <c r="C891" s="29"/>
      <c r="D891" s="24" t="s">
        <v>1896</v>
      </c>
      <c r="E891" s="25" t="s">
        <v>1897</v>
      </c>
      <c r="F891" s="26" t="s">
        <v>17</v>
      </c>
      <c r="G891" s="27">
        <f>Tabla25313[[#This Row],[VALOR EN RD$]]/Tabla25313[[#This Row],[EXISTENCIA]]</f>
        <v>0</v>
      </c>
      <c r="H891" s="27">
        <v>0</v>
      </c>
      <c r="I891" s="28">
        <v>6</v>
      </c>
      <c r="Q891" s="1"/>
    </row>
    <row r="892" spans="1:17" ht="20.100000000000001" customHeight="1" x14ac:dyDescent="0.25">
      <c r="A892" s="21">
        <v>42205</v>
      </c>
      <c r="B892" s="22">
        <v>40999</v>
      </c>
      <c r="C892" s="29"/>
      <c r="D892" s="24" t="s">
        <v>1898</v>
      </c>
      <c r="E892" s="25" t="s">
        <v>1899</v>
      </c>
      <c r="F892" s="26" t="s">
        <v>17</v>
      </c>
      <c r="G892" s="27">
        <f>Tabla25313[[#This Row],[VALOR EN RD$]]/Tabla25313[[#This Row],[EXISTENCIA]]</f>
        <v>571.23352866189657</v>
      </c>
      <c r="H892" s="27">
        <v>13891256.950000001</v>
      </c>
      <c r="I892" s="28">
        <v>24318</v>
      </c>
      <c r="Q892" s="1"/>
    </row>
    <row r="893" spans="1:17" ht="20.100000000000001" customHeight="1" x14ac:dyDescent="0.25">
      <c r="A893" s="21">
        <v>41627</v>
      </c>
      <c r="B893" s="22">
        <v>41036</v>
      </c>
      <c r="C893" s="29"/>
      <c r="D893" s="24" t="s">
        <v>1900</v>
      </c>
      <c r="E893" s="25" t="s">
        <v>1901</v>
      </c>
      <c r="F893" s="26" t="s">
        <v>17</v>
      </c>
      <c r="G893" s="27">
        <f>Tabla25313[[#This Row],[VALOR EN RD$]]/Tabla25313[[#This Row],[EXISTENCIA]]</f>
        <v>1</v>
      </c>
      <c r="H893" s="27">
        <v>13</v>
      </c>
      <c r="I893" s="28">
        <v>13</v>
      </c>
      <c r="Q893" s="1"/>
    </row>
    <row r="894" spans="1:17" ht="20.100000000000001" customHeight="1" x14ac:dyDescent="0.25">
      <c r="A894" s="21">
        <v>41627</v>
      </c>
      <c r="B894" s="22">
        <v>41470</v>
      </c>
      <c r="C894" s="29"/>
      <c r="D894" s="24" t="s">
        <v>1902</v>
      </c>
      <c r="E894" s="25" t="s">
        <v>1903</v>
      </c>
      <c r="F894" s="26" t="s">
        <v>17</v>
      </c>
      <c r="G894" s="27">
        <f>Tabla25313[[#This Row],[VALOR EN RD$]]/Tabla25313[[#This Row],[EXISTENCIA]]</f>
        <v>1</v>
      </c>
      <c r="H894" s="27">
        <v>14</v>
      </c>
      <c r="I894" s="28">
        <v>14</v>
      </c>
      <c r="Q894" s="1"/>
    </row>
    <row r="895" spans="1:17" ht="20.100000000000001" customHeight="1" x14ac:dyDescent="0.25">
      <c r="A895" s="21">
        <v>43462</v>
      </c>
      <c r="B895" s="22">
        <v>43462</v>
      </c>
      <c r="C895" s="29"/>
      <c r="D895" s="24" t="s">
        <v>1904</v>
      </c>
      <c r="E895" s="25" t="s">
        <v>1905</v>
      </c>
      <c r="F895" s="26" t="s">
        <v>17</v>
      </c>
      <c r="G895" s="27">
        <f>Tabla25313[[#This Row],[VALOR EN RD$]]/Tabla25313[[#This Row],[EXISTENCIA]]</f>
        <v>0</v>
      </c>
      <c r="H895" s="27">
        <v>0</v>
      </c>
      <c r="I895" s="28">
        <v>10</v>
      </c>
      <c r="Q895" s="1"/>
    </row>
    <row r="896" spans="1:17" ht="20.100000000000001" customHeight="1" x14ac:dyDescent="0.25">
      <c r="A896" s="21">
        <v>43462</v>
      </c>
      <c r="B896" s="22">
        <v>43462</v>
      </c>
      <c r="C896" s="29"/>
      <c r="D896" s="24" t="s">
        <v>1906</v>
      </c>
      <c r="E896" s="25" t="s">
        <v>1907</v>
      </c>
      <c r="F896" s="26" t="s">
        <v>17</v>
      </c>
      <c r="G896" s="27">
        <f>Tabla25313[[#This Row],[VALOR EN RD$]]/Tabla25313[[#This Row],[EXISTENCIA]]</f>
        <v>0</v>
      </c>
      <c r="H896" s="27">
        <v>0</v>
      </c>
      <c r="I896" s="28">
        <v>1</v>
      </c>
      <c r="Q896" s="1"/>
    </row>
    <row r="897" spans="1:17" ht="20.100000000000001" customHeight="1" x14ac:dyDescent="0.25">
      <c r="A897" s="21">
        <v>42733</v>
      </c>
      <c r="B897" s="22">
        <v>42801</v>
      </c>
      <c r="C897" s="29"/>
      <c r="D897" s="24" t="s">
        <v>1908</v>
      </c>
      <c r="E897" s="25" t="s">
        <v>1909</v>
      </c>
      <c r="F897" s="26" t="s">
        <v>17</v>
      </c>
      <c r="G897" s="27">
        <f>Tabla25313[[#This Row],[VALOR EN RD$]]/Tabla25313[[#This Row],[EXISTENCIA]]</f>
        <v>2738.15</v>
      </c>
      <c r="H897" s="27">
        <v>547630</v>
      </c>
      <c r="I897" s="28">
        <v>200</v>
      </c>
      <c r="Q897" s="1"/>
    </row>
    <row r="898" spans="1:17" ht="20.100000000000001" customHeight="1" x14ac:dyDescent="0.25">
      <c r="A898" s="21">
        <v>43157</v>
      </c>
      <c r="B898" s="22">
        <v>41759</v>
      </c>
      <c r="C898" s="29"/>
      <c r="D898" s="24" t="s">
        <v>1910</v>
      </c>
      <c r="E898" s="25" t="s">
        <v>1911</v>
      </c>
      <c r="F898" s="26" t="s">
        <v>17</v>
      </c>
      <c r="G898" s="27">
        <f>Tabla25313[[#This Row],[VALOR EN RD$]]/Tabla25313[[#This Row],[EXISTENCIA]]</f>
        <v>43824.09</v>
      </c>
      <c r="H898" s="27">
        <v>87648.18</v>
      </c>
      <c r="I898" s="28">
        <v>2</v>
      </c>
      <c r="Q898" s="1"/>
    </row>
    <row r="899" spans="1:17" ht="20.100000000000001" customHeight="1" x14ac:dyDescent="0.25">
      <c r="A899" s="21">
        <v>43444</v>
      </c>
      <c r="B899" s="22">
        <v>43444</v>
      </c>
      <c r="C899" s="29"/>
      <c r="D899" s="24" t="s">
        <v>1912</v>
      </c>
      <c r="E899" s="25" t="s">
        <v>1913</v>
      </c>
      <c r="F899" s="26" t="s">
        <v>17</v>
      </c>
      <c r="G899" s="27">
        <f>Tabla25313[[#This Row],[VALOR EN RD$]]/Tabla25313[[#This Row],[EXISTENCIA]]</f>
        <v>5205.2403519061581</v>
      </c>
      <c r="H899" s="27">
        <v>5324960.88</v>
      </c>
      <c r="I899" s="28">
        <v>1023</v>
      </c>
      <c r="Q899" s="1"/>
    </row>
    <row r="900" spans="1:17" ht="20.100000000000001" customHeight="1" x14ac:dyDescent="0.25">
      <c r="A900" s="21" t="s">
        <v>1440</v>
      </c>
      <c r="B900" s="22">
        <v>43395</v>
      </c>
      <c r="C900" s="29"/>
      <c r="D900" s="24" t="s">
        <v>1914</v>
      </c>
      <c r="E900" s="25" t="s">
        <v>1915</v>
      </c>
      <c r="F900" s="26" t="s">
        <v>17</v>
      </c>
      <c r="G900" s="27">
        <f>Tabla25313[[#This Row],[VALOR EN RD$]]/Tabla25313[[#This Row],[EXISTENCIA]]</f>
        <v>36317.825384615382</v>
      </c>
      <c r="H900" s="27">
        <v>472131.73</v>
      </c>
      <c r="I900" s="28">
        <v>13</v>
      </c>
      <c r="Q900" s="1"/>
    </row>
    <row r="901" spans="1:17" ht="20.100000000000001" customHeight="1" x14ac:dyDescent="0.25">
      <c r="A901" s="21" t="s">
        <v>1916</v>
      </c>
      <c r="B901" s="22">
        <v>43285</v>
      </c>
      <c r="C901" s="29"/>
      <c r="D901" s="24" t="s">
        <v>1917</v>
      </c>
      <c r="E901" s="25" t="s">
        <v>1918</v>
      </c>
      <c r="F901" s="26" t="s">
        <v>17</v>
      </c>
      <c r="G901" s="27">
        <f>Tabla25313[[#This Row],[VALOR EN RD$]]/Tabla25313[[#This Row],[EXISTENCIA]]</f>
        <v>0</v>
      </c>
      <c r="H901" s="27">
        <v>0</v>
      </c>
      <c r="I901" s="28">
        <v>50</v>
      </c>
      <c r="Q901" s="1"/>
    </row>
    <row r="902" spans="1:17" ht="20.100000000000001" customHeight="1" x14ac:dyDescent="0.25">
      <c r="A902" s="21">
        <v>40997</v>
      </c>
      <c r="B902" s="22">
        <v>41274</v>
      </c>
      <c r="C902" s="29"/>
      <c r="D902" s="24" t="s">
        <v>1919</v>
      </c>
      <c r="E902" s="25" t="s">
        <v>1920</v>
      </c>
      <c r="F902" s="26" t="s">
        <v>17</v>
      </c>
      <c r="G902" s="27">
        <f>Tabla25313[[#This Row],[VALOR EN RD$]]/Tabla25313[[#This Row],[EXISTENCIA]]</f>
        <v>1.145909090909091</v>
      </c>
      <c r="H902" s="27">
        <v>50.42</v>
      </c>
      <c r="I902" s="28">
        <v>44</v>
      </c>
      <c r="Q902" s="1"/>
    </row>
    <row r="903" spans="1:17" ht="20.100000000000001" customHeight="1" x14ac:dyDescent="0.25">
      <c r="A903" s="21">
        <v>43157</v>
      </c>
      <c r="B903" s="22">
        <v>42866</v>
      </c>
      <c r="C903" s="29"/>
      <c r="D903" s="24" t="s">
        <v>1921</v>
      </c>
      <c r="E903" s="25" t="s">
        <v>1922</v>
      </c>
      <c r="F903" s="26" t="s">
        <v>17</v>
      </c>
      <c r="G903" s="27">
        <f>Tabla25313[[#This Row],[VALOR EN RD$]]/Tabla25313[[#This Row],[EXISTENCIA]]</f>
        <v>258.74088042460193</v>
      </c>
      <c r="H903" s="27">
        <v>828747.04</v>
      </c>
      <c r="I903" s="28">
        <v>3203</v>
      </c>
      <c r="Q903" s="1"/>
    </row>
    <row r="904" spans="1:17" ht="20.100000000000001" customHeight="1" x14ac:dyDescent="0.25">
      <c r="A904" s="21">
        <v>42878</v>
      </c>
      <c r="B904" s="22">
        <v>42880</v>
      </c>
      <c r="C904" s="29"/>
      <c r="D904" s="24" t="s">
        <v>1923</v>
      </c>
      <c r="E904" s="25" t="s">
        <v>1924</v>
      </c>
      <c r="F904" s="26" t="s">
        <v>17</v>
      </c>
      <c r="G904" s="27">
        <f>Tabla25313[[#This Row],[VALOR EN RD$]]/Tabla25313[[#This Row],[EXISTENCIA]]</f>
        <v>0.82894736842105265</v>
      </c>
      <c r="H904" s="27">
        <v>63</v>
      </c>
      <c r="I904" s="28">
        <v>76</v>
      </c>
      <c r="Q904" s="1"/>
    </row>
    <row r="905" spans="1:17" ht="20.100000000000001" customHeight="1" x14ac:dyDescent="0.25">
      <c r="A905" s="21">
        <v>43124</v>
      </c>
      <c r="B905" s="22">
        <v>42474</v>
      </c>
      <c r="C905" s="29"/>
      <c r="D905" s="24" t="s">
        <v>1925</v>
      </c>
      <c r="E905" s="25" t="s">
        <v>1926</v>
      </c>
      <c r="F905" s="26" t="s">
        <v>17</v>
      </c>
      <c r="G905" s="27">
        <f>Tabla25313[[#This Row],[VALOR EN RD$]]/Tabla25313[[#This Row],[EXISTENCIA]]</f>
        <v>873.56020151133498</v>
      </c>
      <c r="H905" s="27">
        <v>3468034</v>
      </c>
      <c r="I905" s="28">
        <v>3970</v>
      </c>
      <c r="Q905" s="1"/>
    </row>
    <row r="906" spans="1:17" ht="20.100000000000001" customHeight="1" x14ac:dyDescent="0.25">
      <c r="A906" s="21">
        <v>42676</v>
      </c>
      <c r="B906" s="22">
        <v>42237</v>
      </c>
      <c r="C906" s="29"/>
      <c r="D906" s="24" t="s">
        <v>1927</v>
      </c>
      <c r="E906" s="25" t="s">
        <v>1928</v>
      </c>
      <c r="F906" s="26" t="s">
        <v>17</v>
      </c>
      <c r="G906" s="27">
        <f>Tabla25313[[#This Row],[VALOR EN RD$]]/Tabla25313[[#This Row],[EXISTENCIA]]</f>
        <v>1859.011238317757</v>
      </c>
      <c r="H906" s="27">
        <v>795656.81</v>
      </c>
      <c r="I906" s="28">
        <v>428</v>
      </c>
      <c r="Q906" s="1"/>
    </row>
    <row r="907" spans="1:17" ht="20.100000000000001" customHeight="1" x14ac:dyDescent="0.25">
      <c r="A907" s="21">
        <v>40997</v>
      </c>
      <c r="B907" s="22">
        <v>41024</v>
      </c>
      <c r="C907" s="29"/>
      <c r="D907" s="24" t="s">
        <v>1929</v>
      </c>
      <c r="E907" s="25" t="s">
        <v>1930</v>
      </c>
      <c r="F907" s="26" t="s">
        <v>17</v>
      </c>
      <c r="G907" s="27">
        <f>Tabla25313[[#This Row],[VALOR EN RD$]]/Tabla25313[[#This Row],[EXISTENCIA]]</f>
        <v>0.06</v>
      </c>
      <c r="H907" s="27">
        <v>0.06</v>
      </c>
      <c r="I907" s="28">
        <v>1</v>
      </c>
      <c r="Q907" s="1"/>
    </row>
    <row r="908" spans="1:17" ht="20.100000000000001" customHeight="1" x14ac:dyDescent="0.25">
      <c r="A908" s="21">
        <v>42084</v>
      </c>
      <c r="B908" s="22">
        <v>42083</v>
      </c>
      <c r="C908" s="29"/>
      <c r="D908" s="24" t="s">
        <v>1931</v>
      </c>
      <c r="E908" s="25" t="s">
        <v>1932</v>
      </c>
      <c r="F908" s="26" t="s">
        <v>17</v>
      </c>
      <c r="G908" s="27">
        <f>Tabla25313[[#This Row],[VALOR EN RD$]]/Tabla25313[[#This Row],[EXISTENCIA]]</f>
        <v>1</v>
      </c>
      <c r="H908" s="27">
        <v>5</v>
      </c>
      <c r="I908" s="28">
        <v>5</v>
      </c>
      <c r="Q908" s="1"/>
    </row>
    <row r="909" spans="1:17" ht="20.100000000000001" customHeight="1" x14ac:dyDescent="0.25">
      <c r="A909" s="21">
        <v>43152</v>
      </c>
      <c r="B909" s="22">
        <v>42886</v>
      </c>
      <c r="C909" s="29"/>
      <c r="D909" s="24" t="s">
        <v>1933</v>
      </c>
      <c r="E909" s="25" t="s">
        <v>1934</v>
      </c>
      <c r="F909" s="26" t="s">
        <v>17</v>
      </c>
      <c r="G909" s="27">
        <f>Tabla25313[[#This Row],[VALOR EN RD$]]/Tabla25313[[#This Row],[EXISTENCIA]]</f>
        <v>156.12029850746268</v>
      </c>
      <c r="H909" s="27">
        <v>774044.44</v>
      </c>
      <c r="I909" s="28">
        <v>4958</v>
      </c>
      <c r="Q909" s="1"/>
    </row>
    <row r="910" spans="1:17" ht="20.100000000000001" customHeight="1" x14ac:dyDescent="0.25">
      <c r="A910" s="21">
        <v>42548</v>
      </c>
      <c r="B910" s="22">
        <v>42550</v>
      </c>
      <c r="C910" s="29"/>
      <c r="D910" s="24" t="s">
        <v>1935</v>
      </c>
      <c r="E910" s="25" t="s">
        <v>1936</v>
      </c>
      <c r="F910" s="26" t="s">
        <v>17</v>
      </c>
      <c r="G910" s="27">
        <f>Tabla25313[[#This Row],[VALOR EN RD$]]/Tabla25313[[#This Row],[EXISTENCIA]]</f>
        <v>1</v>
      </c>
      <c r="H910" s="27">
        <v>2</v>
      </c>
      <c r="I910" s="28">
        <v>2</v>
      </c>
      <c r="Q910" s="1"/>
    </row>
    <row r="911" spans="1:17" ht="20.100000000000001" customHeight="1" x14ac:dyDescent="0.25">
      <c r="A911" s="21">
        <v>43124</v>
      </c>
      <c r="B911" s="22">
        <v>43049</v>
      </c>
      <c r="C911" s="29"/>
      <c r="D911" s="24" t="s">
        <v>1937</v>
      </c>
      <c r="E911" s="25" t="s">
        <v>1938</v>
      </c>
      <c r="F911" s="26" t="s">
        <v>17</v>
      </c>
      <c r="G911" s="27">
        <f>Tabla25313[[#This Row],[VALOR EN RD$]]/Tabla25313[[#This Row],[EXISTENCIA]]</f>
        <v>564.21863429438542</v>
      </c>
      <c r="H911" s="27">
        <v>371820.08</v>
      </c>
      <c r="I911" s="28">
        <v>659</v>
      </c>
      <c r="Q911" s="1"/>
    </row>
    <row r="912" spans="1:17" ht="20.100000000000001" customHeight="1" x14ac:dyDescent="0.25">
      <c r="A912" s="21">
        <v>42074</v>
      </c>
      <c r="B912" s="22">
        <v>41605</v>
      </c>
      <c r="C912" s="29"/>
      <c r="D912" s="24" t="s">
        <v>1939</v>
      </c>
      <c r="E912" s="25" t="s">
        <v>1940</v>
      </c>
      <c r="F912" s="26" t="s">
        <v>17</v>
      </c>
      <c r="G912" s="27">
        <f>Tabla25313[[#This Row],[VALOR EN RD$]]/Tabla25313[[#This Row],[EXISTENCIA]]</f>
        <v>1</v>
      </c>
      <c r="H912" s="27">
        <v>276</v>
      </c>
      <c r="I912" s="28">
        <v>276</v>
      </c>
      <c r="Q912" s="1"/>
    </row>
    <row r="913" spans="1:17" ht="20.100000000000001" customHeight="1" x14ac:dyDescent="0.25">
      <c r="A913" s="21" t="s">
        <v>1941</v>
      </c>
      <c r="B913" s="22">
        <v>43298</v>
      </c>
      <c r="C913" s="29"/>
      <c r="D913" s="24" t="s">
        <v>1942</v>
      </c>
      <c r="E913" s="25" t="s">
        <v>1943</v>
      </c>
      <c r="F913" s="26" t="s">
        <v>17</v>
      </c>
      <c r="G913" s="27">
        <f>Tabla25313[[#This Row],[VALOR EN RD$]]/Tabla25313[[#This Row],[EXISTENCIA]]</f>
        <v>4635.8947119078102</v>
      </c>
      <c r="H913" s="27">
        <v>3620633.77</v>
      </c>
      <c r="I913" s="28">
        <v>781</v>
      </c>
      <c r="Q913" s="1"/>
    </row>
    <row r="914" spans="1:17" ht="20.100000000000001" customHeight="1" x14ac:dyDescent="0.25">
      <c r="A914" s="21" t="s">
        <v>1944</v>
      </c>
      <c r="B914" s="22">
        <v>43346</v>
      </c>
      <c r="C914" s="29"/>
      <c r="D914" s="24" t="s">
        <v>1945</v>
      </c>
      <c r="E914" s="25" t="s">
        <v>1946</v>
      </c>
      <c r="F914" s="26" t="s">
        <v>17</v>
      </c>
      <c r="G914" s="27">
        <f>Tabla25313[[#This Row],[VALOR EN RD$]]/Tabla25313[[#This Row],[EXISTENCIA]]</f>
        <v>7698.5322451102784</v>
      </c>
      <c r="H914" s="27">
        <v>36999145.969999999</v>
      </c>
      <c r="I914" s="28">
        <v>4806</v>
      </c>
      <c r="Q914" s="1"/>
    </row>
    <row r="915" spans="1:17" ht="20.100000000000001" customHeight="1" x14ac:dyDescent="0.25">
      <c r="A915" s="21">
        <v>43444</v>
      </c>
      <c r="B915" s="22">
        <v>43444</v>
      </c>
      <c r="C915" s="29"/>
      <c r="D915" s="24" t="s">
        <v>1947</v>
      </c>
      <c r="E915" s="25" t="s">
        <v>1948</v>
      </c>
      <c r="F915" s="26" t="s">
        <v>17</v>
      </c>
      <c r="G915" s="27">
        <f>Tabla25313[[#This Row],[VALOR EN RD$]]/Tabla25313[[#This Row],[EXISTENCIA]]</f>
        <v>947.95967899111497</v>
      </c>
      <c r="H915" s="27">
        <v>3307431.3200000003</v>
      </c>
      <c r="I915" s="28">
        <v>3489</v>
      </c>
      <c r="Q915" s="1"/>
    </row>
    <row r="916" spans="1:17" ht="20.100000000000001" customHeight="1" x14ac:dyDescent="0.25">
      <c r="A916" s="21">
        <v>43130</v>
      </c>
      <c r="B916" s="22">
        <v>41759</v>
      </c>
      <c r="C916" s="29"/>
      <c r="D916" s="24" t="s">
        <v>1949</v>
      </c>
      <c r="E916" s="25" t="s">
        <v>1950</v>
      </c>
      <c r="F916" s="32" t="s">
        <v>17</v>
      </c>
      <c r="G916" s="34">
        <f>Tabla25313[[#This Row],[VALOR EN RD$]]/Tabla25313[[#This Row],[EXISTENCIA]]</f>
        <v>82.899968253968268</v>
      </c>
      <c r="H916" s="34">
        <v>26113.490000000005</v>
      </c>
      <c r="I916" s="28">
        <v>315</v>
      </c>
      <c r="Q916" s="1"/>
    </row>
    <row r="917" spans="1:17" ht="20.100000000000001" customHeight="1" x14ac:dyDescent="0.25">
      <c r="A917" s="21">
        <v>42948</v>
      </c>
      <c r="B917" s="22">
        <v>41969</v>
      </c>
      <c r="C917" s="29"/>
      <c r="D917" s="24" t="s">
        <v>1951</v>
      </c>
      <c r="E917" s="25" t="s">
        <v>1952</v>
      </c>
      <c r="F917" s="32" t="s">
        <v>17</v>
      </c>
      <c r="G917" s="34">
        <f>Tabla25313[[#This Row],[VALOR EN RD$]]/Tabla25313[[#This Row],[EXISTENCIA]]</f>
        <v>1</v>
      </c>
      <c r="H917" s="34">
        <v>1</v>
      </c>
      <c r="I917" s="28">
        <v>1</v>
      </c>
      <c r="Q917" s="1"/>
    </row>
    <row r="918" spans="1:17" ht="20.100000000000001" customHeight="1" x14ac:dyDescent="0.25">
      <c r="A918" s="21">
        <v>43157</v>
      </c>
      <c r="B918" s="22">
        <v>42063</v>
      </c>
      <c r="C918" s="29"/>
      <c r="D918" s="24" t="s">
        <v>1953</v>
      </c>
      <c r="E918" s="25" t="s">
        <v>1954</v>
      </c>
      <c r="F918" s="26" t="s">
        <v>17</v>
      </c>
      <c r="G918" s="27">
        <f>Tabla25313[[#This Row],[VALOR EN RD$]]/Tabla25313[[#This Row],[EXISTENCIA]]</f>
        <v>3.058048090523338</v>
      </c>
      <c r="H918" s="27">
        <v>4324.08</v>
      </c>
      <c r="I918" s="28">
        <v>1414</v>
      </c>
      <c r="Q918" s="1"/>
    </row>
    <row r="919" spans="1:17" ht="20.100000000000001" customHeight="1" x14ac:dyDescent="0.25">
      <c r="A919" s="21" t="s">
        <v>97</v>
      </c>
      <c r="B919" s="22">
        <v>43346</v>
      </c>
      <c r="C919" s="29"/>
      <c r="D919" s="24" t="s">
        <v>1955</v>
      </c>
      <c r="E919" s="25" t="s">
        <v>1956</v>
      </c>
      <c r="F919" s="26" t="s">
        <v>17</v>
      </c>
      <c r="G919" s="27">
        <f>Tabla25313[[#This Row],[VALOR EN RD$]]/Tabla25313[[#This Row],[EXISTENCIA]]</f>
        <v>0</v>
      </c>
      <c r="H919" s="27">
        <v>0</v>
      </c>
      <c r="I919" s="28">
        <v>5</v>
      </c>
      <c r="Q919" s="1"/>
    </row>
    <row r="920" spans="1:17" ht="20.100000000000001" customHeight="1" x14ac:dyDescent="0.25">
      <c r="A920" s="21">
        <v>43108</v>
      </c>
      <c r="B920" s="22">
        <v>42263</v>
      </c>
      <c r="C920" s="29"/>
      <c r="D920" s="24" t="s">
        <v>1957</v>
      </c>
      <c r="E920" s="25" t="s">
        <v>1958</v>
      </c>
      <c r="F920" s="32" t="s">
        <v>17</v>
      </c>
      <c r="G920" s="34">
        <f>Tabla25313[[#This Row],[VALOR EN RD$]]/Tabla25313[[#This Row],[EXISTENCIA]]</f>
        <v>2237.7682046678638</v>
      </c>
      <c r="H920" s="34">
        <v>3739310.6700000004</v>
      </c>
      <c r="I920" s="28">
        <v>1671</v>
      </c>
      <c r="Q920" s="1"/>
    </row>
    <row r="921" spans="1:17" ht="20.100000000000001" customHeight="1" x14ac:dyDescent="0.25">
      <c r="A921" s="21">
        <v>40997</v>
      </c>
      <c r="B921" s="22">
        <v>41629</v>
      </c>
      <c r="C921" s="29"/>
      <c r="D921" s="24" t="s">
        <v>1959</v>
      </c>
      <c r="E921" s="25" t="s">
        <v>1960</v>
      </c>
      <c r="F921" s="32" t="s">
        <v>17</v>
      </c>
      <c r="G921" s="34">
        <f>Tabla25313[[#This Row],[VALOR EN RD$]]/Tabla25313[[#This Row],[EXISTENCIA]]</f>
        <v>6.0466412404651741</v>
      </c>
      <c r="H921" s="34">
        <v>48354.99</v>
      </c>
      <c r="I921" s="28">
        <v>7997</v>
      </c>
      <c r="Q921" s="1"/>
    </row>
    <row r="922" spans="1:17" ht="20.100000000000001" customHeight="1" x14ac:dyDescent="0.25">
      <c r="A922" s="21" t="s">
        <v>1759</v>
      </c>
      <c r="B922" s="22">
        <v>43360</v>
      </c>
      <c r="C922" s="29"/>
      <c r="D922" s="24" t="s">
        <v>1961</v>
      </c>
      <c r="E922" s="25" t="s">
        <v>1962</v>
      </c>
      <c r="F922" s="32" t="s">
        <v>17</v>
      </c>
      <c r="G922" s="34">
        <f>Tabla25313[[#This Row],[VALOR EN RD$]]/Tabla25313[[#This Row],[EXISTENCIA]]</f>
        <v>10.029901294580746</v>
      </c>
      <c r="H922" s="34">
        <v>4729138.58</v>
      </c>
      <c r="I922" s="28">
        <v>471504</v>
      </c>
      <c r="Q922" s="1"/>
    </row>
    <row r="923" spans="1:17" ht="20.100000000000001" customHeight="1" x14ac:dyDescent="0.25">
      <c r="A923" s="21">
        <v>42755</v>
      </c>
      <c r="B923" s="22">
        <v>41977</v>
      </c>
      <c r="C923" s="29"/>
      <c r="D923" s="24" t="s">
        <v>1963</v>
      </c>
      <c r="E923" s="25" t="s">
        <v>1964</v>
      </c>
      <c r="F923" s="32" t="s">
        <v>17</v>
      </c>
      <c r="G923" s="34">
        <f>Tabla25313[[#This Row],[VALOR EN RD$]]/Tabla25313[[#This Row],[EXISTENCIA]]</f>
        <v>8.9740000000000002</v>
      </c>
      <c r="H923" s="34">
        <v>44.87</v>
      </c>
      <c r="I923" s="28">
        <v>5</v>
      </c>
      <c r="Q923" s="1"/>
    </row>
    <row r="924" spans="1:17" ht="20.100000000000001" customHeight="1" x14ac:dyDescent="0.25">
      <c r="A924" s="21">
        <v>41668</v>
      </c>
      <c r="B924" s="22">
        <v>40999</v>
      </c>
      <c r="C924" s="29"/>
      <c r="D924" s="24" t="s">
        <v>1965</v>
      </c>
      <c r="E924" s="25" t="s">
        <v>1966</v>
      </c>
      <c r="F924" s="32" t="s">
        <v>17</v>
      </c>
      <c r="G924" s="34">
        <f>Tabla25313[[#This Row],[VALOR EN RD$]]/Tabla25313[[#This Row],[EXISTENCIA]]</f>
        <v>11.832006745362563</v>
      </c>
      <c r="H924" s="34">
        <v>14032.76</v>
      </c>
      <c r="I924" s="28">
        <v>1186</v>
      </c>
      <c r="Q924" s="1"/>
    </row>
    <row r="925" spans="1:17" ht="20.100000000000001" customHeight="1" x14ac:dyDescent="0.25">
      <c r="A925" s="21">
        <v>40997</v>
      </c>
      <c r="B925" s="22">
        <v>40999</v>
      </c>
      <c r="C925" s="29"/>
      <c r="D925" s="24" t="s">
        <v>1967</v>
      </c>
      <c r="E925" s="25" t="s">
        <v>1968</v>
      </c>
      <c r="F925" s="32" t="s">
        <v>17</v>
      </c>
      <c r="G925" s="34">
        <f>Tabla25313[[#This Row],[VALOR EN RD$]]/Tabla25313[[#This Row],[EXISTENCIA]]</f>
        <v>1</v>
      </c>
      <c r="H925" s="34">
        <v>183</v>
      </c>
      <c r="I925" s="28">
        <v>183</v>
      </c>
      <c r="Q925" s="1"/>
    </row>
    <row r="926" spans="1:17" ht="20.100000000000001" customHeight="1" x14ac:dyDescent="0.25">
      <c r="A926" s="21" t="s">
        <v>1759</v>
      </c>
      <c r="B926" s="22">
        <v>43363</v>
      </c>
      <c r="C926" s="29"/>
      <c r="D926" s="24" t="s">
        <v>1969</v>
      </c>
      <c r="E926" s="25" t="s">
        <v>1970</v>
      </c>
      <c r="F926" s="32" t="s">
        <v>17</v>
      </c>
      <c r="G926" s="34">
        <f>Tabla25313[[#This Row],[VALOR EN RD$]]/Tabla25313[[#This Row],[EXISTENCIA]]</f>
        <v>9.9534551131928186</v>
      </c>
      <c r="H926" s="34">
        <v>63751.880000000005</v>
      </c>
      <c r="I926" s="28">
        <v>6405</v>
      </c>
      <c r="Q926" s="1"/>
    </row>
    <row r="927" spans="1:17" ht="20.100000000000001" customHeight="1" x14ac:dyDescent="0.25">
      <c r="A927" s="21">
        <v>40997</v>
      </c>
      <c r="B927" s="22">
        <v>40999</v>
      </c>
      <c r="C927" s="29"/>
      <c r="D927" s="24" t="s">
        <v>1971</v>
      </c>
      <c r="E927" s="25" t="s">
        <v>1972</v>
      </c>
      <c r="F927" s="32" t="s">
        <v>17</v>
      </c>
      <c r="G927" s="34">
        <f>Tabla25313[[#This Row],[VALOR EN RD$]]/Tabla25313[[#This Row],[EXISTENCIA]]</f>
        <v>1</v>
      </c>
      <c r="H927" s="34">
        <v>440</v>
      </c>
      <c r="I927" s="28">
        <v>440</v>
      </c>
      <c r="Q927" s="1"/>
    </row>
    <row r="928" spans="1:17" ht="20.100000000000001" customHeight="1" x14ac:dyDescent="0.25">
      <c r="A928" s="21">
        <v>41195</v>
      </c>
      <c r="B928" s="22">
        <v>40999</v>
      </c>
      <c r="C928" s="29"/>
      <c r="D928" s="24" t="s">
        <v>1973</v>
      </c>
      <c r="E928" s="25" t="s">
        <v>1974</v>
      </c>
      <c r="F928" s="32" t="s">
        <v>17</v>
      </c>
      <c r="G928" s="34">
        <f>Tabla25313[[#This Row],[VALOR EN RD$]]/Tabla25313[[#This Row],[EXISTENCIA]]</f>
        <v>1</v>
      </c>
      <c r="H928" s="34">
        <v>50</v>
      </c>
      <c r="I928" s="28">
        <v>50</v>
      </c>
      <c r="Q928" s="1"/>
    </row>
    <row r="929" spans="1:17" ht="20.100000000000001" customHeight="1" x14ac:dyDescent="0.25">
      <c r="A929" s="21">
        <v>42163</v>
      </c>
      <c r="B929" s="22">
        <v>41857</v>
      </c>
      <c r="C929" s="29"/>
      <c r="D929" s="24" t="s">
        <v>1975</v>
      </c>
      <c r="E929" s="25" t="s">
        <v>1976</v>
      </c>
      <c r="F929" s="32" t="s">
        <v>17</v>
      </c>
      <c r="G929" s="34">
        <f>Tabla25313[[#This Row],[VALOR EN RD$]]/Tabla25313[[#This Row],[EXISTENCIA]]</f>
        <v>1</v>
      </c>
      <c r="H929" s="34">
        <v>217</v>
      </c>
      <c r="I929" s="28">
        <v>217</v>
      </c>
      <c r="Q929" s="1"/>
    </row>
    <row r="930" spans="1:17" ht="20.100000000000001" customHeight="1" x14ac:dyDescent="0.25">
      <c r="A930" s="21">
        <v>42570</v>
      </c>
      <c r="B930" s="22">
        <v>42181</v>
      </c>
      <c r="C930" s="29"/>
      <c r="D930" s="24" t="s">
        <v>1977</v>
      </c>
      <c r="E930" s="25" t="s">
        <v>1978</v>
      </c>
      <c r="F930" s="32" t="s">
        <v>17</v>
      </c>
      <c r="G930" s="34">
        <f>Tabla25313[[#This Row],[VALOR EN RD$]]/Tabla25313[[#This Row],[EXISTENCIA]]</f>
        <v>1.08</v>
      </c>
      <c r="H930" s="34">
        <v>965.52</v>
      </c>
      <c r="I930" s="28">
        <v>894</v>
      </c>
      <c r="Q930" s="1"/>
    </row>
    <row r="931" spans="1:17" ht="20.100000000000001" customHeight="1" x14ac:dyDescent="0.25">
      <c r="A931" s="21">
        <v>41205</v>
      </c>
      <c r="B931" s="22">
        <v>40999</v>
      </c>
      <c r="C931" s="29"/>
      <c r="D931" s="24" t="s">
        <v>1979</v>
      </c>
      <c r="E931" s="25" t="s">
        <v>1980</v>
      </c>
      <c r="F931" s="26" t="s">
        <v>17</v>
      </c>
      <c r="G931" s="27">
        <f>Tabla25313[[#This Row],[VALOR EN RD$]]/Tabla25313[[#This Row],[EXISTENCIA]]</f>
        <v>1</v>
      </c>
      <c r="H931" s="27">
        <v>1</v>
      </c>
      <c r="I931" s="28">
        <v>1</v>
      </c>
      <c r="Q931" s="1"/>
    </row>
    <row r="932" spans="1:17" ht="20.100000000000001" customHeight="1" x14ac:dyDescent="0.25">
      <c r="A932" s="21">
        <v>41733</v>
      </c>
      <c r="B932" s="22">
        <v>40999</v>
      </c>
      <c r="C932" s="29"/>
      <c r="D932" s="24" t="s">
        <v>1981</v>
      </c>
      <c r="E932" s="25" t="s">
        <v>1982</v>
      </c>
      <c r="F932" s="26" t="s">
        <v>17</v>
      </c>
      <c r="G932" s="27">
        <f>Tabla25313[[#This Row],[VALOR EN RD$]]/Tabla25313[[#This Row],[EXISTENCIA]]</f>
        <v>22.47</v>
      </c>
      <c r="H932" s="27">
        <v>494.34</v>
      </c>
      <c r="I932" s="28">
        <v>22</v>
      </c>
      <c r="Q932" s="1"/>
    </row>
    <row r="933" spans="1:17" ht="20.100000000000001" customHeight="1" x14ac:dyDescent="0.25">
      <c r="A933" s="21" t="s">
        <v>1759</v>
      </c>
      <c r="B933" s="22">
        <v>43363</v>
      </c>
      <c r="C933" s="29"/>
      <c r="D933" s="24" t="s">
        <v>1983</v>
      </c>
      <c r="E933" s="25" t="s">
        <v>1984</v>
      </c>
      <c r="F933" s="26" t="s">
        <v>17</v>
      </c>
      <c r="G933" s="27">
        <f>Tabla25313[[#This Row],[VALOR EN RD$]]/Tabla25313[[#This Row],[EXISTENCIA]]</f>
        <v>9.9428573226285444</v>
      </c>
      <c r="H933" s="27">
        <v>395059.54999999993</v>
      </c>
      <c r="I933" s="28">
        <v>39733</v>
      </c>
      <c r="Q933" s="1"/>
    </row>
    <row r="934" spans="1:17" ht="20.100000000000001" customHeight="1" x14ac:dyDescent="0.25">
      <c r="A934" s="21">
        <v>40997</v>
      </c>
      <c r="B934" s="22">
        <v>41629</v>
      </c>
      <c r="C934" s="29"/>
      <c r="D934" s="24" t="s">
        <v>1985</v>
      </c>
      <c r="E934" s="25" t="s">
        <v>1986</v>
      </c>
      <c r="F934" s="26" t="s">
        <v>17</v>
      </c>
      <c r="G934" s="27">
        <f>Tabla25313[[#This Row],[VALOR EN RD$]]/Tabla25313[[#This Row],[EXISTENCIA]]</f>
        <v>1</v>
      </c>
      <c r="H934" s="27">
        <v>7155</v>
      </c>
      <c r="I934" s="28">
        <v>7155</v>
      </c>
      <c r="Q934" s="1"/>
    </row>
    <row r="935" spans="1:17" ht="20.100000000000001" customHeight="1" x14ac:dyDescent="0.25">
      <c r="A935" s="21" t="s">
        <v>1759</v>
      </c>
      <c r="B935" s="22">
        <v>43362</v>
      </c>
      <c r="C935" s="29"/>
      <c r="D935" s="24" t="s">
        <v>1987</v>
      </c>
      <c r="E935" s="25" t="s">
        <v>1988</v>
      </c>
      <c r="F935" s="26" t="s">
        <v>17</v>
      </c>
      <c r="G935" s="27">
        <f>Tabla25313[[#This Row],[VALOR EN RD$]]/Tabla25313[[#This Row],[EXISTENCIA]]</f>
        <v>9.8095907999538827</v>
      </c>
      <c r="H935" s="27">
        <v>3914007.1099999994</v>
      </c>
      <c r="I935" s="28">
        <v>398998</v>
      </c>
      <c r="Q935" s="1"/>
    </row>
    <row r="936" spans="1:17" ht="20.100000000000001" customHeight="1" x14ac:dyDescent="0.25">
      <c r="A936" s="21" t="s">
        <v>1759</v>
      </c>
      <c r="B936" s="22">
        <v>43363</v>
      </c>
      <c r="C936" s="29"/>
      <c r="D936" s="24" t="s">
        <v>1989</v>
      </c>
      <c r="E936" s="25" t="s">
        <v>1990</v>
      </c>
      <c r="F936" s="26" t="s">
        <v>17</v>
      </c>
      <c r="G936" s="27">
        <f>Tabla25313[[#This Row],[VALOR EN RD$]]/Tabla25313[[#This Row],[EXISTENCIA]]</f>
        <v>9.5075732389055556</v>
      </c>
      <c r="H936" s="27">
        <v>579952.46</v>
      </c>
      <c r="I936" s="28">
        <v>60999</v>
      </c>
      <c r="Q936" s="1"/>
    </row>
    <row r="937" spans="1:17" ht="20.100000000000001" customHeight="1" x14ac:dyDescent="0.25">
      <c r="A937" s="21" t="s">
        <v>1759</v>
      </c>
      <c r="B937" s="22">
        <v>43362</v>
      </c>
      <c r="C937" s="29"/>
      <c r="D937" s="24" t="s">
        <v>1991</v>
      </c>
      <c r="E937" s="25" t="s">
        <v>1992</v>
      </c>
      <c r="F937" s="26" t="s">
        <v>17</v>
      </c>
      <c r="G937" s="27">
        <f>Tabla25313[[#This Row],[VALOR EN RD$]]/Tabla25313[[#This Row],[EXISTENCIA]]</f>
        <v>49.480538922155688</v>
      </c>
      <c r="H937" s="27">
        <v>49579.5</v>
      </c>
      <c r="I937" s="28">
        <v>1002</v>
      </c>
      <c r="Q937" s="1"/>
    </row>
    <row r="938" spans="1:17" ht="20.100000000000001" customHeight="1" x14ac:dyDescent="0.25">
      <c r="A938" s="21" t="s">
        <v>1759</v>
      </c>
      <c r="B938" s="22">
        <v>43355</v>
      </c>
      <c r="C938" s="29"/>
      <c r="D938" s="24" t="s">
        <v>1993</v>
      </c>
      <c r="E938" s="25" t="s">
        <v>1994</v>
      </c>
      <c r="F938" s="26" t="s">
        <v>17</v>
      </c>
      <c r="G938" s="27">
        <f>Tabla25313[[#This Row],[VALOR EN RD$]]/Tabla25313[[#This Row],[EXISTENCIA]]</f>
        <v>49.495336912254722</v>
      </c>
      <c r="H938" s="27">
        <v>534747.62</v>
      </c>
      <c r="I938" s="28">
        <v>10804</v>
      </c>
      <c r="Q938" s="1"/>
    </row>
    <row r="939" spans="1:17" ht="20.100000000000001" customHeight="1" x14ac:dyDescent="0.25">
      <c r="A939" s="21">
        <v>43153</v>
      </c>
      <c r="B939" s="22">
        <v>42943</v>
      </c>
      <c r="C939" s="29"/>
      <c r="D939" s="24" t="s">
        <v>1995</v>
      </c>
      <c r="E939" s="25" t="s">
        <v>1996</v>
      </c>
      <c r="F939" s="26" t="s">
        <v>17</v>
      </c>
      <c r="G939" s="27">
        <f>Tabla25313[[#This Row],[VALOR EN RD$]]/Tabla25313[[#This Row],[EXISTENCIA]]</f>
        <v>159.3477321814255</v>
      </c>
      <c r="H939" s="27">
        <v>1180448</v>
      </c>
      <c r="I939" s="28">
        <v>7408</v>
      </c>
      <c r="Q939" s="1"/>
    </row>
    <row r="940" spans="1:17" ht="20.100000000000001" customHeight="1" x14ac:dyDescent="0.25">
      <c r="A940" s="21">
        <v>43095</v>
      </c>
      <c r="B940" s="22">
        <v>42662</v>
      </c>
      <c r="C940" s="29"/>
      <c r="D940" s="24" t="s">
        <v>1997</v>
      </c>
      <c r="E940" s="25" t="s">
        <v>1998</v>
      </c>
      <c r="F940" s="26" t="s">
        <v>17</v>
      </c>
      <c r="G940" s="27">
        <f>Tabla25313[[#This Row],[VALOR EN RD$]]/Tabla25313[[#This Row],[EXISTENCIA]]</f>
        <v>1954.9404838709677</v>
      </c>
      <c r="H940" s="27">
        <v>121206.31</v>
      </c>
      <c r="I940" s="28">
        <v>62</v>
      </c>
      <c r="Q940" s="1"/>
    </row>
    <row r="941" spans="1:17" ht="20.100000000000001" customHeight="1" x14ac:dyDescent="0.25">
      <c r="A941" s="21">
        <v>43108</v>
      </c>
      <c r="B941" s="22">
        <v>41965</v>
      </c>
      <c r="C941" s="29"/>
      <c r="D941" s="24" t="s">
        <v>1999</v>
      </c>
      <c r="E941" s="25" t="s">
        <v>2000</v>
      </c>
      <c r="F941" s="26" t="s">
        <v>17</v>
      </c>
      <c r="G941" s="27">
        <f>Tabla25313[[#This Row],[VALOR EN RD$]]/Tabla25313[[#This Row],[EXISTENCIA]]</f>
        <v>1</v>
      </c>
      <c r="H941" s="27">
        <v>1</v>
      </c>
      <c r="I941" s="28">
        <v>1</v>
      </c>
      <c r="Q941" s="1"/>
    </row>
    <row r="942" spans="1:17" ht="20.100000000000001" customHeight="1" x14ac:dyDescent="0.25">
      <c r="A942" s="21" t="s">
        <v>2001</v>
      </c>
      <c r="B942" s="22">
        <v>42929</v>
      </c>
      <c r="C942" s="29"/>
      <c r="D942" s="24" t="s">
        <v>2002</v>
      </c>
      <c r="E942" s="25" t="s">
        <v>2003</v>
      </c>
      <c r="F942" s="26" t="s">
        <v>17</v>
      </c>
      <c r="G942" s="27">
        <f>Tabla25313[[#This Row],[VALOR EN RD$]]/Tabla25313[[#This Row],[EXISTENCIA]]</f>
        <v>40372.555999999997</v>
      </c>
      <c r="H942" s="27">
        <v>201862.78</v>
      </c>
      <c r="I942" s="28">
        <v>5</v>
      </c>
      <c r="Q942" s="1"/>
    </row>
    <row r="943" spans="1:17" ht="20.100000000000001" customHeight="1" x14ac:dyDescent="0.25">
      <c r="A943" s="21" t="s">
        <v>974</v>
      </c>
      <c r="B943" s="22">
        <v>43146</v>
      </c>
      <c r="C943" s="29"/>
      <c r="D943" s="24" t="s">
        <v>2004</v>
      </c>
      <c r="E943" s="25" t="s">
        <v>2005</v>
      </c>
      <c r="F943" s="26" t="s">
        <v>17</v>
      </c>
      <c r="G943" s="27">
        <f>Tabla25313[[#This Row],[VALOR EN RD$]]/Tabla25313[[#This Row],[EXISTENCIA]]</f>
        <v>10371.83142857143</v>
      </c>
      <c r="H943" s="27">
        <v>72602.820000000007</v>
      </c>
      <c r="I943" s="28">
        <v>7</v>
      </c>
      <c r="Q943" s="1"/>
    </row>
    <row r="944" spans="1:17" ht="20.100000000000001" customHeight="1" x14ac:dyDescent="0.25">
      <c r="A944" s="21">
        <v>40997</v>
      </c>
      <c r="B944" s="22">
        <v>40999</v>
      </c>
      <c r="C944" s="29"/>
      <c r="D944" s="24" t="s">
        <v>2006</v>
      </c>
      <c r="E944" s="25" t="s">
        <v>2007</v>
      </c>
      <c r="F944" s="26" t="s">
        <v>1870</v>
      </c>
      <c r="G944" s="27">
        <f>Tabla25313[[#This Row],[VALOR EN RD$]]/Tabla25313[[#This Row],[EXISTENCIA]]</f>
        <v>5867.44</v>
      </c>
      <c r="H944" s="27">
        <v>5867.44</v>
      </c>
      <c r="I944" s="28">
        <v>1</v>
      </c>
      <c r="Q944" s="1"/>
    </row>
    <row r="945" spans="1:17" ht="20.100000000000001" customHeight="1" x14ac:dyDescent="0.25">
      <c r="A945" s="21" t="s">
        <v>2008</v>
      </c>
      <c r="B945" s="22">
        <v>43312</v>
      </c>
      <c r="C945" s="29"/>
      <c r="D945" s="24" t="s">
        <v>2009</v>
      </c>
      <c r="E945" s="25" t="s">
        <v>2010</v>
      </c>
      <c r="F945" s="26" t="s">
        <v>17</v>
      </c>
      <c r="G945" s="27">
        <f>Tabla25313[[#This Row],[VALOR EN RD$]]/Tabla25313[[#This Row],[EXISTENCIA]]</f>
        <v>25324.615384615383</v>
      </c>
      <c r="H945" s="27">
        <v>329220</v>
      </c>
      <c r="I945" s="28">
        <v>13</v>
      </c>
      <c r="Q945" s="1"/>
    </row>
    <row r="946" spans="1:17" ht="20.100000000000001" customHeight="1" x14ac:dyDescent="0.25">
      <c r="A946" s="21" t="s">
        <v>428</v>
      </c>
      <c r="B946" s="22">
        <v>43320</v>
      </c>
      <c r="C946" s="29"/>
      <c r="D946" s="24" t="s">
        <v>2011</v>
      </c>
      <c r="E946" s="25" t="s">
        <v>2012</v>
      </c>
      <c r="F946" s="26" t="s">
        <v>17</v>
      </c>
      <c r="G946" s="27">
        <f>Tabla25313[[#This Row],[VALOR EN RD$]]/Tabla25313[[#This Row],[EXISTENCIA]]</f>
        <v>653.98409090909092</v>
      </c>
      <c r="H946" s="27">
        <v>14387.65</v>
      </c>
      <c r="I946" s="28">
        <v>22</v>
      </c>
      <c r="Q946" s="1"/>
    </row>
    <row r="947" spans="1:17" ht="20.100000000000001" customHeight="1" x14ac:dyDescent="0.25">
      <c r="A947" s="21" t="s">
        <v>70</v>
      </c>
      <c r="B947" s="22">
        <v>43307</v>
      </c>
      <c r="C947" s="29"/>
      <c r="D947" s="24" t="s">
        <v>2013</v>
      </c>
      <c r="E947" s="25" t="s">
        <v>2014</v>
      </c>
      <c r="F947" s="26" t="s">
        <v>17</v>
      </c>
      <c r="G947" s="27">
        <f>Tabla25313[[#This Row],[VALOR EN RD$]]/Tabla25313[[#This Row],[EXISTENCIA]]</f>
        <v>908859.33499999996</v>
      </c>
      <c r="H947" s="27">
        <v>1817718.67</v>
      </c>
      <c r="I947" s="28">
        <v>2</v>
      </c>
      <c r="Q947" s="1"/>
    </row>
    <row r="948" spans="1:17" ht="20.100000000000001" customHeight="1" x14ac:dyDescent="0.25">
      <c r="A948" s="21">
        <v>43452</v>
      </c>
      <c r="B948" s="22">
        <v>43452</v>
      </c>
      <c r="C948" s="29"/>
      <c r="D948" s="24" t="s">
        <v>2015</v>
      </c>
      <c r="E948" s="25" t="s">
        <v>2016</v>
      </c>
      <c r="F948" s="26" t="s">
        <v>2017</v>
      </c>
      <c r="G948" s="27">
        <f>Tabla25313[[#This Row],[VALOR EN RD$]]/Tabla25313[[#This Row],[EXISTENCIA]]</f>
        <v>689.84615384615381</v>
      </c>
      <c r="H948" s="27">
        <v>119453.75999999999</v>
      </c>
      <c r="I948" s="28">
        <v>173.16</v>
      </c>
      <c r="Q948" s="1"/>
    </row>
    <row r="949" spans="1:17" ht="20.100000000000001" customHeight="1" x14ac:dyDescent="0.25">
      <c r="A949" s="21" t="s">
        <v>1039</v>
      </c>
      <c r="B949" s="22">
        <v>43165</v>
      </c>
      <c r="C949" s="29"/>
      <c r="D949" s="24" t="s">
        <v>2018</v>
      </c>
      <c r="E949" s="25" t="s">
        <v>2019</v>
      </c>
      <c r="F949" s="26" t="s">
        <v>38</v>
      </c>
      <c r="G949" s="27">
        <f>Tabla25313[[#This Row],[VALOR EN RD$]]/Tabla25313[[#This Row],[EXISTENCIA]]</f>
        <v>27.675292765874506</v>
      </c>
      <c r="H949" s="27">
        <v>431626.07999999996</v>
      </c>
      <c r="I949" s="28">
        <v>15596.079999999996</v>
      </c>
      <c r="Q949" s="1"/>
    </row>
    <row r="950" spans="1:17" ht="20.100000000000001" customHeight="1" x14ac:dyDescent="0.25">
      <c r="A950" s="21">
        <v>42980</v>
      </c>
      <c r="B950" s="22">
        <v>42341</v>
      </c>
      <c r="C950" s="29"/>
      <c r="D950" s="24" t="s">
        <v>2020</v>
      </c>
      <c r="E950" s="25" t="s">
        <v>2021</v>
      </c>
      <c r="F950" s="26" t="s">
        <v>38</v>
      </c>
      <c r="G950" s="27">
        <f>Tabla25313[[#This Row],[VALOR EN RD$]]/Tabla25313[[#This Row],[EXISTENCIA]]</f>
        <v>59.115447024891957</v>
      </c>
      <c r="H950" s="27">
        <v>2010289.35</v>
      </c>
      <c r="I950" s="28">
        <v>34006.160000000003</v>
      </c>
      <c r="Q950" s="1"/>
    </row>
    <row r="951" spans="1:17" ht="20.100000000000001" customHeight="1" x14ac:dyDescent="0.25">
      <c r="A951" s="21">
        <v>43092</v>
      </c>
      <c r="B951" s="22">
        <v>42971</v>
      </c>
      <c r="C951" s="29"/>
      <c r="D951" s="24" t="s">
        <v>2022</v>
      </c>
      <c r="E951" s="25" t="s">
        <v>2023</v>
      </c>
      <c r="F951" s="26" t="s">
        <v>17</v>
      </c>
      <c r="G951" s="27">
        <f>Tabla25313[[#This Row],[VALOR EN RD$]]/Tabla25313[[#This Row],[EXISTENCIA]]</f>
        <v>35.652076142131975</v>
      </c>
      <c r="H951" s="27">
        <v>70234.59</v>
      </c>
      <c r="I951" s="28">
        <v>1970</v>
      </c>
      <c r="Q951" s="1"/>
    </row>
    <row r="952" spans="1:17" ht="20.100000000000001" customHeight="1" x14ac:dyDescent="0.25">
      <c r="A952" s="21" t="s">
        <v>2024</v>
      </c>
      <c r="B952" s="22">
        <v>43318</v>
      </c>
      <c r="C952" s="29"/>
      <c r="D952" s="24" t="s">
        <v>2025</v>
      </c>
      <c r="E952" s="25" t="s">
        <v>2026</v>
      </c>
      <c r="F952" s="26" t="s">
        <v>2027</v>
      </c>
      <c r="G952" s="27">
        <f>Tabla25313[[#This Row],[VALOR EN RD$]]/Tabla25313[[#This Row],[EXISTENCIA]]</f>
        <v>29281.7</v>
      </c>
      <c r="H952" s="27">
        <v>1464085</v>
      </c>
      <c r="I952" s="28">
        <v>50</v>
      </c>
      <c r="Q952" s="1"/>
    </row>
    <row r="953" spans="1:17" ht="20.100000000000001" customHeight="1" x14ac:dyDescent="0.25">
      <c r="A953" s="21">
        <v>43157</v>
      </c>
      <c r="B953" s="22">
        <v>43217</v>
      </c>
      <c r="C953" s="29"/>
      <c r="D953" s="24" t="s">
        <v>2028</v>
      </c>
      <c r="E953" s="25" t="s">
        <v>2029</v>
      </c>
      <c r="F953" s="26" t="s">
        <v>17</v>
      </c>
      <c r="G953" s="27">
        <f>Tabla25313[[#This Row],[VALOR EN RD$]]/Tabla25313[[#This Row],[EXISTENCIA]]</f>
        <v>1095.1728773584905</v>
      </c>
      <c r="H953" s="27">
        <v>232176.65</v>
      </c>
      <c r="I953" s="28">
        <v>212</v>
      </c>
      <c r="Q953" s="1"/>
    </row>
    <row r="954" spans="1:17" ht="20.100000000000001" customHeight="1" x14ac:dyDescent="0.25">
      <c r="A954" s="21">
        <v>42699</v>
      </c>
      <c r="B954" s="22">
        <v>42222</v>
      </c>
      <c r="C954" s="29"/>
      <c r="D954" s="24" t="s">
        <v>2030</v>
      </c>
      <c r="E954" s="25" t="s">
        <v>2031</v>
      </c>
      <c r="F954" s="26" t="s">
        <v>17</v>
      </c>
      <c r="G954" s="27">
        <f>Tabla25313[[#This Row],[VALOR EN RD$]]/Tabla25313[[#This Row],[EXISTENCIA]]</f>
        <v>1</v>
      </c>
      <c r="H954" s="27">
        <v>3</v>
      </c>
      <c r="I954" s="28">
        <v>3</v>
      </c>
      <c r="Q954" s="1"/>
    </row>
    <row r="955" spans="1:17" ht="20.100000000000001" customHeight="1" x14ac:dyDescent="0.25">
      <c r="A955" s="21">
        <v>42237</v>
      </c>
      <c r="B955" s="22">
        <v>42241</v>
      </c>
      <c r="C955" s="29"/>
      <c r="D955" s="24" t="s">
        <v>2032</v>
      </c>
      <c r="E955" s="25" t="s">
        <v>2033</v>
      </c>
      <c r="F955" s="26" t="s">
        <v>17</v>
      </c>
      <c r="G955" s="27">
        <f>Tabla25313[[#This Row],[VALOR EN RD$]]/Tabla25313[[#This Row],[EXISTENCIA]]</f>
        <v>1</v>
      </c>
      <c r="H955" s="27">
        <v>4</v>
      </c>
      <c r="I955" s="28">
        <v>4</v>
      </c>
      <c r="Q955" s="1"/>
    </row>
    <row r="956" spans="1:17" ht="20.100000000000001" customHeight="1" x14ac:dyDescent="0.25">
      <c r="A956" s="21">
        <v>43143</v>
      </c>
      <c r="B956" s="22">
        <v>43217</v>
      </c>
      <c r="C956" s="29"/>
      <c r="D956" s="24" t="s">
        <v>2034</v>
      </c>
      <c r="E956" s="25" t="s">
        <v>2035</v>
      </c>
      <c r="F956" s="26" t="s">
        <v>17</v>
      </c>
      <c r="G956" s="27">
        <f>Tabla25313[[#This Row],[VALOR EN RD$]]/Tabla25313[[#This Row],[EXISTENCIA]]</f>
        <v>0.90322580645161288</v>
      </c>
      <c r="H956" s="27">
        <v>28</v>
      </c>
      <c r="I956" s="28">
        <v>31</v>
      </c>
      <c r="Q956" s="1"/>
    </row>
    <row r="957" spans="1:17" ht="20.100000000000001" customHeight="1" x14ac:dyDescent="0.25">
      <c r="A957" s="21">
        <v>43157</v>
      </c>
      <c r="B957" s="22">
        <v>43159</v>
      </c>
      <c r="C957" s="29"/>
      <c r="D957" s="24" t="s">
        <v>2036</v>
      </c>
      <c r="E957" s="25" t="s">
        <v>2037</v>
      </c>
      <c r="F957" s="26" t="s">
        <v>17</v>
      </c>
      <c r="G957" s="27">
        <f>Tabla25313[[#This Row],[VALOR EN RD$]]/Tabla25313[[#This Row],[EXISTENCIA]]</f>
        <v>1</v>
      </c>
      <c r="H957" s="27">
        <v>22</v>
      </c>
      <c r="I957" s="28">
        <v>22</v>
      </c>
      <c r="Q957" s="1"/>
    </row>
    <row r="958" spans="1:17" ht="20.100000000000001" customHeight="1" x14ac:dyDescent="0.25">
      <c r="A958" s="21">
        <v>41338</v>
      </c>
      <c r="B958" s="22">
        <v>41340</v>
      </c>
      <c r="C958" s="29"/>
      <c r="D958" s="24" t="s">
        <v>2038</v>
      </c>
      <c r="E958" s="25" t="s">
        <v>2039</v>
      </c>
      <c r="F958" s="26" t="s">
        <v>17</v>
      </c>
      <c r="G958" s="27">
        <f>Tabla25313[[#This Row],[VALOR EN RD$]]/Tabla25313[[#This Row],[EXISTENCIA]]</f>
        <v>10311.539999999999</v>
      </c>
      <c r="H958" s="27">
        <v>30934.62</v>
      </c>
      <c r="I958" s="28">
        <v>3</v>
      </c>
      <c r="Q958" s="1"/>
    </row>
    <row r="959" spans="1:17" ht="20.100000000000001" customHeight="1" x14ac:dyDescent="0.25">
      <c r="A959" s="21">
        <v>43126</v>
      </c>
      <c r="B959" s="22">
        <v>43130</v>
      </c>
      <c r="C959" s="29"/>
      <c r="D959" s="24" t="s">
        <v>2040</v>
      </c>
      <c r="E959" s="25" t="s">
        <v>2041</v>
      </c>
      <c r="F959" s="26" t="s">
        <v>17</v>
      </c>
      <c r="G959" s="27">
        <f>Tabla25313[[#This Row],[VALOR EN RD$]]/Tabla25313[[#This Row],[EXISTENCIA]]</f>
        <v>2241.9</v>
      </c>
      <c r="H959" s="27">
        <v>51563.7</v>
      </c>
      <c r="I959" s="28">
        <v>23</v>
      </c>
      <c r="Q959" s="1"/>
    </row>
    <row r="960" spans="1:17" ht="20.100000000000001" customHeight="1" x14ac:dyDescent="0.25">
      <c r="A960" s="21">
        <v>42699</v>
      </c>
      <c r="B960" s="22">
        <v>41082</v>
      </c>
      <c r="C960" s="29"/>
      <c r="D960" s="24" t="s">
        <v>2042</v>
      </c>
      <c r="E960" s="25" t="s">
        <v>2043</v>
      </c>
      <c r="F960" s="26" t="s">
        <v>17</v>
      </c>
      <c r="G960" s="27">
        <f>Tabla25313[[#This Row],[VALOR EN RD$]]/Tabla25313[[#This Row],[EXISTENCIA]]</f>
        <v>2442.7331578947369</v>
      </c>
      <c r="H960" s="27">
        <v>46411.93</v>
      </c>
      <c r="I960" s="28">
        <v>19</v>
      </c>
      <c r="Q960" s="1"/>
    </row>
    <row r="961" spans="1:17" ht="20.100000000000001" customHeight="1" x14ac:dyDescent="0.25">
      <c r="A961" s="21">
        <v>41668</v>
      </c>
      <c r="B961" s="22">
        <v>41670</v>
      </c>
      <c r="C961" s="29"/>
      <c r="D961" s="24" t="s">
        <v>2044</v>
      </c>
      <c r="E961" s="25" t="s">
        <v>2045</v>
      </c>
      <c r="F961" s="26" t="s">
        <v>17</v>
      </c>
      <c r="G961" s="27">
        <f>Tabla25313[[#This Row],[VALOR EN RD$]]/Tabla25313[[#This Row],[EXISTENCIA]]</f>
        <v>0</v>
      </c>
      <c r="H961" s="27">
        <v>0</v>
      </c>
      <c r="I961" s="28">
        <v>2</v>
      </c>
      <c r="Q961" s="1"/>
    </row>
    <row r="962" spans="1:17" ht="20.100000000000001" customHeight="1" x14ac:dyDescent="0.25">
      <c r="A962" s="21">
        <v>43215</v>
      </c>
      <c r="B962" s="22">
        <v>43217</v>
      </c>
      <c r="C962" s="29"/>
      <c r="D962" s="24" t="s">
        <v>2046</v>
      </c>
      <c r="E962" s="25" t="s">
        <v>2047</v>
      </c>
      <c r="F962" s="26" t="s">
        <v>17</v>
      </c>
      <c r="G962" s="27">
        <f>Tabla25313[[#This Row],[VALOR EN RD$]]/Tabla25313[[#This Row],[EXISTENCIA]]</f>
        <v>1</v>
      </c>
      <c r="H962" s="27">
        <v>5</v>
      </c>
      <c r="I962" s="28">
        <v>5</v>
      </c>
      <c r="Q962" s="1"/>
    </row>
    <row r="963" spans="1:17" ht="20.100000000000001" customHeight="1" x14ac:dyDescent="0.25">
      <c r="A963" s="21">
        <v>42220</v>
      </c>
      <c r="B963" s="22">
        <v>42222</v>
      </c>
      <c r="C963" s="29"/>
      <c r="D963" s="24" t="s">
        <v>2048</v>
      </c>
      <c r="E963" s="25" t="s">
        <v>2049</v>
      </c>
      <c r="F963" s="26" t="s">
        <v>17</v>
      </c>
      <c r="G963" s="27">
        <f>Tabla25313[[#This Row],[VALOR EN RD$]]/Tabla25313[[#This Row],[EXISTENCIA]]</f>
        <v>9280.3860000000022</v>
      </c>
      <c r="H963" s="27">
        <v>92803.860000000015</v>
      </c>
      <c r="I963" s="28">
        <v>10</v>
      </c>
      <c r="Q963" s="1"/>
    </row>
    <row r="964" spans="1:17" ht="20.100000000000001" customHeight="1" x14ac:dyDescent="0.25">
      <c r="A964" s="21">
        <v>43183</v>
      </c>
      <c r="B964" s="22">
        <v>43218</v>
      </c>
      <c r="C964" s="29"/>
      <c r="D964" s="24" t="s">
        <v>2050</v>
      </c>
      <c r="E964" s="25" t="s">
        <v>2051</v>
      </c>
      <c r="F964" s="26" t="s">
        <v>17</v>
      </c>
      <c r="G964" s="27">
        <f>Tabla25313[[#This Row],[VALOR EN RD$]]/Tabla25313[[#This Row],[EXISTENCIA]]</f>
        <v>1</v>
      </c>
      <c r="H964" s="27">
        <v>3</v>
      </c>
      <c r="I964" s="28">
        <v>3</v>
      </c>
      <c r="Q964" s="1"/>
    </row>
    <row r="965" spans="1:17" ht="20.100000000000001" customHeight="1" x14ac:dyDescent="0.25">
      <c r="A965" s="21">
        <v>43362</v>
      </c>
      <c r="B965" s="22">
        <v>43362</v>
      </c>
      <c r="C965" s="29"/>
      <c r="D965" s="24" t="s">
        <v>2052</v>
      </c>
      <c r="E965" s="25" t="s">
        <v>2053</v>
      </c>
      <c r="F965" s="26" t="s">
        <v>17</v>
      </c>
      <c r="G965" s="27">
        <f>Tabla25313[[#This Row],[VALOR EN RD$]]/Tabla25313[[#This Row],[EXISTENCIA]]</f>
        <v>1</v>
      </c>
      <c r="H965" s="27">
        <v>3</v>
      </c>
      <c r="I965" s="28">
        <v>3</v>
      </c>
      <c r="Q965" s="1"/>
    </row>
    <row r="966" spans="1:17" ht="20.100000000000001" customHeight="1" x14ac:dyDescent="0.25">
      <c r="A966" s="21">
        <v>43150</v>
      </c>
      <c r="B966" s="22">
        <v>43152</v>
      </c>
      <c r="C966" s="29"/>
      <c r="D966" s="24" t="s">
        <v>2054</v>
      </c>
      <c r="E966" s="25" t="s">
        <v>2055</v>
      </c>
      <c r="F966" s="26" t="s">
        <v>17</v>
      </c>
      <c r="G966" s="27">
        <f>Tabla25313[[#This Row],[VALOR EN RD$]]/Tabla25313[[#This Row],[EXISTENCIA]]</f>
        <v>1</v>
      </c>
      <c r="H966" s="27">
        <v>5</v>
      </c>
      <c r="I966" s="28">
        <v>5</v>
      </c>
      <c r="Q966" s="1"/>
    </row>
    <row r="967" spans="1:17" ht="20.100000000000001" customHeight="1" x14ac:dyDescent="0.25">
      <c r="A967" s="21">
        <v>43412</v>
      </c>
      <c r="B967" s="22">
        <v>43412</v>
      </c>
      <c r="C967" s="29"/>
      <c r="D967" s="24" t="s">
        <v>2056</v>
      </c>
      <c r="E967" s="25" t="s">
        <v>2057</v>
      </c>
      <c r="F967" s="26" t="s">
        <v>17</v>
      </c>
      <c r="G967" s="27">
        <f>Tabla25313[[#This Row],[VALOR EN RD$]]/Tabla25313[[#This Row],[EXISTENCIA]]</f>
        <v>1</v>
      </c>
      <c r="H967" s="27">
        <v>1</v>
      </c>
      <c r="I967" s="28">
        <v>1</v>
      </c>
      <c r="Q967" s="1"/>
    </row>
    <row r="968" spans="1:17" ht="20.100000000000001" customHeight="1" x14ac:dyDescent="0.25">
      <c r="A968" s="21">
        <v>43150</v>
      </c>
      <c r="B968" s="22">
        <v>43152</v>
      </c>
      <c r="C968" s="29"/>
      <c r="D968" s="24" t="s">
        <v>2058</v>
      </c>
      <c r="E968" s="25" t="s">
        <v>2059</v>
      </c>
      <c r="F968" s="26" t="s">
        <v>17</v>
      </c>
      <c r="G968" s="27">
        <f>Tabla25313[[#This Row],[VALOR EN RD$]]/Tabla25313[[#This Row],[EXISTENCIA]]</f>
        <v>1</v>
      </c>
      <c r="H968" s="27">
        <v>4</v>
      </c>
      <c r="I968" s="28">
        <v>4</v>
      </c>
      <c r="Q968" s="1"/>
    </row>
    <row r="969" spans="1:17" ht="20.100000000000001" customHeight="1" x14ac:dyDescent="0.25">
      <c r="A969" s="21">
        <v>41606</v>
      </c>
      <c r="B969" s="22">
        <v>41608</v>
      </c>
      <c r="C969" s="29"/>
      <c r="D969" s="24" t="s">
        <v>2060</v>
      </c>
      <c r="E969" s="25" t="s">
        <v>2061</v>
      </c>
      <c r="F969" s="26" t="s">
        <v>17</v>
      </c>
      <c r="G969" s="27">
        <f>Tabla25313[[#This Row],[VALOR EN RD$]]/Tabla25313[[#This Row],[EXISTENCIA]]</f>
        <v>1719.2566666666669</v>
      </c>
      <c r="H969" s="27">
        <v>5157.7700000000004</v>
      </c>
      <c r="I969" s="28">
        <v>3</v>
      </c>
      <c r="Q969" s="1"/>
    </row>
    <row r="970" spans="1:17" ht="20.100000000000001" customHeight="1" x14ac:dyDescent="0.25">
      <c r="A970" s="21">
        <v>41821</v>
      </c>
      <c r="B970" s="22">
        <v>41823</v>
      </c>
      <c r="C970" s="29"/>
      <c r="D970" s="24" t="s">
        <v>2062</v>
      </c>
      <c r="E970" s="25" t="s">
        <v>2063</v>
      </c>
      <c r="F970" s="26" t="s">
        <v>17</v>
      </c>
      <c r="G970" s="27">
        <f>Tabla25313[[#This Row],[VALOR EN RD$]]/Tabla25313[[#This Row],[EXISTENCIA]]</f>
        <v>1</v>
      </c>
      <c r="H970" s="27">
        <v>2</v>
      </c>
      <c r="I970" s="28">
        <v>2</v>
      </c>
      <c r="Q970" s="1"/>
    </row>
    <row r="971" spans="1:17" ht="20.100000000000001" customHeight="1" x14ac:dyDescent="0.25">
      <c r="A971" s="21">
        <v>41071</v>
      </c>
      <c r="B971" s="22">
        <v>42341</v>
      </c>
      <c r="C971" s="29"/>
      <c r="D971" s="24" t="s">
        <v>2064</v>
      </c>
      <c r="E971" s="25" t="s">
        <v>2065</v>
      </c>
      <c r="F971" s="26" t="s">
        <v>17</v>
      </c>
      <c r="G971" s="27">
        <f>Tabla25313[[#This Row],[VALOR EN RD$]]/Tabla25313[[#This Row],[EXISTENCIA]]</f>
        <v>1547.431</v>
      </c>
      <c r="H971" s="27">
        <v>15474.31</v>
      </c>
      <c r="I971" s="28">
        <v>10</v>
      </c>
      <c r="Q971" s="1"/>
    </row>
    <row r="972" spans="1:17" ht="20.100000000000001" customHeight="1" x14ac:dyDescent="0.25">
      <c r="A972" s="21">
        <v>42339</v>
      </c>
      <c r="B972" s="22">
        <v>43187</v>
      </c>
      <c r="C972" s="29"/>
      <c r="D972" s="24" t="s">
        <v>2066</v>
      </c>
      <c r="E972" s="25" t="s">
        <v>2067</v>
      </c>
      <c r="F972" s="26" t="s">
        <v>17</v>
      </c>
      <c r="G972" s="27">
        <f>Tabla25313[[#This Row],[VALOR EN RD$]]/Tabla25313[[#This Row],[EXISTENCIA]]</f>
        <v>1</v>
      </c>
      <c r="H972" s="27">
        <v>5</v>
      </c>
      <c r="I972" s="28">
        <v>5</v>
      </c>
      <c r="Q972" s="1"/>
    </row>
    <row r="973" spans="1:17" ht="20.100000000000001" customHeight="1" x14ac:dyDescent="0.25">
      <c r="A973" s="21">
        <v>41610</v>
      </c>
      <c r="B973" s="22">
        <v>41138</v>
      </c>
      <c r="C973" s="29"/>
      <c r="D973" s="24" t="s">
        <v>2068</v>
      </c>
      <c r="E973" s="25" t="s">
        <v>2069</v>
      </c>
      <c r="F973" s="26" t="s">
        <v>17</v>
      </c>
      <c r="G973" s="27">
        <f>Tabla25313[[#This Row],[VALOR EN RD$]]/Tabla25313[[#This Row],[EXISTENCIA]]</f>
        <v>1208.0792307692309</v>
      </c>
      <c r="H973" s="27">
        <v>15705.03</v>
      </c>
      <c r="I973" s="28">
        <v>13</v>
      </c>
      <c r="Q973" s="1"/>
    </row>
    <row r="974" spans="1:17" ht="20.100000000000001" customHeight="1" x14ac:dyDescent="0.25">
      <c r="A974" s="21">
        <v>41610</v>
      </c>
      <c r="B974" s="22">
        <v>41138</v>
      </c>
      <c r="C974" s="29"/>
      <c r="D974" s="24" t="s">
        <v>2070</v>
      </c>
      <c r="E974" s="25" t="s">
        <v>2071</v>
      </c>
      <c r="F974" s="26" t="s">
        <v>17</v>
      </c>
      <c r="G974" s="27">
        <f>Tabla25313[[#This Row],[VALOR EN RD$]]/Tabla25313[[#This Row],[EXISTENCIA]]</f>
        <v>851.89692307692303</v>
      </c>
      <c r="H974" s="27">
        <v>11074.66</v>
      </c>
      <c r="I974" s="28">
        <v>13</v>
      </c>
      <c r="Q974" s="1"/>
    </row>
    <row r="975" spans="1:17" ht="20.100000000000001" customHeight="1" x14ac:dyDescent="0.25">
      <c r="A975" s="21">
        <v>43102</v>
      </c>
      <c r="B975" s="22">
        <v>43104</v>
      </c>
      <c r="C975" s="29"/>
      <c r="D975" s="24" t="s">
        <v>2072</v>
      </c>
      <c r="E975" s="25" t="s">
        <v>2073</v>
      </c>
      <c r="F975" s="26" t="s">
        <v>17</v>
      </c>
      <c r="G975" s="27">
        <f>Tabla25313[[#This Row],[VALOR EN RD$]]/Tabla25313[[#This Row],[EXISTENCIA]]</f>
        <v>1</v>
      </c>
      <c r="H975" s="27">
        <v>6</v>
      </c>
      <c r="I975" s="28">
        <v>6</v>
      </c>
      <c r="Q975" s="1"/>
    </row>
    <row r="976" spans="1:17" ht="20.100000000000001" customHeight="1" x14ac:dyDescent="0.25">
      <c r="A976" s="21">
        <v>43186</v>
      </c>
      <c r="B976" s="22">
        <v>43202</v>
      </c>
      <c r="C976" s="29"/>
      <c r="D976" s="24" t="s">
        <v>2074</v>
      </c>
      <c r="E976" s="25" t="s">
        <v>2075</v>
      </c>
      <c r="F976" s="26" t="s">
        <v>17</v>
      </c>
      <c r="G976" s="27">
        <f>Tabla25313[[#This Row],[VALOR EN RD$]]/Tabla25313[[#This Row],[EXISTENCIA]]</f>
        <v>0.82454545454545458</v>
      </c>
      <c r="H976" s="27">
        <v>9.07</v>
      </c>
      <c r="I976" s="28">
        <v>11</v>
      </c>
      <c r="Q976" s="1"/>
    </row>
    <row r="977" spans="1:17" ht="20.100000000000001" customHeight="1" x14ac:dyDescent="0.25">
      <c r="A977" s="21">
        <v>41566</v>
      </c>
      <c r="B977" s="22">
        <v>41568</v>
      </c>
      <c r="C977" s="29"/>
      <c r="D977" s="24" t="s">
        <v>2076</v>
      </c>
      <c r="E977" s="25" t="s">
        <v>2077</v>
      </c>
      <c r="F977" s="26" t="s">
        <v>17</v>
      </c>
      <c r="G977" s="27">
        <f>Tabla25313[[#This Row],[VALOR EN RD$]]/Tabla25313[[#This Row],[EXISTENCIA]]</f>
        <v>11873.160000000002</v>
      </c>
      <c r="H977" s="27">
        <v>35619.480000000003</v>
      </c>
      <c r="I977" s="28">
        <v>3</v>
      </c>
      <c r="Q977" s="1"/>
    </row>
    <row r="978" spans="1:17" ht="20.100000000000001" customHeight="1" x14ac:dyDescent="0.25">
      <c r="A978" s="21" t="s">
        <v>2078</v>
      </c>
      <c r="B978" s="22">
        <v>41261</v>
      </c>
      <c r="C978" s="29"/>
      <c r="D978" s="24" t="s">
        <v>2079</v>
      </c>
      <c r="E978" s="25" t="s">
        <v>2080</v>
      </c>
      <c r="F978" s="26" t="s">
        <v>17</v>
      </c>
      <c r="G978" s="27">
        <f>Tabla25313[[#This Row],[VALOR EN RD$]]/Tabla25313[[#This Row],[EXISTENCIA]]</f>
        <v>0.90479993825254712</v>
      </c>
      <c r="H978" s="27">
        <v>29306.47</v>
      </c>
      <c r="I978" s="28">
        <v>32390</v>
      </c>
      <c r="Q978" s="1"/>
    </row>
    <row r="979" spans="1:17" ht="20.100000000000001" customHeight="1" x14ac:dyDescent="0.25">
      <c r="A979" s="21">
        <v>42951</v>
      </c>
      <c r="B979" s="22">
        <v>42955</v>
      </c>
      <c r="C979" s="29"/>
      <c r="D979" s="24" t="s">
        <v>2081</v>
      </c>
      <c r="E979" s="25" t="s">
        <v>2082</v>
      </c>
      <c r="F979" s="26" t="s">
        <v>17</v>
      </c>
      <c r="G979" s="27">
        <f>Tabla25313[[#This Row],[VALOR EN RD$]]/Tabla25313[[#This Row],[EXISTENCIA]]</f>
        <v>31.760392832529288</v>
      </c>
      <c r="H979" s="27">
        <v>230421.65</v>
      </c>
      <c r="I979" s="28">
        <v>7255</v>
      </c>
      <c r="Q979" s="1"/>
    </row>
    <row r="980" spans="1:17" ht="20.100000000000001" customHeight="1" x14ac:dyDescent="0.25">
      <c r="A980" s="21">
        <v>42699</v>
      </c>
      <c r="B980" s="22">
        <v>42703</v>
      </c>
      <c r="C980" s="29"/>
      <c r="D980" s="24" t="s">
        <v>2083</v>
      </c>
      <c r="E980" s="25" t="s">
        <v>2084</v>
      </c>
      <c r="F980" s="26" t="s">
        <v>460</v>
      </c>
      <c r="G980" s="27">
        <f>Tabla25313[[#This Row],[VALOR EN RD$]]/Tabla25313[[#This Row],[EXISTENCIA]]</f>
        <v>614.12293506493506</v>
      </c>
      <c r="H980" s="27">
        <v>472874.66</v>
      </c>
      <c r="I980" s="28">
        <v>770</v>
      </c>
      <c r="Q980" s="1"/>
    </row>
    <row r="981" spans="1:17" ht="20.100000000000001" customHeight="1" x14ac:dyDescent="0.25">
      <c r="A981" s="21">
        <v>42984</v>
      </c>
      <c r="B981" s="22">
        <v>42705</v>
      </c>
      <c r="C981" s="29"/>
      <c r="D981" s="24" t="s">
        <v>2085</v>
      </c>
      <c r="E981" s="25" t="s">
        <v>2086</v>
      </c>
      <c r="F981" s="26" t="s">
        <v>17</v>
      </c>
      <c r="G981" s="27">
        <f>Tabla25313[[#This Row],[VALOR EN RD$]]/Tabla25313[[#This Row],[EXISTENCIA]]</f>
        <v>6.0280809020109265</v>
      </c>
      <c r="H981" s="27">
        <v>51859.58</v>
      </c>
      <c r="I981" s="28">
        <v>8603</v>
      </c>
      <c r="Q981" s="1"/>
    </row>
    <row r="982" spans="1:17" ht="20.100000000000001" customHeight="1" x14ac:dyDescent="0.25">
      <c r="A982" s="21">
        <v>42683</v>
      </c>
      <c r="B982" s="22">
        <v>41723</v>
      </c>
      <c r="C982" s="29"/>
      <c r="D982" s="24" t="s">
        <v>2087</v>
      </c>
      <c r="E982" s="25" t="s">
        <v>2088</v>
      </c>
      <c r="F982" s="26" t="s">
        <v>17</v>
      </c>
      <c r="G982" s="27">
        <f>Tabla25313[[#This Row],[VALOR EN RD$]]/Tabla25313[[#This Row],[EXISTENCIA]]</f>
        <v>8.2612666666666659</v>
      </c>
      <c r="H982" s="27">
        <v>27262.18</v>
      </c>
      <c r="I982" s="28">
        <v>3300</v>
      </c>
      <c r="Q982" s="1"/>
    </row>
    <row r="983" spans="1:17" ht="20.100000000000001" customHeight="1" x14ac:dyDescent="0.25">
      <c r="A983" s="21" t="s">
        <v>2089</v>
      </c>
      <c r="B983" s="22">
        <v>43416</v>
      </c>
      <c r="C983" s="29"/>
      <c r="D983" s="24" t="s">
        <v>2090</v>
      </c>
      <c r="E983" s="25" t="s">
        <v>2091</v>
      </c>
      <c r="F983" s="26" t="s">
        <v>17</v>
      </c>
      <c r="G983" s="27">
        <f>Tabla25313[[#This Row],[VALOR EN RD$]]/Tabla25313[[#This Row],[EXISTENCIA]]</f>
        <v>2015.9946666666665</v>
      </c>
      <c r="H983" s="27">
        <v>30239.919999999998</v>
      </c>
      <c r="I983" s="28">
        <v>15</v>
      </c>
      <c r="Q983" s="1"/>
    </row>
    <row r="984" spans="1:17" ht="20.100000000000001" customHeight="1" x14ac:dyDescent="0.25">
      <c r="A984" s="21">
        <v>41836</v>
      </c>
      <c r="B984" s="22">
        <v>41212</v>
      </c>
      <c r="C984" s="29"/>
      <c r="D984" s="24" t="s">
        <v>2092</v>
      </c>
      <c r="E984" s="25" t="s">
        <v>2093</v>
      </c>
      <c r="F984" s="26" t="s">
        <v>17</v>
      </c>
      <c r="G984" s="27">
        <f>Tabla25313[[#This Row],[VALOR EN RD$]]/Tabla25313[[#This Row],[EXISTENCIA]]</f>
        <v>1</v>
      </c>
      <c r="H984" s="27">
        <v>1</v>
      </c>
      <c r="I984" s="28">
        <v>1</v>
      </c>
      <c r="Q984" s="1"/>
    </row>
    <row r="985" spans="1:17" ht="20.100000000000001" customHeight="1" x14ac:dyDescent="0.25">
      <c r="A985" s="21">
        <v>41435</v>
      </c>
      <c r="B985" s="22">
        <v>41262</v>
      </c>
      <c r="C985" s="29"/>
      <c r="D985" s="24" t="s">
        <v>2094</v>
      </c>
      <c r="E985" s="25" t="s">
        <v>2095</v>
      </c>
      <c r="F985" s="26" t="s">
        <v>17</v>
      </c>
      <c r="G985" s="27">
        <f>Tabla25313[[#This Row],[VALOR EN RD$]]/Tabla25313[[#This Row],[EXISTENCIA]]</f>
        <v>173.4</v>
      </c>
      <c r="H985" s="27">
        <v>6762.6</v>
      </c>
      <c r="I985" s="28">
        <v>39</v>
      </c>
      <c r="Q985" s="1"/>
    </row>
    <row r="986" spans="1:17" ht="20.100000000000001" customHeight="1" x14ac:dyDescent="0.25">
      <c r="A986" s="21" t="s">
        <v>2096</v>
      </c>
      <c r="B986" s="22">
        <v>42191</v>
      </c>
      <c r="C986" s="29"/>
      <c r="D986" s="24" t="s">
        <v>2097</v>
      </c>
      <c r="E986" s="25" t="s">
        <v>2098</v>
      </c>
      <c r="F986" s="26" t="s">
        <v>17</v>
      </c>
      <c r="G986" s="27">
        <f>Tabla25313[[#This Row],[VALOR EN RD$]]/Tabla25313[[#This Row],[EXISTENCIA]]</f>
        <v>41003.82</v>
      </c>
      <c r="H986" s="27">
        <v>123011.46</v>
      </c>
      <c r="I986" s="28">
        <v>3</v>
      </c>
      <c r="Q986" s="1"/>
    </row>
    <row r="987" spans="1:17" ht="20.100000000000001" customHeight="1" x14ac:dyDescent="0.25">
      <c r="A987" s="21">
        <v>43340</v>
      </c>
      <c r="B987" s="22">
        <v>43341</v>
      </c>
      <c r="C987" s="29"/>
      <c r="D987" s="24" t="s">
        <v>2099</v>
      </c>
      <c r="E987" s="25" t="s">
        <v>2100</v>
      </c>
      <c r="F987" s="26" t="s">
        <v>17</v>
      </c>
      <c r="G987" s="27">
        <f>Tabla25313[[#This Row],[VALOR EN RD$]]/Tabla25313[[#This Row],[EXISTENCIA]]</f>
        <v>1</v>
      </c>
      <c r="H987" s="27">
        <v>36</v>
      </c>
      <c r="I987" s="28">
        <v>36</v>
      </c>
      <c r="Q987" s="1"/>
    </row>
    <row r="988" spans="1:17" ht="20.100000000000001" customHeight="1" x14ac:dyDescent="0.25">
      <c r="A988" s="21" t="s">
        <v>408</v>
      </c>
      <c r="B988" s="22">
        <v>43392</v>
      </c>
      <c r="C988" s="29"/>
      <c r="D988" s="24" t="s">
        <v>2101</v>
      </c>
      <c r="E988" s="25" t="s">
        <v>2102</v>
      </c>
      <c r="F988" s="26" t="s">
        <v>17</v>
      </c>
      <c r="G988" s="27">
        <f>Tabla25313[[#This Row],[VALOR EN RD$]]/Tabla25313[[#This Row],[EXISTENCIA]]</f>
        <v>15.328607261883878</v>
      </c>
      <c r="H988" s="27">
        <v>87388.389999999985</v>
      </c>
      <c r="I988" s="28">
        <v>5701</v>
      </c>
      <c r="Q988" s="1"/>
    </row>
    <row r="989" spans="1:17" ht="20.100000000000001" customHeight="1" x14ac:dyDescent="0.25">
      <c r="A989" s="21">
        <v>41780</v>
      </c>
      <c r="B989" s="22">
        <v>41782</v>
      </c>
      <c r="C989" s="29"/>
      <c r="D989" s="24" t="s">
        <v>2103</v>
      </c>
      <c r="E989" s="25" t="s">
        <v>2104</v>
      </c>
      <c r="F989" s="26" t="s">
        <v>17</v>
      </c>
      <c r="G989" s="27">
        <f>Tabla25313[[#This Row],[VALOR EN RD$]]/Tabla25313[[#This Row],[EXISTENCIA]]</f>
        <v>1</v>
      </c>
      <c r="H989" s="27">
        <v>26</v>
      </c>
      <c r="I989" s="28">
        <v>26</v>
      </c>
      <c r="Q989" s="1"/>
    </row>
    <row r="990" spans="1:17" ht="20.100000000000001" customHeight="1" x14ac:dyDescent="0.25">
      <c r="A990" s="21">
        <v>42948</v>
      </c>
      <c r="B990" s="22">
        <v>42950</v>
      </c>
      <c r="C990" s="29"/>
      <c r="D990" s="24" t="s">
        <v>2105</v>
      </c>
      <c r="E990" s="25" t="s">
        <v>2106</v>
      </c>
      <c r="F990" s="26" t="s">
        <v>17</v>
      </c>
      <c r="G990" s="27">
        <f>Tabla25313[[#This Row],[VALOR EN RD$]]/Tabla25313[[#This Row],[EXISTENCIA]]</f>
        <v>1679.2393370433099</v>
      </c>
      <c r="H990" s="27">
        <v>6940296.1799999997</v>
      </c>
      <c r="I990" s="28">
        <v>4133</v>
      </c>
      <c r="Q990" s="1"/>
    </row>
    <row r="991" spans="1:17" ht="20.100000000000001" customHeight="1" x14ac:dyDescent="0.25">
      <c r="A991" s="21">
        <v>42756</v>
      </c>
      <c r="B991" s="22">
        <v>42242</v>
      </c>
      <c r="C991" s="29"/>
      <c r="D991" s="24" t="s">
        <v>2107</v>
      </c>
      <c r="E991" s="25" t="s">
        <v>2108</v>
      </c>
      <c r="F991" s="26" t="s">
        <v>17</v>
      </c>
      <c r="G991" s="27">
        <f>Tabla25313[[#This Row],[VALOR EN RD$]]/Tabla25313[[#This Row],[EXISTENCIA]]</f>
        <v>494.52355172413797</v>
      </c>
      <c r="H991" s="27">
        <v>286823.66000000003</v>
      </c>
      <c r="I991" s="28">
        <v>580</v>
      </c>
      <c r="Q991" s="1"/>
    </row>
    <row r="992" spans="1:17" ht="20.100000000000001" customHeight="1" x14ac:dyDescent="0.25">
      <c r="A992" s="21">
        <v>41282</v>
      </c>
      <c r="B992" s="22">
        <v>42920</v>
      </c>
      <c r="C992" s="29"/>
      <c r="D992" s="24" t="s">
        <v>2109</v>
      </c>
      <c r="E992" s="25" t="s">
        <v>2110</v>
      </c>
      <c r="F992" s="26" t="s">
        <v>17</v>
      </c>
      <c r="G992" s="27">
        <f>Tabla25313[[#This Row],[VALOR EN RD$]]/Tabla25313[[#This Row],[EXISTENCIA]]</f>
        <v>87.51</v>
      </c>
      <c r="H992" s="27">
        <v>350.04</v>
      </c>
      <c r="I992" s="28">
        <v>4</v>
      </c>
      <c r="Q992" s="1"/>
    </row>
    <row r="993" spans="1:17" ht="20.100000000000001" customHeight="1" x14ac:dyDescent="0.25">
      <c r="A993" s="21">
        <v>43340</v>
      </c>
      <c r="B993" s="22">
        <v>43341</v>
      </c>
      <c r="C993" s="29"/>
      <c r="D993" s="24" t="s">
        <v>2111</v>
      </c>
      <c r="E993" s="25" t="s">
        <v>2112</v>
      </c>
      <c r="F993" s="32" t="s">
        <v>17</v>
      </c>
      <c r="G993" s="33">
        <f>Tabla25313[[#This Row],[VALOR EN RD$]]/Tabla25313[[#This Row],[EXISTENCIA]]</f>
        <v>283.2</v>
      </c>
      <c r="H993" s="27">
        <v>283.2</v>
      </c>
      <c r="I993" s="28">
        <v>1</v>
      </c>
      <c r="Q993" s="1"/>
    </row>
    <row r="994" spans="1:17" ht="20.100000000000001" customHeight="1" x14ac:dyDescent="0.25">
      <c r="A994" s="21" t="s">
        <v>1313</v>
      </c>
      <c r="B994" s="22">
        <v>42110</v>
      </c>
      <c r="C994" s="29"/>
      <c r="D994" s="24" t="s">
        <v>2113</v>
      </c>
      <c r="E994" s="25" t="s">
        <v>2114</v>
      </c>
      <c r="F994" s="26" t="s">
        <v>17</v>
      </c>
      <c r="G994" s="27">
        <f>Tabla25313[[#This Row],[VALOR EN RD$]]/Tabla25313[[#This Row],[EXISTENCIA]]</f>
        <v>330.69499999999999</v>
      </c>
      <c r="H994" s="27">
        <v>3306.95</v>
      </c>
      <c r="I994" s="28">
        <v>10</v>
      </c>
      <c r="Q994" s="1"/>
    </row>
    <row r="995" spans="1:17" ht="20.100000000000001" customHeight="1" x14ac:dyDescent="0.25">
      <c r="A995" s="21" t="s">
        <v>2115</v>
      </c>
      <c r="B995" s="22">
        <v>41556</v>
      </c>
      <c r="C995" s="29"/>
      <c r="D995" s="24" t="s">
        <v>2116</v>
      </c>
      <c r="E995" s="25" t="s">
        <v>2117</v>
      </c>
      <c r="F995" s="26" t="s">
        <v>17</v>
      </c>
      <c r="G995" s="27">
        <f>Tabla25313[[#This Row],[VALOR EN RD$]]/Tabla25313[[#This Row],[EXISTENCIA]]</f>
        <v>187000.005</v>
      </c>
      <c r="H995" s="27">
        <v>748000.02</v>
      </c>
      <c r="I995" s="28">
        <v>4</v>
      </c>
      <c r="Q995" s="1"/>
    </row>
    <row r="996" spans="1:17" ht="20.100000000000001" customHeight="1" x14ac:dyDescent="0.25">
      <c r="A996" s="21">
        <v>41317</v>
      </c>
      <c r="B996" s="22">
        <v>42920</v>
      </c>
      <c r="C996" s="29"/>
      <c r="D996" s="24" t="s">
        <v>2118</v>
      </c>
      <c r="E996" s="25" t="s">
        <v>2119</v>
      </c>
      <c r="F996" s="26" t="s">
        <v>17</v>
      </c>
      <c r="G996" s="27">
        <f>Tabla25313[[#This Row],[VALOR EN RD$]]/Tabla25313[[#This Row],[EXISTENCIA]]</f>
        <v>36.35</v>
      </c>
      <c r="H996" s="27">
        <v>528565.35</v>
      </c>
      <c r="I996" s="28">
        <v>14541</v>
      </c>
      <c r="Q996" s="1"/>
    </row>
    <row r="997" spans="1:17" ht="20.100000000000001" customHeight="1" x14ac:dyDescent="0.25">
      <c r="A997" s="21">
        <v>41649</v>
      </c>
      <c r="B997" s="22">
        <v>41653</v>
      </c>
      <c r="C997" s="29"/>
      <c r="D997" s="24" t="s">
        <v>2120</v>
      </c>
      <c r="E997" s="25" t="s">
        <v>2121</v>
      </c>
      <c r="F997" s="26" t="s">
        <v>17</v>
      </c>
      <c r="G997" s="27">
        <f>Tabla25313[[#This Row],[VALOR EN RD$]]/Tabla25313[[#This Row],[EXISTENCIA]]</f>
        <v>1</v>
      </c>
      <c r="H997" s="27">
        <v>3</v>
      </c>
      <c r="I997" s="28">
        <v>3</v>
      </c>
      <c r="Q997" s="1"/>
    </row>
    <row r="998" spans="1:17" ht="20.100000000000001" customHeight="1" x14ac:dyDescent="0.25">
      <c r="A998" s="21" t="s">
        <v>2122</v>
      </c>
      <c r="B998" s="22">
        <v>42573</v>
      </c>
      <c r="C998" s="29"/>
      <c r="D998" s="24" t="s">
        <v>2123</v>
      </c>
      <c r="E998" s="25" t="s">
        <v>2124</v>
      </c>
      <c r="F998" s="26" t="s">
        <v>17</v>
      </c>
      <c r="G998" s="27">
        <f>Tabla25313[[#This Row],[VALOR EN RD$]]/Tabla25313[[#This Row],[EXISTENCIA]]</f>
        <v>589.21828125000013</v>
      </c>
      <c r="H998" s="27">
        <v>263969.79000000004</v>
      </c>
      <c r="I998" s="28">
        <v>448</v>
      </c>
      <c r="Q998" s="1"/>
    </row>
    <row r="999" spans="1:17" ht="20.100000000000001" customHeight="1" x14ac:dyDescent="0.25">
      <c r="A999" s="21">
        <v>43060</v>
      </c>
      <c r="B999" s="22">
        <v>42199</v>
      </c>
      <c r="C999" s="29"/>
      <c r="D999" s="24" t="s">
        <v>2125</v>
      </c>
      <c r="E999" s="25" t="s">
        <v>2126</v>
      </c>
      <c r="F999" s="26" t="s">
        <v>38</v>
      </c>
      <c r="G999" s="27">
        <f>Tabla25313[[#This Row],[VALOR EN RD$]]/Tabla25313[[#This Row],[EXISTENCIA]]</f>
        <v>25.895549991365915</v>
      </c>
      <c r="H999" s="27">
        <v>149961.13</v>
      </c>
      <c r="I999" s="28">
        <v>5791</v>
      </c>
      <c r="Q999" s="1"/>
    </row>
    <row r="1000" spans="1:17" ht="20.100000000000001" customHeight="1" x14ac:dyDescent="0.25">
      <c r="A1000" s="21">
        <v>42339</v>
      </c>
      <c r="B1000" s="22">
        <v>41404</v>
      </c>
      <c r="C1000" s="29"/>
      <c r="D1000" s="24" t="s">
        <v>2127</v>
      </c>
      <c r="E1000" s="25" t="s">
        <v>2128</v>
      </c>
      <c r="F1000" s="26" t="s">
        <v>17</v>
      </c>
      <c r="G1000" s="27">
        <f>Tabla25313[[#This Row],[VALOR EN RD$]]/Tabla25313[[#This Row],[EXISTENCIA]]</f>
        <v>1</v>
      </c>
      <c r="H1000" s="27">
        <v>2</v>
      </c>
      <c r="I1000" s="28">
        <v>2</v>
      </c>
      <c r="Q1000" s="1"/>
    </row>
    <row r="1001" spans="1:17" ht="20.100000000000001" customHeight="1" x14ac:dyDescent="0.25">
      <c r="A1001" s="21">
        <v>43138</v>
      </c>
      <c r="B1001" s="22">
        <v>43140</v>
      </c>
      <c r="C1001" s="29"/>
      <c r="D1001" s="24" t="s">
        <v>2129</v>
      </c>
      <c r="E1001" s="25" t="s">
        <v>2130</v>
      </c>
      <c r="F1001" s="26" t="s">
        <v>17</v>
      </c>
      <c r="G1001" s="27">
        <f>Tabla25313[[#This Row],[VALOR EN RD$]]/Tabla25313[[#This Row],[EXISTENCIA]]</f>
        <v>0</v>
      </c>
      <c r="H1001" s="27">
        <v>0</v>
      </c>
      <c r="I1001" s="28">
        <v>448</v>
      </c>
      <c r="Q1001" s="1"/>
    </row>
    <row r="1002" spans="1:17" ht="20.100000000000001" customHeight="1" x14ac:dyDescent="0.25">
      <c r="A1002" s="21">
        <v>43138</v>
      </c>
      <c r="B1002" s="22">
        <v>43140</v>
      </c>
      <c r="C1002" s="29"/>
      <c r="D1002" s="24" t="s">
        <v>2131</v>
      </c>
      <c r="E1002" s="25" t="s">
        <v>2132</v>
      </c>
      <c r="F1002" s="26" t="s">
        <v>17</v>
      </c>
      <c r="G1002" s="27">
        <f>Tabla25313[[#This Row],[VALOR EN RD$]]/Tabla25313[[#This Row],[EXISTENCIA]]</f>
        <v>0</v>
      </c>
      <c r="H1002" s="27">
        <v>0</v>
      </c>
      <c r="I1002" s="28">
        <v>1251</v>
      </c>
      <c r="Q1002" s="1"/>
    </row>
    <row r="1003" spans="1:17" ht="20.100000000000001" customHeight="1" x14ac:dyDescent="0.25">
      <c r="A1003" s="21">
        <v>41374</v>
      </c>
      <c r="B1003" s="22">
        <v>41376</v>
      </c>
      <c r="C1003" s="29"/>
      <c r="D1003" s="24" t="s">
        <v>2133</v>
      </c>
      <c r="E1003" s="25" t="s">
        <v>2134</v>
      </c>
      <c r="F1003" s="26" t="s">
        <v>17</v>
      </c>
      <c r="G1003" s="27">
        <f>Tabla25313[[#This Row],[VALOR EN RD$]]/Tabla25313[[#This Row],[EXISTENCIA]]</f>
        <v>8814.8037837837837</v>
      </c>
      <c r="H1003" s="27">
        <v>326147.74</v>
      </c>
      <c r="I1003" s="28">
        <v>37</v>
      </c>
      <c r="Q1003" s="1"/>
    </row>
    <row r="1004" spans="1:17" ht="20.100000000000001" customHeight="1" x14ac:dyDescent="0.25">
      <c r="A1004" s="21">
        <v>41374</v>
      </c>
      <c r="B1004" s="22">
        <v>42429</v>
      </c>
      <c r="C1004" s="29"/>
      <c r="D1004" s="24" t="s">
        <v>2135</v>
      </c>
      <c r="E1004" s="25" t="s">
        <v>2136</v>
      </c>
      <c r="F1004" s="26" t="s">
        <v>17</v>
      </c>
      <c r="G1004" s="27">
        <f>Tabla25313[[#This Row],[VALOR EN RD$]]/Tabla25313[[#This Row],[EXISTENCIA]]</f>
        <v>19.106734693877552</v>
      </c>
      <c r="H1004" s="27">
        <v>2808.69</v>
      </c>
      <c r="I1004" s="28">
        <v>147</v>
      </c>
      <c r="Q1004" s="1"/>
    </row>
    <row r="1005" spans="1:17" ht="20.100000000000001" customHeight="1" x14ac:dyDescent="0.25">
      <c r="A1005" s="21">
        <v>42479</v>
      </c>
      <c r="B1005" s="22">
        <v>42481</v>
      </c>
      <c r="C1005" s="29"/>
      <c r="D1005" s="24" t="s">
        <v>2137</v>
      </c>
      <c r="E1005" s="25" t="s">
        <v>2138</v>
      </c>
      <c r="F1005" s="26" t="s">
        <v>17</v>
      </c>
      <c r="G1005" s="27">
        <f>Tabla25313[[#This Row],[VALOR EN RD$]]/Tabla25313[[#This Row],[EXISTENCIA]]</f>
        <v>20.378733798604188</v>
      </c>
      <c r="H1005" s="27">
        <v>20439.87</v>
      </c>
      <c r="I1005" s="28">
        <v>1003</v>
      </c>
      <c r="Q1005" s="1"/>
    </row>
    <row r="1006" spans="1:17" ht="20.100000000000001" customHeight="1" x14ac:dyDescent="0.25">
      <c r="A1006" s="21">
        <v>43137</v>
      </c>
      <c r="B1006" s="22">
        <v>42298</v>
      </c>
      <c r="C1006" s="29"/>
      <c r="D1006" s="24" t="s">
        <v>2139</v>
      </c>
      <c r="E1006" s="25" t="s">
        <v>2140</v>
      </c>
      <c r="F1006" s="26" t="s">
        <v>17</v>
      </c>
      <c r="G1006" s="27">
        <f>Tabla25313[[#This Row],[VALOR EN RD$]]/Tabla25313[[#This Row],[EXISTENCIA]]</f>
        <v>23018.85</v>
      </c>
      <c r="H1006" s="27">
        <v>23018.85</v>
      </c>
      <c r="I1006" s="28">
        <v>1</v>
      </c>
      <c r="Q1006" s="1"/>
    </row>
    <row r="1007" spans="1:17" ht="20.100000000000001" customHeight="1" x14ac:dyDescent="0.25">
      <c r="A1007" s="21">
        <v>42815</v>
      </c>
      <c r="B1007" s="22">
        <v>42817</v>
      </c>
      <c r="C1007" s="29"/>
      <c r="D1007" s="24" t="s">
        <v>2141</v>
      </c>
      <c r="E1007" s="25" t="s">
        <v>2142</v>
      </c>
      <c r="F1007" s="26" t="s">
        <v>17</v>
      </c>
      <c r="G1007" s="27">
        <f>Tabla25313[[#This Row],[VALOR EN RD$]]/Tabla25313[[#This Row],[EXISTENCIA]]</f>
        <v>30629.010000000006</v>
      </c>
      <c r="H1007" s="27">
        <v>1500821.4900000002</v>
      </c>
      <c r="I1007" s="28">
        <v>49</v>
      </c>
      <c r="Q1007" s="1"/>
    </row>
    <row r="1008" spans="1:17" ht="20.100000000000001" customHeight="1" x14ac:dyDescent="0.25">
      <c r="A1008" s="21" t="s">
        <v>2143</v>
      </c>
      <c r="B1008" s="22">
        <v>43203</v>
      </c>
      <c r="C1008" s="29"/>
      <c r="D1008" s="24" t="s">
        <v>2144</v>
      </c>
      <c r="E1008" s="25" t="s">
        <v>2145</v>
      </c>
      <c r="F1008" s="26" t="s">
        <v>17</v>
      </c>
      <c r="G1008" s="27">
        <f>Tabla25313[[#This Row],[VALOR EN RD$]]/Tabla25313[[#This Row],[EXISTENCIA]]</f>
        <v>2479.1008411445496</v>
      </c>
      <c r="H1008" s="27">
        <v>10050274.810000004</v>
      </c>
      <c r="I1008" s="28">
        <v>4054</v>
      </c>
      <c r="Q1008" s="1"/>
    </row>
    <row r="1009" spans="1:17" ht="20.100000000000001" customHeight="1" x14ac:dyDescent="0.25">
      <c r="A1009" s="21" t="s">
        <v>2143</v>
      </c>
      <c r="B1009" s="22">
        <v>43201</v>
      </c>
      <c r="C1009" s="29"/>
      <c r="D1009" s="24" t="s">
        <v>2146</v>
      </c>
      <c r="E1009" s="25" t="s">
        <v>2147</v>
      </c>
      <c r="F1009" s="26" t="s">
        <v>17</v>
      </c>
      <c r="G1009" s="27">
        <f>Tabla25313[[#This Row],[VALOR EN RD$]]/Tabla25313[[#This Row],[EXISTENCIA]]</f>
        <v>2335.297917620137</v>
      </c>
      <c r="H1009" s="27">
        <v>1020525.1899999998</v>
      </c>
      <c r="I1009" s="28">
        <v>437</v>
      </c>
      <c r="Q1009" s="1"/>
    </row>
    <row r="1010" spans="1:17" ht="20.100000000000001" customHeight="1" x14ac:dyDescent="0.25">
      <c r="A1010" s="21">
        <v>42703</v>
      </c>
      <c r="B1010" s="22">
        <v>41569</v>
      </c>
      <c r="C1010" s="29"/>
      <c r="D1010" s="24" t="s">
        <v>2148</v>
      </c>
      <c r="E1010" s="25" t="s">
        <v>2149</v>
      </c>
      <c r="F1010" s="26" t="s">
        <v>17</v>
      </c>
      <c r="G1010" s="27">
        <f>Tabla25313[[#This Row],[VALOR EN RD$]]/Tabla25313[[#This Row],[EXISTENCIA]]</f>
        <v>9.2630303030303036</v>
      </c>
      <c r="H1010" s="27">
        <v>3056.8</v>
      </c>
      <c r="I1010" s="28">
        <v>330</v>
      </c>
      <c r="Q1010" s="1"/>
    </row>
    <row r="1011" spans="1:17" ht="20.100000000000001" customHeight="1" x14ac:dyDescent="0.25">
      <c r="A1011" s="21">
        <v>41404</v>
      </c>
      <c r="B1011" s="22">
        <v>41408</v>
      </c>
      <c r="C1011" s="29"/>
      <c r="D1011" s="24" t="s">
        <v>2150</v>
      </c>
      <c r="E1011" s="25" t="s">
        <v>2151</v>
      </c>
      <c r="F1011" s="26" t="s">
        <v>17</v>
      </c>
      <c r="G1011" s="27">
        <f>Tabla25313[[#This Row],[VALOR EN RD$]]/Tabla25313[[#This Row],[EXISTENCIA]]</f>
        <v>1</v>
      </c>
      <c r="H1011" s="27">
        <v>8</v>
      </c>
      <c r="I1011" s="28">
        <v>8</v>
      </c>
      <c r="Q1011" s="1"/>
    </row>
    <row r="1012" spans="1:17" ht="20.100000000000001" customHeight="1" x14ac:dyDescent="0.25">
      <c r="A1012" s="21">
        <v>43461</v>
      </c>
      <c r="B1012" s="22">
        <v>43461</v>
      </c>
      <c r="C1012" s="29"/>
      <c r="D1012" s="24" t="s">
        <v>2152</v>
      </c>
      <c r="E1012" s="25" t="s">
        <v>2153</v>
      </c>
      <c r="F1012" s="26" t="s">
        <v>17</v>
      </c>
      <c r="G1012" s="27">
        <f>Tabla25313[[#This Row],[VALOR EN RD$]]/Tabla25313[[#This Row],[EXISTENCIA]]</f>
        <v>0</v>
      </c>
      <c r="H1012" s="27">
        <v>0</v>
      </c>
      <c r="I1012" s="28">
        <v>2361</v>
      </c>
      <c r="Q1012" s="1"/>
    </row>
    <row r="1013" spans="1:17" ht="20.100000000000001" customHeight="1" x14ac:dyDescent="0.25">
      <c r="A1013" s="21">
        <v>41426</v>
      </c>
      <c r="B1013" s="22">
        <v>42920</v>
      </c>
      <c r="C1013" s="29"/>
      <c r="D1013" s="24" t="s">
        <v>2154</v>
      </c>
      <c r="E1013" s="25" t="s">
        <v>2155</v>
      </c>
      <c r="F1013" s="26" t="s">
        <v>17</v>
      </c>
      <c r="G1013" s="27">
        <f>Tabla25313[[#This Row],[VALOR EN RD$]]/Tabla25313[[#This Row],[EXISTENCIA]]</f>
        <v>1.47</v>
      </c>
      <c r="H1013" s="27">
        <v>178605</v>
      </c>
      <c r="I1013" s="28">
        <v>121500</v>
      </c>
      <c r="Q1013" s="1"/>
    </row>
    <row r="1014" spans="1:17" ht="20.100000000000001" customHeight="1" x14ac:dyDescent="0.25">
      <c r="A1014" s="21">
        <v>41435</v>
      </c>
      <c r="B1014" s="22">
        <v>41437</v>
      </c>
      <c r="C1014" s="29"/>
      <c r="D1014" s="24" t="s">
        <v>2156</v>
      </c>
      <c r="E1014" s="25" t="s">
        <v>2157</v>
      </c>
      <c r="F1014" s="26" t="s">
        <v>17</v>
      </c>
      <c r="G1014" s="27">
        <f>Tabla25313[[#This Row],[VALOR EN RD$]]/Tabla25313[[#This Row],[EXISTENCIA]]</f>
        <v>173.4</v>
      </c>
      <c r="H1014" s="27">
        <v>70920.600000000006</v>
      </c>
      <c r="I1014" s="28">
        <v>409</v>
      </c>
      <c r="Q1014" s="1"/>
    </row>
    <row r="1015" spans="1:17" ht="20.100000000000001" customHeight="1" x14ac:dyDescent="0.25">
      <c r="A1015" s="21">
        <v>42493</v>
      </c>
      <c r="B1015" s="22">
        <v>42493</v>
      </c>
      <c r="C1015" s="29"/>
      <c r="D1015" s="24" t="s">
        <v>2158</v>
      </c>
      <c r="E1015" s="25" t="s">
        <v>2159</v>
      </c>
      <c r="F1015" s="26" t="s">
        <v>17</v>
      </c>
      <c r="G1015" s="27">
        <f>Tabla25313[[#This Row],[VALOR EN RD$]]/Tabla25313[[#This Row],[EXISTENCIA]]</f>
        <v>23.28</v>
      </c>
      <c r="H1015" s="27">
        <v>28774.080000000002</v>
      </c>
      <c r="I1015" s="28">
        <v>1236</v>
      </c>
      <c r="Q1015" s="1"/>
    </row>
    <row r="1016" spans="1:17" ht="20.100000000000001" customHeight="1" x14ac:dyDescent="0.25">
      <c r="A1016" s="21">
        <v>43452</v>
      </c>
      <c r="B1016" s="22">
        <v>43452</v>
      </c>
      <c r="C1016" s="29"/>
      <c r="D1016" s="24" t="s">
        <v>2160</v>
      </c>
      <c r="E1016" s="25" t="s">
        <v>2161</v>
      </c>
      <c r="F1016" s="26" t="s">
        <v>17</v>
      </c>
      <c r="G1016" s="27">
        <f>Tabla25313[[#This Row],[VALOR EN RD$]]/Tabla25313[[#This Row],[EXISTENCIA]]</f>
        <v>269.04000000000002</v>
      </c>
      <c r="H1016" s="27">
        <v>2152.3200000000002</v>
      </c>
      <c r="I1016" s="28">
        <v>8</v>
      </c>
      <c r="Q1016" s="1"/>
    </row>
    <row r="1017" spans="1:17" ht="20.100000000000001" customHeight="1" x14ac:dyDescent="0.25">
      <c r="A1017" s="21">
        <v>41485</v>
      </c>
      <c r="B1017" s="22">
        <v>42429</v>
      </c>
      <c r="C1017" s="29"/>
      <c r="D1017" s="24" t="s">
        <v>2162</v>
      </c>
      <c r="E1017" s="25" t="s">
        <v>2163</v>
      </c>
      <c r="F1017" s="26" t="s">
        <v>17</v>
      </c>
      <c r="G1017" s="27">
        <f>Tabla25313[[#This Row],[VALOR EN RD$]]/Tabla25313[[#This Row],[EXISTENCIA]]</f>
        <v>366.85353457635119</v>
      </c>
      <c r="H1017" s="27">
        <v>7771792.1299999999</v>
      </c>
      <c r="I1017" s="28">
        <v>21185</v>
      </c>
      <c r="Q1017" s="1"/>
    </row>
    <row r="1018" spans="1:17" ht="20.100000000000001" customHeight="1" x14ac:dyDescent="0.25">
      <c r="A1018" s="21" t="s">
        <v>1270</v>
      </c>
      <c r="B1018" s="22">
        <v>43356</v>
      </c>
      <c r="C1018" s="29"/>
      <c r="D1018" s="24" t="s">
        <v>2164</v>
      </c>
      <c r="E1018" s="25" t="s">
        <v>2165</v>
      </c>
      <c r="F1018" s="26" t="s">
        <v>17</v>
      </c>
      <c r="G1018" s="27">
        <f>Tabla25313[[#This Row],[VALOR EN RD$]]/Tabla25313[[#This Row],[EXISTENCIA]]</f>
        <v>159.30000000000001</v>
      </c>
      <c r="H1018" s="27">
        <v>159.30000000000001</v>
      </c>
      <c r="I1018" s="28">
        <v>1</v>
      </c>
      <c r="Q1018" s="1"/>
    </row>
    <row r="1019" spans="1:17" ht="20.100000000000001" customHeight="1" x14ac:dyDescent="0.25">
      <c r="A1019" s="21">
        <v>41946</v>
      </c>
      <c r="B1019" s="22">
        <v>41948</v>
      </c>
      <c r="C1019" s="29"/>
      <c r="D1019" s="24" t="s">
        <v>2166</v>
      </c>
      <c r="E1019" s="25" t="s">
        <v>2167</v>
      </c>
      <c r="F1019" s="26" t="s">
        <v>17</v>
      </c>
      <c r="G1019" s="27">
        <f>Tabla25313[[#This Row],[VALOR EN RD$]]/Tabla25313[[#This Row],[EXISTENCIA]]</f>
        <v>1123.48</v>
      </c>
      <c r="H1019" s="27">
        <v>170768.96</v>
      </c>
      <c r="I1019" s="28">
        <v>152</v>
      </c>
      <c r="Q1019" s="1"/>
    </row>
    <row r="1020" spans="1:17" ht="20.100000000000001" customHeight="1" x14ac:dyDescent="0.25">
      <c r="A1020" s="21">
        <v>43256</v>
      </c>
      <c r="B1020" s="22">
        <v>43262</v>
      </c>
      <c r="C1020" s="29"/>
      <c r="D1020" s="24" t="s">
        <v>2168</v>
      </c>
      <c r="E1020" s="25" t="s">
        <v>2169</v>
      </c>
      <c r="F1020" s="26" t="s">
        <v>17</v>
      </c>
      <c r="G1020" s="27">
        <f>Tabla25313[[#This Row],[VALOR EN RD$]]/Tabla25313[[#This Row],[EXISTENCIA]]</f>
        <v>231.46938095238096</v>
      </c>
      <c r="H1020" s="27">
        <v>48608.57</v>
      </c>
      <c r="I1020" s="28">
        <v>210</v>
      </c>
      <c r="Q1020" s="1"/>
    </row>
    <row r="1021" spans="1:17" ht="20.100000000000001" customHeight="1" x14ac:dyDescent="0.25">
      <c r="A1021" s="21" t="s">
        <v>2170</v>
      </c>
      <c r="B1021" s="22">
        <v>43375</v>
      </c>
      <c r="C1021" s="29"/>
      <c r="D1021" s="24" t="s">
        <v>2171</v>
      </c>
      <c r="E1021" s="25" t="s">
        <v>2172</v>
      </c>
      <c r="F1021" s="26" t="s">
        <v>17</v>
      </c>
      <c r="G1021" s="27">
        <f>Tabla25313[[#This Row],[VALOR EN RD$]]/Tabla25313[[#This Row],[EXISTENCIA]]</f>
        <v>2294.2200000000003</v>
      </c>
      <c r="H1021" s="27">
        <v>25236.420000000002</v>
      </c>
      <c r="I1021" s="28">
        <v>11</v>
      </c>
      <c r="Q1021" s="1"/>
    </row>
    <row r="1022" spans="1:17" ht="20.100000000000001" customHeight="1" x14ac:dyDescent="0.25">
      <c r="A1022" s="21">
        <v>42000</v>
      </c>
      <c r="B1022" s="22">
        <v>42002</v>
      </c>
      <c r="C1022" s="29"/>
      <c r="D1022" s="24" t="s">
        <v>2173</v>
      </c>
      <c r="E1022" s="25" t="s">
        <v>2174</v>
      </c>
      <c r="F1022" s="26" t="s">
        <v>17</v>
      </c>
      <c r="G1022" s="27">
        <f>Tabla25313[[#This Row],[VALOR EN RD$]]/Tabla25313[[#This Row],[EXISTENCIA]]</f>
        <v>48404.78</v>
      </c>
      <c r="H1022" s="27">
        <v>48404.78</v>
      </c>
      <c r="I1022" s="28">
        <v>1</v>
      </c>
      <c r="Q1022" s="1"/>
    </row>
    <row r="1023" spans="1:17" ht="20.100000000000001" customHeight="1" x14ac:dyDescent="0.25">
      <c r="A1023" s="21" t="s">
        <v>2089</v>
      </c>
      <c r="B1023" s="22">
        <v>43416</v>
      </c>
      <c r="C1023" s="29"/>
      <c r="D1023" s="24" t="s">
        <v>2175</v>
      </c>
      <c r="E1023" s="25" t="s">
        <v>2176</v>
      </c>
      <c r="F1023" s="26" t="s">
        <v>17</v>
      </c>
      <c r="G1023" s="27">
        <f>Tabla25313[[#This Row],[VALOR EN RD$]]/Tabla25313[[#This Row],[EXISTENCIA]]</f>
        <v>22.443589743589744</v>
      </c>
      <c r="H1023" s="27">
        <v>875.3</v>
      </c>
      <c r="I1023" s="28">
        <v>39</v>
      </c>
      <c r="Q1023" s="1"/>
    </row>
    <row r="1024" spans="1:17" ht="20.100000000000001" customHeight="1" x14ac:dyDescent="0.25">
      <c r="A1024" s="21" t="s">
        <v>2177</v>
      </c>
      <c r="B1024" s="22">
        <v>42004</v>
      </c>
      <c r="C1024" s="29"/>
      <c r="D1024" s="24" t="s">
        <v>2178</v>
      </c>
      <c r="E1024" s="25" t="s">
        <v>2179</v>
      </c>
      <c r="F1024" s="26" t="s">
        <v>17</v>
      </c>
      <c r="G1024" s="27">
        <f>Tabla25313[[#This Row],[VALOR EN RD$]]/Tabla25313[[#This Row],[EXISTENCIA]]</f>
        <v>11884.31</v>
      </c>
      <c r="H1024" s="27">
        <v>11884.31</v>
      </c>
      <c r="I1024" s="28">
        <v>1</v>
      </c>
      <c r="Q1024" s="1"/>
    </row>
    <row r="1025" spans="1:17" ht="20.100000000000001" customHeight="1" x14ac:dyDescent="0.25">
      <c r="A1025" s="21">
        <v>41780</v>
      </c>
      <c r="B1025" s="22">
        <v>41782</v>
      </c>
      <c r="C1025" s="29"/>
      <c r="D1025" s="24" t="s">
        <v>2180</v>
      </c>
      <c r="E1025" s="25" t="s">
        <v>2181</v>
      </c>
      <c r="F1025" s="26" t="s">
        <v>17</v>
      </c>
      <c r="G1025" s="27">
        <f>Tabla25313[[#This Row],[VALOR EN RD$]]/Tabla25313[[#This Row],[EXISTENCIA]]</f>
        <v>1</v>
      </c>
      <c r="H1025" s="27">
        <v>2</v>
      </c>
      <c r="I1025" s="28">
        <v>2</v>
      </c>
      <c r="Q1025" s="1"/>
    </row>
    <row r="1026" spans="1:17" ht="20.100000000000001" customHeight="1" x14ac:dyDescent="0.25">
      <c r="A1026" s="21">
        <v>41780</v>
      </c>
      <c r="B1026" s="22">
        <v>41782</v>
      </c>
      <c r="C1026" s="29"/>
      <c r="D1026" s="24" t="s">
        <v>2182</v>
      </c>
      <c r="E1026" s="25" t="s">
        <v>2183</v>
      </c>
      <c r="F1026" s="26" t="s">
        <v>17</v>
      </c>
      <c r="G1026" s="27">
        <f>Tabla25313[[#This Row],[VALOR EN RD$]]/Tabla25313[[#This Row],[EXISTENCIA]]</f>
        <v>1</v>
      </c>
      <c r="H1026" s="27">
        <v>2</v>
      </c>
      <c r="I1026" s="28">
        <v>2</v>
      </c>
      <c r="Q1026" s="1"/>
    </row>
    <row r="1027" spans="1:17" ht="20.100000000000001" customHeight="1" x14ac:dyDescent="0.25">
      <c r="A1027" s="21">
        <v>42889</v>
      </c>
      <c r="B1027" s="22">
        <v>42891</v>
      </c>
      <c r="C1027" s="29"/>
      <c r="D1027" s="35" t="s">
        <v>2184</v>
      </c>
      <c r="E1027" s="36" t="s">
        <v>2185</v>
      </c>
      <c r="F1027" s="26" t="s">
        <v>17</v>
      </c>
      <c r="G1027" s="27">
        <f>Tabla25313[[#This Row],[VALOR EN RD$]]/Tabla25313[[#This Row],[EXISTENCIA]]</f>
        <v>0</v>
      </c>
      <c r="H1027" s="27">
        <v>0</v>
      </c>
      <c r="I1027" s="28">
        <v>3</v>
      </c>
      <c r="Q1027" s="1"/>
    </row>
    <row r="1028" spans="1:17" ht="20.100000000000001" customHeight="1" x14ac:dyDescent="0.25">
      <c r="A1028" s="21">
        <v>43111</v>
      </c>
      <c r="B1028" s="22">
        <v>43113</v>
      </c>
      <c r="C1028" s="29"/>
      <c r="D1028" s="24" t="s">
        <v>2186</v>
      </c>
      <c r="E1028" s="25" t="s">
        <v>2187</v>
      </c>
      <c r="F1028" s="26" t="s">
        <v>17</v>
      </c>
      <c r="G1028" s="27">
        <f>Tabla25313[[#This Row],[VALOR EN RD$]]/Tabla25313[[#This Row],[EXISTENCIA]]</f>
        <v>1</v>
      </c>
      <c r="H1028" s="27">
        <v>4</v>
      </c>
      <c r="I1028" s="28">
        <v>4</v>
      </c>
      <c r="Q1028" s="1"/>
    </row>
    <row r="1029" spans="1:17" ht="20.100000000000001" customHeight="1" x14ac:dyDescent="0.25">
      <c r="A1029" s="21">
        <v>43465</v>
      </c>
      <c r="B1029" s="22">
        <v>43465</v>
      </c>
      <c r="C1029" s="29"/>
      <c r="D1029" s="24" t="s">
        <v>2188</v>
      </c>
      <c r="E1029" s="25" t="s">
        <v>2189</v>
      </c>
      <c r="F1029" s="26" t="s">
        <v>38</v>
      </c>
      <c r="G1029" s="27">
        <f>Tabla25313[[#This Row],[VALOR EN RD$]]/Tabla25313[[#This Row],[EXISTENCIA]]</f>
        <v>121.82133781928401</v>
      </c>
      <c r="H1029" s="27">
        <v>18810189.130000006</v>
      </c>
      <c r="I1029" s="28">
        <v>154408</v>
      </c>
      <c r="Q1029" s="1"/>
    </row>
    <row r="1030" spans="1:17" ht="20.100000000000001" customHeight="1" x14ac:dyDescent="0.25">
      <c r="A1030" s="21">
        <v>43462</v>
      </c>
      <c r="B1030" s="22">
        <v>43462</v>
      </c>
      <c r="C1030" s="29"/>
      <c r="D1030" s="24" t="s">
        <v>2190</v>
      </c>
      <c r="E1030" s="25" t="s">
        <v>2191</v>
      </c>
      <c r="F1030" s="26" t="s">
        <v>38</v>
      </c>
      <c r="G1030" s="27">
        <f>Tabla25313[[#This Row],[VALOR EN RD$]]/Tabla25313[[#This Row],[EXISTENCIA]]</f>
        <v>55.912090354667072</v>
      </c>
      <c r="H1030" s="27">
        <v>2012360</v>
      </c>
      <c r="I1030" s="28">
        <v>35991.5</v>
      </c>
      <c r="Q1030" s="1"/>
    </row>
    <row r="1031" spans="1:17" ht="20.100000000000001" customHeight="1" x14ac:dyDescent="0.25">
      <c r="A1031" s="21">
        <v>42989</v>
      </c>
      <c r="B1031" s="22">
        <v>42990</v>
      </c>
      <c r="C1031" s="29"/>
      <c r="D1031" s="24" t="s">
        <v>2192</v>
      </c>
      <c r="E1031" s="25" t="s">
        <v>2193</v>
      </c>
      <c r="F1031" s="26" t="s">
        <v>17</v>
      </c>
      <c r="G1031" s="27">
        <f>Tabla25313[[#This Row],[VALOR EN RD$]]/Tabla25313[[#This Row],[EXISTENCIA]]</f>
        <v>1</v>
      </c>
      <c r="H1031" s="27">
        <v>1</v>
      </c>
      <c r="I1031" s="28">
        <v>1</v>
      </c>
      <c r="Q1031" s="1"/>
    </row>
    <row r="1032" spans="1:17" ht="20.100000000000001" customHeight="1" x14ac:dyDescent="0.25">
      <c r="A1032" s="21">
        <v>43340</v>
      </c>
      <c r="B1032" s="22">
        <v>43341</v>
      </c>
      <c r="C1032" s="29"/>
      <c r="D1032" s="24" t="s">
        <v>2194</v>
      </c>
      <c r="E1032" s="25" t="s">
        <v>2195</v>
      </c>
      <c r="F1032" s="26" t="s">
        <v>17</v>
      </c>
      <c r="G1032" s="27">
        <f>Tabla25313[[#This Row],[VALOR EN RD$]]/Tabla25313[[#This Row],[EXISTENCIA]]</f>
        <v>1.48</v>
      </c>
      <c r="H1032" s="27">
        <v>1.48</v>
      </c>
      <c r="I1032" s="28">
        <v>1</v>
      </c>
      <c r="Q1032" s="1"/>
    </row>
    <row r="1033" spans="1:17" ht="20.100000000000001" customHeight="1" x14ac:dyDescent="0.25">
      <c r="A1033" s="21" t="s">
        <v>1589</v>
      </c>
      <c r="B1033" s="22">
        <v>43343</v>
      </c>
      <c r="C1033" s="29"/>
      <c r="D1033" s="24" t="s">
        <v>2196</v>
      </c>
      <c r="E1033" s="25" t="s">
        <v>2197</v>
      </c>
      <c r="F1033" s="26" t="s">
        <v>17</v>
      </c>
      <c r="G1033" s="27">
        <f>Tabla25313[[#This Row],[VALOR EN RD$]]/Tabla25313[[#This Row],[EXISTENCIA]]</f>
        <v>33.575834149675359</v>
      </c>
      <c r="H1033" s="27">
        <v>8842867.4399999995</v>
      </c>
      <c r="I1033" s="28">
        <v>263370</v>
      </c>
      <c r="Q1033" s="1"/>
    </row>
    <row r="1034" spans="1:17" ht="20.100000000000001" customHeight="1" x14ac:dyDescent="0.25">
      <c r="A1034" s="21" t="s">
        <v>2198</v>
      </c>
      <c r="B1034" s="22">
        <v>43202</v>
      </c>
      <c r="C1034" s="29"/>
      <c r="D1034" s="24" t="s">
        <v>2199</v>
      </c>
      <c r="E1034" s="25" t="s">
        <v>2200</v>
      </c>
      <c r="F1034" s="26" t="s">
        <v>17</v>
      </c>
      <c r="G1034" s="27">
        <f>Tabla25313[[#This Row],[VALOR EN RD$]]/Tabla25313[[#This Row],[EXISTENCIA]]</f>
        <v>2028.6119581280791</v>
      </c>
      <c r="H1034" s="27">
        <v>4941698.7300000004</v>
      </c>
      <c r="I1034" s="28">
        <v>2436</v>
      </c>
      <c r="Q1034" s="1"/>
    </row>
    <row r="1035" spans="1:17" ht="20.100000000000001" customHeight="1" x14ac:dyDescent="0.25">
      <c r="A1035" s="21" t="s">
        <v>2201</v>
      </c>
      <c r="B1035" s="22">
        <v>43327</v>
      </c>
      <c r="C1035" s="29"/>
      <c r="D1035" s="24" t="s">
        <v>2202</v>
      </c>
      <c r="E1035" s="25" t="s">
        <v>2203</v>
      </c>
      <c r="F1035" s="26" t="s">
        <v>17</v>
      </c>
      <c r="G1035" s="27">
        <f>Tabla25313[[#This Row],[VALOR EN RD$]]/Tabla25313[[#This Row],[EXISTENCIA]]</f>
        <v>2930.1867391304345</v>
      </c>
      <c r="H1035" s="27">
        <v>269577.18</v>
      </c>
      <c r="I1035" s="28">
        <v>92</v>
      </c>
      <c r="Q1035" s="1"/>
    </row>
    <row r="1036" spans="1:17" ht="20.100000000000001" customHeight="1" x14ac:dyDescent="0.25">
      <c r="A1036" s="21" t="s">
        <v>2201</v>
      </c>
      <c r="B1036" s="22">
        <v>43325</v>
      </c>
      <c r="C1036" s="29"/>
      <c r="D1036" s="24" t="s">
        <v>2204</v>
      </c>
      <c r="E1036" s="25" t="s">
        <v>2205</v>
      </c>
      <c r="F1036" s="26" t="s">
        <v>17</v>
      </c>
      <c r="G1036" s="27">
        <f>Tabla25313[[#This Row],[VALOR EN RD$]]/Tabla25313[[#This Row],[EXISTENCIA]]</f>
        <v>9538.5244954128448</v>
      </c>
      <c r="H1036" s="27">
        <v>1039699.17</v>
      </c>
      <c r="I1036" s="28">
        <v>109</v>
      </c>
      <c r="Q1036" s="1"/>
    </row>
    <row r="1037" spans="1:17" ht="20.100000000000001" customHeight="1" x14ac:dyDescent="0.25">
      <c r="A1037" s="21">
        <v>43452</v>
      </c>
      <c r="B1037" s="22">
        <v>43452</v>
      </c>
      <c r="C1037" s="29"/>
      <c r="D1037" s="24" t="s">
        <v>2206</v>
      </c>
      <c r="E1037" s="25" t="s">
        <v>2207</v>
      </c>
      <c r="F1037" s="26" t="s">
        <v>17</v>
      </c>
      <c r="G1037" s="27">
        <f>Tabla25313[[#This Row],[VALOR EN RD$]]/Tabla25313[[#This Row],[EXISTENCIA]]</f>
        <v>3145.6336626838233</v>
      </c>
      <c r="H1037" s="27">
        <v>6844898.8499999996</v>
      </c>
      <c r="I1037" s="28">
        <v>2176</v>
      </c>
      <c r="Q1037" s="1"/>
    </row>
    <row r="1038" spans="1:17" ht="20.100000000000001" customHeight="1" x14ac:dyDescent="0.25">
      <c r="A1038" s="21">
        <v>43460</v>
      </c>
      <c r="B1038" s="22">
        <v>43460</v>
      </c>
      <c r="C1038" s="29"/>
      <c r="D1038" s="24" t="s">
        <v>2208</v>
      </c>
      <c r="E1038" s="25" t="s">
        <v>2209</v>
      </c>
      <c r="F1038" s="26" t="s">
        <v>17</v>
      </c>
      <c r="G1038" s="27">
        <f>Tabla25313[[#This Row],[VALOR EN RD$]]/Tabla25313[[#This Row],[EXISTENCIA]]</f>
        <v>11760.669148264986</v>
      </c>
      <c r="H1038" s="27">
        <v>7456264.2400000012</v>
      </c>
      <c r="I1038" s="28">
        <v>634</v>
      </c>
      <c r="Q1038" s="1"/>
    </row>
    <row r="1039" spans="1:17" ht="20.100000000000001" customHeight="1" x14ac:dyDescent="0.25">
      <c r="A1039" s="21">
        <v>43455</v>
      </c>
      <c r="B1039" s="22">
        <v>43455</v>
      </c>
      <c r="C1039" s="29"/>
      <c r="D1039" s="24" t="s">
        <v>2210</v>
      </c>
      <c r="E1039" s="25" t="s">
        <v>2211</v>
      </c>
      <c r="F1039" s="26" t="s">
        <v>17</v>
      </c>
      <c r="G1039" s="27">
        <f>Tabla25313[[#This Row],[VALOR EN RD$]]/Tabla25313[[#This Row],[EXISTENCIA]]</f>
        <v>21.768347390396659</v>
      </c>
      <c r="H1039" s="27">
        <v>260675.96</v>
      </c>
      <c r="I1039" s="28">
        <v>11975</v>
      </c>
      <c r="Q1039" s="1"/>
    </row>
    <row r="1040" spans="1:17" ht="20.100000000000001" customHeight="1" x14ac:dyDescent="0.25">
      <c r="A1040" s="21" t="s">
        <v>2201</v>
      </c>
      <c r="B1040" s="22">
        <v>43325</v>
      </c>
      <c r="C1040" s="29"/>
      <c r="D1040" s="24" t="s">
        <v>2212</v>
      </c>
      <c r="E1040" s="25" t="s">
        <v>2213</v>
      </c>
      <c r="F1040" s="26" t="s">
        <v>17</v>
      </c>
      <c r="G1040" s="27">
        <f>Tabla25313[[#This Row],[VALOR EN RD$]]/Tabla25313[[#This Row],[EXISTENCIA]]</f>
        <v>11810.119444444446</v>
      </c>
      <c r="H1040" s="27">
        <v>212582.15000000002</v>
      </c>
      <c r="I1040" s="28">
        <v>18</v>
      </c>
      <c r="Q1040" s="1"/>
    </row>
    <row r="1041" spans="1:17" ht="20.100000000000001" customHeight="1" x14ac:dyDescent="0.25">
      <c r="A1041" s="21">
        <v>43452</v>
      </c>
      <c r="B1041" s="22">
        <v>43452</v>
      </c>
      <c r="C1041" s="29"/>
      <c r="D1041" s="24" t="s">
        <v>2214</v>
      </c>
      <c r="E1041" s="25" t="s">
        <v>2215</v>
      </c>
      <c r="F1041" s="26" t="s">
        <v>17</v>
      </c>
      <c r="G1041" s="27">
        <f>Tabla25313[[#This Row],[VALOR EN RD$]]/Tabla25313[[#This Row],[EXISTENCIA]]</f>
        <v>10960.752008396879</v>
      </c>
      <c r="H1041" s="27">
        <v>255845873.37999997</v>
      </c>
      <c r="I1041" s="28">
        <v>23342</v>
      </c>
      <c r="Q1041" s="1"/>
    </row>
    <row r="1042" spans="1:17" ht="20.100000000000001" customHeight="1" x14ac:dyDescent="0.25">
      <c r="A1042" s="21" t="s">
        <v>2216</v>
      </c>
      <c r="B1042" s="22">
        <v>43312</v>
      </c>
      <c r="C1042" s="29"/>
      <c r="D1042" s="24" t="s">
        <v>2217</v>
      </c>
      <c r="E1042" s="25" t="s">
        <v>2218</v>
      </c>
      <c r="F1042" s="26" t="s">
        <v>17</v>
      </c>
      <c r="G1042" s="27">
        <f>Tabla25313[[#This Row],[VALOR EN RD$]]/Tabla25313[[#This Row],[EXISTENCIA]]</f>
        <v>0</v>
      </c>
      <c r="H1042" s="27">
        <v>0</v>
      </c>
      <c r="I1042" s="28">
        <v>17</v>
      </c>
      <c r="Q1042" s="1"/>
    </row>
    <row r="1043" spans="1:17" ht="20.100000000000001" customHeight="1" x14ac:dyDescent="0.25">
      <c r="A1043" s="21">
        <v>43018</v>
      </c>
      <c r="B1043" s="22">
        <v>43174</v>
      </c>
      <c r="C1043" s="29"/>
      <c r="D1043" s="24" t="s">
        <v>2219</v>
      </c>
      <c r="E1043" s="25" t="s">
        <v>2220</v>
      </c>
      <c r="F1043" s="26" t="s">
        <v>17</v>
      </c>
      <c r="G1043" s="27">
        <f>Tabla25313[[#This Row],[VALOR EN RD$]]/Tabla25313[[#This Row],[EXISTENCIA]]</f>
        <v>49112.407500000001</v>
      </c>
      <c r="H1043" s="27">
        <v>196449.63</v>
      </c>
      <c r="I1043" s="28">
        <v>4</v>
      </c>
      <c r="Q1043" s="1"/>
    </row>
    <row r="1044" spans="1:17" ht="20.100000000000001" customHeight="1" x14ac:dyDescent="0.25">
      <c r="A1044" s="21" t="s">
        <v>1916</v>
      </c>
      <c r="B1044" s="22">
        <v>43209</v>
      </c>
      <c r="C1044" s="29"/>
      <c r="D1044" s="24" t="s">
        <v>2221</v>
      </c>
      <c r="E1044" s="25" t="s">
        <v>2222</v>
      </c>
      <c r="F1044" s="26" t="s">
        <v>17</v>
      </c>
      <c r="G1044" s="27">
        <f>Tabla25313[[#This Row],[VALOR EN RD$]]/Tabla25313[[#This Row],[EXISTENCIA]]</f>
        <v>10272.77049180328</v>
      </c>
      <c r="H1044" s="27">
        <v>626639</v>
      </c>
      <c r="I1044" s="28">
        <v>61</v>
      </c>
      <c r="Q1044" s="1"/>
    </row>
    <row r="1045" spans="1:17" ht="20.100000000000001" customHeight="1" x14ac:dyDescent="0.25">
      <c r="A1045" s="21">
        <v>43157</v>
      </c>
      <c r="B1045" s="22">
        <v>43194</v>
      </c>
      <c r="C1045" s="29"/>
      <c r="D1045" s="24" t="s">
        <v>2223</v>
      </c>
      <c r="E1045" s="25" t="s">
        <v>2224</v>
      </c>
      <c r="F1045" s="26" t="s">
        <v>17</v>
      </c>
      <c r="G1045" s="27">
        <f>Tabla25313[[#This Row],[VALOR EN RD$]]/Tabla25313[[#This Row],[EXISTENCIA]]</f>
        <v>2782.4198989898991</v>
      </c>
      <c r="H1045" s="27">
        <v>1101838.28</v>
      </c>
      <c r="I1045" s="28">
        <v>396</v>
      </c>
      <c r="Q1045" s="1"/>
    </row>
    <row r="1046" spans="1:17" ht="20.100000000000001" customHeight="1" x14ac:dyDescent="0.25">
      <c r="A1046" s="21">
        <v>43117</v>
      </c>
      <c r="B1046" s="22">
        <v>43119</v>
      </c>
      <c r="C1046" s="29"/>
      <c r="D1046" s="24" t="s">
        <v>2225</v>
      </c>
      <c r="E1046" s="25" t="s">
        <v>2226</v>
      </c>
      <c r="F1046" s="26" t="s">
        <v>17</v>
      </c>
      <c r="G1046" s="27">
        <f>Tabla25313[[#This Row],[VALOR EN RD$]]/Tabla25313[[#This Row],[EXISTENCIA]]</f>
        <v>3870.792324324324</v>
      </c>
      <c r="H1046" s="27">
        <v>5728772.6399999997</v>
      </c>
      <c r="I1046" s="28">
        <v>1480</v>
      </c>
      <c r="Q1046" s="1"/>
    </row>
    <row r="1047" spans="1:17" ht="20.100000000000001" customHeight="1" x14ac:dyDescent="0.25">
      <c r="A1047" s="21">
        <v>43239</v>
      </c>
      <c r="B1047" s="22">
        <v>43378</v>
      </c>
      <c r="C1047" s="29"/>
      <c r="D1047" s="24" t="s">
        <v>2227</v>
      </c>
      <c r="E1047" s="25" t="s">
        <v>2228</v>
      </c>
      <c r="F1047" s="26" t="s">
        <v>17</v>
      </c>
      <c r="G1047" s="27">
        <f>Tabla25313[[#This Row],[VALOR EN RD$]]/Tabla25313[[#This Row],[EXISTENCIA]]</f>
        <v>2231.67</v>
      </c>
      <c r="H1047" s="27">
        <v>3907654.17</v>
      </c>
      <c r="I1047" s="28">
        <v>1751</v>
      </c>
      <c r="Q1047" s="1"/>
    </row>
    <row r="1048" spans="1:17" ht="20.100000000000001" customHeight="1" x14ac:dyDescent="0.25">
      <c r="A1048" s="21" t="s">
        <v>1589</v>
      </c>
      <c r="B1048" s="22">
        <v>43405</v>
      </c>
      <c r="C1048" s="29"/>
      <c r="D1048" s="24" t="s">
        <v>2229</v>
      </c>
      <c r="E1048" s="25" t="s">
        <v>2230</v>
      </c>
      <c r="F1048" s="26" t="s">
        <v>17</v>
      </c>
      <c r="G1048" s="27">
        <f>Tabla25313[[#This Row],[VALOR EN RD$]]/Tabla25313[[#This Row],[EXISTENCIA]]</f>
        <v>15129.94</v>
      </c>
      <c r="H1048" s="27">
        <v>15129.94</v>
      </c>
      <c r="I1048" s="28">
        <v>1</v>
      </c>
      <c r="Q1048" s="1"/>
    </row>
    <row r="1049" spans="1:17" ht="20.100000000000001" customHeight="1" x14ac:dyDescent="0.25">
      <c r="A1049" s="21">
        <v>43462</v>
      </c>
      <c r="B1049" s="22">
        <v>43462</v>
      </c>
      <c r="C1049" s="29"/>
      <c r="D1049" s="24" t="s">
        <v>2231</v>
      </c>
      <c r="E1049" s="25" t="s">
        <v>2232</v>
      </c>
      <c r="F1049" s="26" t="s">
        <v>17</v>
      </c>
      <c r="G1049" s="27">
        <f>Tabla25313[[#This Row],[VALOR EN RD$]]/Tabla25313[[#This Row],[EXISTENCIA]]</f>
        <v>0</v>
      </c>
      <c r="H1049" s="27">
        <v>0</v>
      </c>
      <c r="I1049" s="28">
        <v>3</v>
      </c>
      <c r="Q1049" s="1"/>
    </row>
    <row r="1050" spans="1:17" ht="20.100000000000001" customHeight="1" x14ac:dyDescent="0.25">
      <c r="A1050" s="21">
        <v>43462</v>
      </c>
      <c r="B1050" s="22">
        <v>43462</v>
      </c>
      <c r="C1050" s="29"/>
      <c r="D1050" s="24" t="s">
        <v>2233</v>
      </c>
      <c r="E1050" s="25" t="s">
        <v>2234</v>
      </c>
      <c r="F1050" s="26" t="s">
        <v>17</v>
      </c>
      <c r="G1050" s="27">
        <f>Tabla25313[[#This Row],[VALOR EN RD$]]/Tabla25313[[#This Row],[EXISTENCIA]]</f>
        <v>0</v>
      </c>
      <c r="H1050" s="27">
        <v>0</v>
      </c>
      <c r="I1050" s="28">
        <v>2</v>
      </c>
      <c r="Q1050" s="1"/>
    </row>
    <row r="1051" spans="1:17" ht="20.100000000000001" customHeight="1" x14ac:dyDescent="0.25">
      <c r="A1051" s="21">
        <v>43448</v>
      </c>
      <c r="B1051" s="22">
        <v>43448</v>
      </c>
      <c r="C1051" s="29"/>
      <c r="D1051" s="24" t="s">
        <v>2235</v>
      </c>
      <c r="E1051" s="25" t="s">
        <v>2236</v>
      </c>
      <c r="F1051" s="26" t="s">
        <v>17</v>
      </c>
      <c r="G1051" s="27">
        <f>Tabla25313[[#This Row],[VALOR EN RD$]]/Tabla25313[[#This Row],[EXISTENCIA]]</f>
        <v>305.60000000000002</v>
      </c>
      <c r="H1051" s="27">
        <v>48896</v>
      </c>
      <c r="I1051" s="28">
        <v>160</v>
      </c>
      <c r="Q1051" s="1"/>
    </row>
    <row r="1052" spans="1:17" ht="20.100000000000001" customHeight="1" x14ac:dyDescent="0.25">
      <c r="A1052" s="21" t="s">
        <v>2237</v>
      </c>
      <c r="B1052" s="22">
        <v>43341</v>
      </c>
      <c r="C1052" s="29"/>
      <c r="D1052" s="24" t="s">
        <v>2238</v>
      </c>
      <c r="E1052" s="25" t="s">
        <v>2239</v>
      </c>
      <c r="F1052" s="26" t="s">
        <v>17</v>
      </c>
      <c r="G1052" s="27">
        <f>Tabla25313[[#This Row],[VALOR EN RD$]]/Tabla25313[[#This Row],[EXISTENCIA]]</f>
        <v>0.72396002443060925</v>
      </c>
      <c r="H1052" s="27">
        <v>146981.26</v>
      </c>
      <c r="I1052" s="28">
        <v>203024</v>
      </c>
      <c r="Q1052" s="1"/>
    </row>
    <row r="1053" spans="1:17" ht="20.100000000000001" customHeight="1" x14ac:dyDescent="0.25">
      <c r="A1053" s="21" t="s">
        <v>1076</v>
      </c>
      <c r="B1053" s="22">
        <v>43207</v>
      </c>
      <c r="C1053" s="29"/>
      <c r="D1053" s="24" t="s">
        <v>2240</v>
      </c>
      <c r="E1053" s="25" t="s">
        <v>2241</v>
      </c>
      <c r="F1053" s="26" t="s">
        <v>17</v>
      </c>
      <c r="G1053" s="27">
        <f>Tabla25313[[#This Row],[VALOR EN RD$]]/Tabla25313[[#This Row],[EXISTENCIA]]</f>
        <v>20.068888888888889</v>
      </c>
      <c r="H1053" s="27">
        <v>3793.02</v>
      </c>
      <c r="I1053" s="28">
        <v>189</v>
      </c>
      <c r="Q1053" s="1"/>
    </row>
    <row r="1054" spans="1:17" ht="20.100000000000001" customHeight="1" x14ac:dyDescent="0.25">
      <c r="A1054" s="21" t="s">
        <v>613</v>
      </c>
      <c r="B1054" s="22">
        <v>43164</v>
      </c>
      <c r="C1054" s="29"/>
      <c r="D1054" s="24" t="s">
        <v>2242</v>
      </c>
      <c r="E1054" s="25" t="s">
        <v>2243</v>
      </c>
      <c r="F1054" s="26" t="s">
        <v>17</v>
      </c>
      <c r="G1054" s="27">
        <f>Tabla25313[[#This Row],[VALOR EN RD$]]/Tabla25313[[#This Row],[EXISTENCIA]]</f>
        <v>12.123369803063458</v>
      </c>
      <c r="H1054" s="27">
        <v>11080.76</v>
      </c>
      <c r="I1054" s="28">
        <v>914</v>
      </c>
      <c r="Q1054" s="1"/>
    </row>
    <row r="1055" spans="1:17" ht="20.100000000000001" customHeight="1" x14ac:dyDescent="0.25">
      <c r="A1055" s="21">
        <v>43028</v>
      </c>
      <c r="B1055" s="22">
        <v>43113</v>
      </c>
      <c r="C1055" s="29"/>
      <c r="D1055" s="24" t="s">
        <v>2244</v>
      </c>
      <c r="E1055" s="25" t="s">
        <v>2245</v>
      </c>
      <c r="F1055" s="26" t="s">
        <v>17</v>
      </c>
      <c r="G1055" s="27">
        <f>Tabla25313[[#This Row],[VALOR EN RD$]]/Tabla25313[[#This Row],[EXISTENCIA]]</f>
        <v>93.904000000000011</v>
      </c>
      <c r="H1055" s="27">
        <v>469.52000000000004</v>
      </c>
      <c r="I1055" s="28">
        <v>5</v>
      </c>
      <c r="Q1055" s="1"/>
    </row>
    <row r="1056" spans="1:17" ht="20.100000000000001" customHeight="1" x14ac:dyDescent="0.25">
      <c r="A1056" s="21">
        <v>43424</v>
      </c>
      <c r="B1056" s="22">
        <v>43424</v>
      </c>
      <c r="C1056" s="29"/>
      <c r="D1056" s="24" t="s">
        <v>2246</v>
      </c>
      <c r="E1056" s="25" t="s">
        <v>2247</v>
      </c>
      <c r="F1056" s="26" t="s">
        <v>17</v>
      </c>
      <c r="G1056" s="27">
        <f>Tabla25313[[#This Row],[VALOR EN RD$]]/Tabla25313[[#This Row],[EXISTENCIA]]</f>
        <v>242008.55</v>
      </c>
      <c r="H1056" s="27">
        <v>484017.1</v>
      </c>
      <c r="I1056" s="28">
        <v>2</v>
      </c>
      <c r="Q1056" s="1"/>
    </row>
    <row r="1057" spans="1:17" ht="20.100000000000001" customHeight="1" x14ac:dyDescent="0.25">
      <c r="A1057" s="21">
        <v>43452</v>
      </c>
      <c r="B1057" s="22">
        <v>43452</v>
      </c>
      <c r="C1057" s="29"/>
      <c r="D1057" s="24" t="s">
        <v>2248</v>
      </c>
      <c r="E1057" s="25" t="s">
        <v>2249</v>
      </c>
      <c r="F1057" s="26" t="s">
        <v>17</v>
      </c>
      <c r="G1057" s="27">
        <f>Tabla25313[[#This Row],[VALOR EN RD$]]/Tabla25313[[#This Row],[EXISTENCIA]]</f>
        <v>109.5925</v>
      </c>
      <c r="H1057" s="27">
        <v>7013.92</v>
      </c>
      <c r="I1057" s="28">
        <v>64</v>
      </c>
      <c r="Q1057" s="1"/>
    </row>
    <row r="1058" spans="1:17" ht="20.100000000000001" customHeight="1" x14ac:dyDescent="0.25">
      <c r="A1058" s="21">
        <v>42308</v>
      </c>
      <c r="B1058" s="22">
        <v>42312</v>
      </c>
      <c r="C1058" s="29"/>
      <c r="D1058" s="24" t="s">
        <v>2250</v>
      </c>
      <c r="E1058" s="25" t="s">
        <v>2251</v>
      </c>
      <c r="F1058" s="26" t="s">
        <v>38</v>
      </c>
      <c r="G1058" s="27">
        <f>Tabla25313[[#This Row],[VALOR EN RD$]]/Tabla25313[[#This Row],[EXISTENCIA]]</f>
        <v>120.93</v>
      </c>
      <c r="H1058" s="27">
        <v>120930</v>
      </c>
      <c r="I1058" s="28">
        <v>1000</v>
      </c>
      <c r="Q1058" s="1"/>
    </row>
    <row r="1059" spans="1:17" ht="20.100000000000001" customHeight="1" x14ac:dyDescent="0.25">
      <c r="A1059" s="21">
        <v>43451</v>
      </c>
      <c r="B1059" s="22">
        <v>43451</v>
      </c>
      <c r="C1059" s="29"/>
      <c r="D1059" s="24" t="s">
        <v>2252</v>
      </c>
      <c r="E1059" s="25" t="s">
        <v>2253</v>
      </c>
      <c r="F1059" s="26" t="s">
        <v>17</v>
      </c>
      <c r="G1059" s="27">
        <f>Tabla25313[[#This Row],[VALOR EN RD$]]/Tabla25313[[#This Row],[EXISTENCIA]]</f>
        <v>1743753.0387499998</v>
      </c>
      <c r="H1059" s="27">
        <v>13950024.309999999</v>
      </c>
      <c r="I1059" s="28">
        <v>8</v>
      </c>
      <c r="Q1059" s="1"/>
    </row>
    <row r="1060" spans="1:17" ht="20.100000000000001" customHeight="1" x14ac:dyDescent="0.25">
      <c r="A1060" s="21">
        <v>42951</v>
      </c>
      <c r="B1060" s="22">
        <v>42955</v>
      </c>
      <c r="C1060" s="29"/>
      <c r="D1060" s="24" t="s">
        <v>2254</v>
      </c>
      <c r="E1060" s="25" t="s">
        <v>2255</v>
      </c>
      <c r="F1060" s="26" t="s">
        <v>38</v>
      </c>
      <c r="G1060" s="27">
        <f>Tabla25313[[#This Row],[VALOR EN RD$]]/Tabla25313[[#This Row],[EXISTENCIA]]</f>
        <v>48.744564972906659</v>
      </c>
      <c r="H1060" s="27">
        <v>476770.59</v>
      </c>
      <c r="I1060" s="28">
        <v>9781</v>
      </c>
      <c r="Q1060" s="1"/>
    </row>
    <row r="1061" spans="1:17" ht="20.100000000000001" customHeight="1" x14ac:dyDescent="0.25">
      <c r="A1061" s="21" t="s">
        <v>1759</v>
      </c>
      <c r="B1061" s="22">
        <v>43357</v>
      </c>
      <c r="C1061" s="29"/>
      <c r="D1061" s="24" t="s">
        <v>2256</v>
      </c>
      <c r="E1061" s="25" t="s">
        <v>2257</v>
      </c>
      <c r="F1061" s="26" t="s">
        <v>17</v>
      </c>
      <c r="G1061" s="27">
        <f>Tabla25313[[#This Row],[VALOR EN RD$]]/Tabla25313[[#This Row],[EXISTENCIA]]</f>
        <v>4.1331457443216877</v>
      </c>
      <c r="H1061" s="27">
        <v>355024.82</v>
      </c>
      <c r="I1061" s="28">
        <v>85897</v>
      </c>
      <c r="Q1061" s="1"/>
    </row>
    <row r="1062" spans="1:17" ht="20.100000000000001" customHeight="1" x14ac:dyDescent="0.25">
      <c r="A1062" s="21" t="s">
        <v>2258</v>
      </c>
      <c r="B1062" s="22">
        <v>43166</v>
      </c>
      <c r="C1062" s="29"/>
      <c r="D1062" s="24" t="s">
        <v>2259</v>
      </c>
      <c r="E1062" s="25" t="s">
        <v>2260</v>
      </c>
      <c r="F1062" s="26" t="s">
        <v>17</v>
      </c>
      <c r="G1062" s="27">
        <f>Tabla25313[[#This Row],[VALOR EN RD$]]/Tabla25313[[#This Row],[EXISTENCIA]]</f>
        <v>138682.85</v>
      </c>
      <c r="H1062" s="27">
        <v>138682.85</v>
      </c>
      <c r="I1062" s="28">
        <v>1</v>
      </c>
      <c r="Q1062" s="1"/>
    </row>
    <row r="1063" spans="1:17" ht="20.100000000000001" customHeight="1" x14ac:dyDescent="0.25">
      <c r="A1063" s="21" t="s">
        <v>756</v>
      </c>
      <c r="B1063" s="22">
        <v>43396</v>
      </c>
      <c r="C1063" s="29"/>
      <c r="D1063" s="24" t="s">
        <v>2261</v>
      </c>
      <c r="E1063" s="25" t="s">
        <v>2262</v>
      </c>
      <c r="F1063" s="26" t="s">
        <v>17</v>
      </c>
      <c r="G1063" s="27">
        <f>Tabla25313[[#This Row],[VALOR EN RD$]]/Tabla25313[[#This Row],[EXISTENCIA]]</f>
        <v>84.674000000000007</v>
      </c>
      <c r="H1063" s="27">
        <v>1270.1100000000001</v>
      </c>
      <c r="I1063" s="28">
        <v>15</v>
      </c>
      <c r="Q1063" s="1"/>
    </row>
    <row r="1064" spans="1:17" ht="20.100000000000001" customHeight="1" x14ac:dyDescent="0.25">
      <c r="A1064" s="21" t="s">
        <v>2263</v>
      </c>
      <c r="B1064" s="22">
        <v>42627</v>
      </c>
      <c r="C1064" s="29"/>
      <c r="D1064" s="24" t="s">
        <v>2264</v>
      </c>
      <c r="E1064" s="25" t="s">
        <v>2265</v>
      </c>
      <c r="F1064" s="26" t="s">
        <v>17</v>
      </c>
      <c r="G1064" s="27">
        <f>Tabla25313[[#This Row],[VALOR EN RD$]]/Tabla25313[[#This Row],[EXISTENCIA]]</f>
        <v>597.37666666666667</v>
      </c>
      <c r="H1064" s="27">
        <v>5376.39</v>
      </c>
      <c r="I1064" s="28">
        <v>9</v>
      </c>
      <c r="Q1064" s="1"/>
    </row>
    <row r="1065" spans="1:17" ht="20.100000000000001" customHeight="1" x14ac:dyDescent="0.25">
      <c r="A1065" s="21">
        <v>42752</v>
      </c>
      <c r="B1065" s="22">
        <v>42754</v>
      </c>
      <c r="C1065" s="29"/>
      <c r="D1065" s="24" t="s">
        <v>2266</v>
      </c>
      <c r="E1065" s="25" t="s">
        <v>2267</v>
      </c>
      <c r="F1065" s="26" t="s">
        <v>17</v>
      </c>
      <c r="G1065" s="27">
        <f>Tabla25313[[#This Row],[VALOR EN RD$]]/Tabla25313[[#This Row],[EXISTENCIA]]</f>
        <v>0</v>
      </c>
      <c r="H1065" s="27">
        <v>0</v>
      </c>
      <c r="I1065" s="28">
        <v>141</v>
      </c>
      <c r="Q1065" s="1"/>
    </row>
    <row r="1066" spans="1:17" ht="20.100000000000001" customHeight="1" x14ac:dyDescent="0.25">
      <c r="A1066" s="21">
        <v>42661</v>
      </c>
      <c r="B1066" s="22">
        <v>42663</v>
      </c>
      <c r="C1066" s="29"/>
      <c r="D1066" s="24" t="s">
        <v>2268</v>
      </c>
      <c r="E1066" s="25" t="s">
        <v>2269</v>
      </c>
      <c r="F1066" s="26" t="s">
        <v>17</v>
      </c>
      <c r="G1066" s="27">
        <f>Tabla25313[[#This Row],[VALOR EN RD$]]/Tabla25313[[#This Row],[EXISTENCIA]]</f>
        <v>0</v>
      </c>
      <c r="H1066" s="27">
        <v>0</v>
      </c>
      <c r="I1066" s="28">
        <v>1</v>
      </c>
      <c r="Q1066" s="1"/>
    </row>
    <row r="1067" spans="1:17" ht="20.100000000000001" customHeight="1" x14ac:dyDescent="0.25">
      <c r="A1067" s="21">
        <v>43445</v>
      </c>
      <c r="B1067" s="22">
        <v>43445</v>
      </c>
      <c r="C1067" s="29"/>
      <c r="D1067" s="24" t="s">
        <v>2270</v>
      </c>
      <c r="E1067" s="25" t="s">
        <v>2271</v>
      </c>
      <c r="F1067" s="26" t="s">
        <v>17</v>
      </c>
      <c r="G1067" s="27">
        <f>Tabla25313[[#This Row],[VALOR EN RD$]]/Tabla25313[[#This Row],[EXISTENCIA]]</f>
        <v>1</v>
      </c>
      <c r="H1067" s="27">
        <v>1</v>
      </c>
      <c r="I1067" s="28">
        <v>1</v>
      </c>
      <c r="Q1067" s="1"/>
    </row>
    <row r="1068" spans="1:17" ht="20.100000000000001" customHeight="1" x14ac:dyDescent="0.25">
      <c r="A1068" s="21" t="s">
        <v>2272</v>
      </c>
      <c r="B1068" s="22">
        <v>42858</v>
      </c>
      <c r="C1068" s="29"/>
      <c r="D1068" s="24" t="s">
        <v>2273</v>
      </c>
      <c r="E1068" s="25" t="s">
        <v>2274</v>
      </c>
      <c r="F1068" s="26" t="s">
        <v>17</v>
      </c>
      <c r="G1068" s="27">
        <f>Tabla25313[[#This Row],[VALOR EN RD$]]/Tabla25313[[#This Row],[EXISTENCIA]]</f>
        <v>3.1152013283520135</v>
      </c>
      <c r="H1068" s="27">
        <v>7504.52</v>
      </c>
      <c r="I1068" s="28">
        <v>2409</v>
      </c>
      <c r="Q1068" s="1"/>
    </row>
    <row r="1069" spans="1:17" ht="20.100000000000001" customHeight="1" x14ac:dyDescent="0.25">
      <c r="A1069" s="21">
        <v>43111</v>
      </c>
      <c r="B1069" s="22">
        <v>43113</v>
      </c>
      <c r="C1069" s="29"/>
      <c r="D1069" s="24" t="s">
        <v>2275</v>
      </c>
      <c r="E1069" s="25" t="s">
        <v>2276</v>
      </c>
      <c r="F1069" s="26" t="s">
        <v>17</v>
      </c>
      <c r="G1069" s="27">
        <f>Tabla25313[[#This Row],[VALOR EN RD$]]/Tabla25313[[#This Row],[EXISTENCIA]]</f>
        <v>12.860000000000001</v>
      </c>
      <c r="H1069" s="27">
        <v>7484.52</v>
      </c>
      <c r="I1069" s="28">
        <v>582</v>
      </c>
      <c r="Q1069" s="1"/>
    </row>
    <row r="1070" spans="1:17" ht="20.100000000000001" customHeight="1" x14ac:dyDescent="0.25">
      <c r="A1070" s="21">
        <v>43448</v>
      </c>
      <c r="B1070" s="22">
        <v>43448</v>
      </c>
      <c r="C1070" s="29"/>
      <c r="D1070" s="24" t="s">
        <v>2277</v>
      </c>
      <c r="E1070" s="25" t="s">
        <v>2278</v>
      </c>
      <c r="F1070" s="26" t="s">
        <v>17</v>
      </c>
      <c r="G1070" s="27">
        <f>Tabla25313[[#This Row],[VALOR EN RD$]]/Tabla25313[[#This Row],[EXISTENCIA]]</f>
        <v>2137.67</v>
      </c>
      <c r="H1070" s="27">
        <v>10688.35</v>
      </c>
      <c r="I1070" s="28">
        <v>5</v>
      </c>
      <c r="Q1070" s="1"/>
    </row>
    <row r="1071" spans="1:17" ht="20.100000000000001" customHeight="1" x14ac:dyDescent="0.25">
      <c r="A1071" s="21" t="s">
        <v>547</v>
      </c>
      <c r="B1071" s="22">
        <v>43210</v>
      </c>
      <c r="C1071" s="29"/>
      <c r="D1071" s="24" t="s">
        <v>2279</v>
      </c>
      <c r="E1071" s="25" t="s">
        <v>2280</v>
      </c>
      <c r="F1071" s="26" t="s">
        <v>17</v>
      </c>
      <c r="G1071" s="27">
        <f>Tabla25313[[#This Row],[VALOR EN RD$]]/Tabla25313[[#This Row],[EXISTENCIA]]</f>
        <v>382.94012224938871</v>
      </c>
      <c r="H1071" s="27">
        <v>2036092.63</v>
      </c>
      <c r="I1071" s="28">
        <v>5317</v>
      </c>
      <c r="Q1071" s="1"/>
    </row>
    <row r="1072" spans="1:17" ht="20.100000000000001" customHeight="1" x14ac:dyDescent="0.25">
      <c r="A1072" s="21">
        <v>43452</v>
      </c>
      <c r="B1072" s="22">
        <v>43452</v>
      </c>
      <c r="C1072" s="29"/>
      <c r="D1072" s="24" t="s">
        <v>2281</v>
      </c>
      <c r="E1072" s="25" t="s">
        <v>2282</v>
      </c>
      <c r="F1072" s="26" t="s">
        <v>17</v>
      </c>
      <c r="G1072" s="27">
        <f>Tabla25313[[#This Row],[VALOR EN RD$]]/Tabla25313[[#This Row],[EXISTENCIA]]</f>
        <v>1461.9644277108434</v>
      </c>
      <c r="H1072" s="27">
        <v>485372.19</v>
      </c>
      <c r="I1072" s="37">
        <v>332</v>
      </c>
      <c r="Q1072" s="1"/>
    </row>
    <row r="1073" spans="1:17" ht="20.100000000000001" customHeight="1" x14ac:dyDescent="0.25">
      <c r="A1073" s="21">
        <v>42977</v>
      </c>
      <c r="B1073" s="22">
        <v>42940</v>
      </c>
      <c r="C1073" s="29"/>
      <c r="D1073" s="24" t="s">
        <v>2283</v>
      </c>
      <c r="E1073" s="25" t="s">
        <v>2284</v>
      </c>
      <c r="F1073" s="26" t="s">
        <v>17</v>
      </c>
      <c r="G1073" s="27">
        <f>Tabla25313[[#This Row],[VALOR EN RD$]]/Tabla25313[[#This Row],[EXISTENCIA]]</f>
        <v>7285.32</v>
      </c>
      <c r="H1073" s="27">
        <v>145706.4</v>
      </c>
      <c r="I1073" s="37">
        <v>20</v>
      </c>
      <c r="Q1073" s="1"/>
    </row>
    <row r="1074" spans="1:17" ht="20.100000000000001" customHeight="1" x14ac:dyDescent="0.25">
      <c r="A1074" s="21">
        <v>43085</v>
      </c>
      <c r="B1074" s="22">
        <v>42940</v>
      </c>
      <c r="C1074" s="29"/>
      <c r="D1074" s="24" t="s">
        <v>2285</v>
      </c>
      <c r="E1074" s="25" t="s">
        <v>2286</v>
      </c>
      <c r="F1074" s="26" t="s">
        <v>17</v>
      </c>
      <c r="G1074" s="27">
        <f>Tabla25313[[#This Row],[VALOR EN RD$]]/Tabla25313[[#This Row],[EXISTENCIA]]</f>
        <v>7285.3200000000006</v>
      </c>
      <c r="H1074" s="27">
        <v>1500775.9200000002</v>
      </c>
      <c r="I1074" s="37">
        <v>206</v>
      </c>
      <c r="Q1074" s="1"/>
    </row>
    <row r="1075" spans="1:17" ht="20.100000000000001" customHeight="1" x14ac:dyDescent="0.25">
      <c r="A1075" s="21" t="s">
        <v>2287</v>
      </c>
      <c r="B1075" s="22">
        <v>43211</v>
      </c>
      <c r="C1075" s="29"/>
      <c r="D1075" s="24" t="s">
        <v>2288</v>
      </c>
      <c r="E1075" s="25" t="s">
        <v>2289</v>
      </c>
      <c r="F1075" s="26" t="s">
        <v>17</v>
      </c>
      <c r="G1075" s="27">
        <f>Tabla25313[[#This Row],[VALOR EN RD$]]/Tabla25313[[#This Row],[EXISTENCIA]]</f>
        <v>40748.007860962571</v>
      </c>
      <c r="H1075" s="27">
        <v>7619877.4700000007</v>
      </c>
      <c r="I1075" s="37">
        <v>187</v>
      </c>
      <c r="Q1075" s="1"/>
    </row>
    <row r="1076" spans="1:17" ht="20.100000000000001" customHeight="1" x14ac:dyDescent="0.25">
      <c r="A1076" s="21" t="s">
        <v>2290</v>
      </c>
      <c r="B1076" s="22">
        <v>43423</v>
      </c>
      <c r="C1076" s="29"/>
      <c r="D1076" s="24" t="s">
        <v>2291</v>
      </c>
      <c r="E1076" s="25" t="s">
        <v>2292</v>
      </c>
      <c r="F1076" s="26" t="s">
        <v>17</v>
      </c>
      <c r="G1076" s="27">
        <f>Tabla25313[[#This Row],[VALOR EN RD$]]/Tabla25313[[#This Row],[EXISTENCIA]]</f>
        <v>38311.520277777774</v>
      </c>
      <c r="H1076" s="27">
        <v>5516858.9199999999</v>
      </c>
      <c r="I1076" s="37">
        <v>144</v>
      </c>
      <c r="Q1076" s="1"/>
    </row>
    <row r="1077" spans="1:17" ht="20.100000000000001" customHeight="1" x14ac:dyDescent="0.25">
      <c r="A1077" s="21" t="s">
        <v>306</v>
      </c>
      <c r="B1077" s="22">
        <v>43419</v>
      </c>
      <c r="C1077" s="29"/>
      <c r="D1077" s="24" t="s">
        <v>2293</v>
      </c>
      <c r="E1077" s="25" t="s">
        <v>2294</v>
      </c>
      <c r="F1077" s="26" t="s">
        <v>17</v>
      </c>
      <c r="G1077" s="27">
        <f>Tabla25313[[#This Row],[VALOR EN RD$]]/Tabla25313[[#This Row],[EXISTENCIA]]</f>
        <v>790.6</v>
      </c>
      <c r="H1077" s="27">
        <v>109102.8</v>
      </c>
      <c r="I1077" s="37">
        <v>138</v>
      </c>
      <c r="Q1077" s="1"/>
    </row>
    <row r="1078" spans="1:17" ht="20.100000000000001" customHeight="1" x14ac:dyDescent="0.25">
      <c r="A1078" s="21" t="s">
        <v>191</v>
      </c>
      <c r="B1078" s="22">
        <v>43388</v>
      </c>
      <c r="C1078" s="29"/>
      <c r="D1078" s="24" t="s">
        <v>2295</v>
      </c>
      <c r="E1078" s="25" t="s">
        <v>2296</v>
      </c>
      <c r="F1078" s="26" t="s">
        <v>17</v>
      </c>
      <c r="G1078" s="27">
        <f>Tabla25313[[#This Row],[VALOR EN RD$]]/Tabla25313[[#This Row],[EXISTENCIA]]</f>
        <v>28634.721456310679</v>
      </c>
      <c r="H1078" s="27">
        <v>5898752.6200000001</v>
      </c>
      <c r="I1078" s="37">
        <v>206</v>
      </c>
      <c r="Q1078" s="1"/>
    </row>
    <row r="1079" spans="1:17" ht="20.100000000000001" customHeight="1" x14ac:dyDescent="0.25">
      <c r="A1079" s="21" t="s">
        <v>2297</v>
      </c>
      <c r="B1079" s="22">
        <v>42850</v>
      </c>
      <c r="C1079" s="29"/>
      <c r="D1079" s="24" t="s">
        <v>2298</v>
      </c>
      <c r="E1079" s="25" t="s">
        <v>2299</v>
      </c>
      <c r="F1079" s="26" t="s">
        <v>17</v>
      </c>
      <c r="G1079" s="27">
        <f>Tabla25313[[#This Row],[VALOR EN RD$]]/Tabla25313[[#This Row],[EXISTENCIA]]</f>
        <v>1674.7987719298246</v>
      </c>
      <c r="H1079" s="27">
        <v>190927.06</v>
      </c>
      <c r="I1079" s="37">
        <v>114</v>
      </c>
      <c r="Q1079" s="1"/>
    </row>
    <row r="1080" spans="1:17" ht="20.100000000000001" customHeight="1" x14ac:dyDescent="0.25">
      <c r="A1080" s="21">
        <v>42497</v>
      </c>
      <c r="B1080" s="22">
        <v>42499</v>
      </c>
      <c r="C1080" s="29"/>
      <c r="D1080" s="24" t="s">
        <v>2300</v>
      </c>
      <c r="E1080" s="25" t="s">
        <v>2301</v>
      </c>
      <c r="F1080" s="26" t="s">
        <v>38</v>
      </c>
      <c r="G1080" s="27">
        <f>Tabla25313[[#This Row],[VALOR EN RD$]]/Tabla25313[[#This Row],[EXISTENCIA]]</f>
        <v>31.19</v>
      </c>
      <c r="H1080" s="27">
        <v>131559.42000000001</v>
      </c>
      <c r="I1080" s="37">
        <v>4218</v>
      </c>
      <c r="Q1080" s="1"/>
    </row>
    <row r="1081" spans="1:17" ht="20.100000000000001" customHeight="1" x14ac:dyDescent="0.25">
      <c r="A1081" s="21">
        <v>42480</v>
      </c>
      <c r="B1081" s="22">
        <v>42482</v>
      </c>
      <c r="C1081" s="29"/>
      <c r="D1081" s="24" t="s">
        <v>2302</v>
      </c>
      <c r="E1081" s="25" t="s">
        <v>2303</v>
      </c>
      <c r="F1081" s="26" t="s">
        <v>17</v>
      </c>
      <c r="G1081" s="27">
        <f>Tabla25313[[#This Row],[VALOR EN RD$]]/Tabla25313[[#This Row],[EXISTENCIA]]</f>
        <v>3.0180311097191774</v>
      </c>
      <c r="H1081" s="27">
        <v>28909.72</v>
      </c>
      <c r="I1081" s="37">
        <v>9579</v>
      </c>
      <c r="Q1081" s="1"/>
    </row>
    <row r="1082" spans="1:17" ht="20.100000000000001" customHeight="1" x14ac:dyDescent="0.25">
      <c r="A1082" s="21">
        <v>43237</v>
      </c>
      <c r="B1082" s="22">
        <v>43278</v>
      </c>
      <c r="C1082" s="29"/>
      <c r="D1082" s="24" t="s">
        <v>2304</v>
      </c>
      <c r="E1082" s="25" t="s">
        <v>2305</v>
      </c>
      <c r="F1082" s="26" t="s">
        <v>17</v>
      </c>
      <c r="G1082" s="27">
        <f>Tabla25313[[#This Row],[VALOR EN RD$]]/Tabla25313[[#This Row],[EXISTENCIA]]</f>
        <v>897944.6</v>
      </c>
      <c r="H1082" s="27">
        <v>897944.6</v>
      </c>
      <c r="I1082" s="37">
        <v>1</v>
      </c>
      <c r="Q1082" s="1"/>
    </row>
    <row r="1083" spans="1:17" ht="20.100000000000001" customHeight="1" x14ac:dyDescent="0.25">
      <c r="A1083" s="21" t="s">
        <v>2306</v>
      </c>
      <c r="B1083" s="22">
        <v>42968</v>
      </c>
      <c r="C1083" s="29"/>
      <c r="D1083" s="24" t="s">
        <v>2307</v>
      </c>
      <c r="E1083" s="25" t="s">
        <v>2308</v>
      </c>
      <c r="F1083" s="26" t="s">
        <v>17</v>
      </c>
      <c r="G1083" s="27">
        <f>Tabla25313[[#This Row],[VALOR EN RD$]]/Tabla25313[[#This Row],[EXISTENCIA]]</f>
        <v>1660260</v>
      </c>
      <c r="H1083" s="27">
        <v>1660260</v>
      </c>
      <c r="I1083" s="37">
        <v>1</v>
      </c>
      <c r="Q1083" s="1"/>
    </row>
    <row r="1084" spans="1:17" ht="20.100000000000001" customHeight="1" x14ac:dyDescent="0.25">
      <c r="A1084" s="21" t="s">
        <v>51</v>
      </c>
      <c r="B1084" s="22">
        <v>42698</v>
      </c>
      <c r="C1084" s="29"/>
      <c r="D1084" s="24" t="s">
        <v>2309</v>
      </c>
      <c r="E1084" s="25" t="s">
        <v>2310</v>
      </c>
      <c r="F1084" s="26" t="s">
        <v>17</v>
      </c>
      <c r="G1084" s="27">
        <f>Tabla25313[[#This Row],[VALOR EN RD$]]/Tabla25313[[#This Row],[EXISTENCIA]]</f>
        <v>531</v>
      </c>
      <c r="H1084" s="27">
        <v>5310</v>
      </c>
      <c r="I1084" s="37">
        <v>10</v>
      </c>
      <c r="Q1084" s="1"/>
    </row>
    <row r="1085" spans="1:17" ht="20.100000000000001" customHeight="1" x14ac:dyDescent="0.25">
      <c r="A1085" s="21" t="s">
        <v>2311</v>
      </c>
      <c r="B1085" s="22">
        <v>43406</v>
      </c>
      <c r="C1085" s="29"/>
      <c r="D1085" s="24" t="s">
        <v>2312</v>
      </c>
      <c r="E1085" s="25" t="s">
        <v>2313</v>
      </c>
      <c r="F1085" s="26" t="s">
        <v>17</v>
      </c>
      <c r="G1085" s="27">
        <f>Tabla25313[[#This Row],[VALOR EN RD$]]/Tabla25313[[#This Row],[EXISTENCIA]]</f>
        <v>9375.6973432055747</v>
      </c>
      <c r="H1085" s="27">
        <v>21526601.100000001</v>
      </c>
      <c r="I1085" s="37">
        <v>2296</v>
      </c>
      <c r="Q1085" s="1"/>
    </row>
    <row r="1086" spans="1:17" ht="20.100000000000001" customHeight="1" x14ac:dyDescent="0.25">
      <c r="A1086" s="21" t="s">
        <v>2311</v>
      </c>
      <c r="B1086" s="22">
        <v>43406</v>
      </c>
      <c r="C1086" s="29"/>
      <c r="D1086" s="24" t="s">
        <v>2314</v>
      </c>
      <c r="E1086" s="25" t="s">
        <v>2315</v>
      </c>
      <c r="F1086" s="26" t="s">
        <v>17</v>
      </c>
      <c r="G1086" s="27">
        <f>Tabla25313[[#This Row],[VALOR EN RD$]]/Tabla25313[[#This Row],[EXISTENCIA]]</f>
        <v>7715.7501646090541</v>
      </c>
      <c r="H1086" s="27">
        <v>5624781.8700000001</v>
      </c>
      <c r="I1086" s="37">
        <v>729</v>
      </c>
      <c r="Q1086" s="1"/>
    </row>
    <row r="1087" spans="1:17" ht="20.100000000000001" customHeight="1" x14ac:dyDescent="0.25">
      <c r="A1087" s="21">
        <v>42973</v>
      </c>
      <c r="B1087" s="22">
        <v>42975</v>
      </c>
      <c r="C1087" s="29"/>
      <c r="D1087" s="24" t="s">
        <v>2316</v>
      </c>
      <c r="E1087" s="25" t="s">
        <v>2317</v>
      </c>
      <c r="F1087" s="26" t="s">
        <v>17</v>
      </c>
      <c r="G1087" s="27">
        <f>Tabla25313[[#This Row],[VALOR EN RD$]]/Tabla25313[[#This Row],[EXISTENCIA]]</f>
        <v>0</v>
      </c>
      <c r="H1087" s="27">
        <v>0</v>
      </c>
      <c r="I1087" s="37">
        <v>60</v>
      </c>
      <c r="Q1087" s="1"/>
    </row>
    <row r="1088" spans="1:17" ht="20.100000000000001" customHeight="1" x14ac:dyDescent="0.25">
      <c r="A1088" s="21" t="s">
        <v>2258</v>
      </c>
      <c r="B1088" s="22">
        <v>43091</v>
      </c>
      <c r="C1088" s="29"/>
      <c r="D1088" s="24" t="s">
        <v>2318</v>
      </c>
      <c r="E1088" s="25" t="s">
        <v>2319</v>
      </c>
      <c r="F1088" s="26" t="s">
        <v>38</v>
      </c>
      <c r="G1088" s="27">
        <f>Tabla25313[[#This Row],[VALOR EN RD$]]/Tabla25313[[#This Row],[EXISTENCIA]]</f>
        <v>2280.94</v>
      </c>
      <c r="H1088" s="27">
        <v>136856.4</v>
      </c>
      <c r="I1088" s="37">
        <v>60</v>
      </c>
      <c r="Q1088" s="1"/>
    </row>
    <row r="1089" spans="1:17" ht="20.100000000000001" customHeight="1" x14ac:dyDescent="0.25">
      <c r="A1089" s="21">
        <v>43157</v>
      </c>
      <c r="B1089" s="22">
        <v>43217</v>
      </c>
      <c r="C1089" s="29"/>
      <c r="D1089" s="24" t="s">
        <v>2320</v>
      </c>
      <c r="E1089" s="25" t="s">
        <v>2321</v>
      </c>
      <c r="F1089" s="26" t="s">
        <v>17</v>
      </c>
      <c r="G1089" s="27">
        <f>Tabla25313[[#This Row],[VALOR EN RD$]]/Tabla25313[[#This Row],[EXISTENCIA]]</f>
        <v>4562.7868065967014</v>
      </c>
      <c r="H1089" s="27">
        <v>6086757.5999999996</v>
      </c>
      <c r="I1089" s="37">
        <v>1334</v>
      </c>
      <c r="Q1089" s="1"/>
    </row>
    <row r="1090" spans="1:17" ht="20.100000000000001" customHeight="1" x14ac:dyDescent="0.25">
      <c r="A1090" s="21">
        <v>43136</v>
      </c>
      <c r="B1090" s="22">
        <v>43175</v>
      </c>
      <c r="C1090" s="29"/>
      <c r="D1090" s="24" t="s">
        <v>2322</v>
      </c>
      <c r="E1090" s="25" t="s">
        <v>2323</v>
      </c>
      <c r="F1090" s="26" t="s">
        <v>17</v>
      </c>
      <c r="G1090" s="27">
        <f>Tabla25313[[#This Row],[VALOR EN RD$]]/Tabla25313[[#This Row],[EXISTENCIA]]</f>
        <v>958.87655913978494</v>
      </c>
      <c r="H1090" s="27">
        <v>89175.52</v>
      </c>
      <c r="I1090" s="37">
        <v>93</v>
      </c>
      <c r="Q1090" s="1"/>
    </row>
    <row r="1091" spans="1:17" ht="20.100000000000001" customHeight="1" x14ac:dyDescent="0.25">
      <c r="A1091" s="21">
        <v>43117</v>
      </c>
      <c r="B1091" s="22">
        <v>43209</v>
      </c>
      <c r="C1091" s="29"/>
      <c r="D1091" s="24" t="s">
        <v>2324</v>
      </c>
      <c r="E1091" s="25" t="s">
        <v>2325</v>
      </c>
      <c r="F1091" s="26" t="s">
        <v>17</v>
      </c>
      <c r="G1091" s="27">
        <f>Tabla25313[[#This Row],[VALOR EN RD$]]/Tabla25313[[#This Row],[EXISTENCIA]]</f>
        <v>6026.5119848771265</v>
      </c>
      <c r="H1091" s="27">
        <v>3188024.84</v>
      </c>
      <c r="I1091" s="37">
        <v>529</v>
      </c>
      <c r="Q1091" s="1"/>
    </row>
    <row r="1092" spans="1:17" ht="20.100000000000001" customHeight="1" x14ac:dyDescent="0.25">
      <c r="A1092" s="21" t="s">
        <v>2311</v>
      </c>
      <c r="B1092" s="22">
        <v>43406</v>
      </c>
      <c r="C1092" s="29"/>
      <c r="D1092" s="24" t="s">
        <v>2326</v>
      </c>
      <c r="E1092" s="25" t="s">
        <v>2327</v>
      </c>
      <c r="F1092" s="26" t="s">
        <v>17</v>
      </c>
      <c r="G1092" s="27">
        <f>Tabla25313[[#This Row],[VALOR EN RD$]]/Tabla25313[[#This Row],[EXISTENCIA]]</f>
        <v>12022.420273972604</v>
      </c>
      <c r="H1092" s="27">
        <v>877636.68</v>
      </c>
      <c r="I1092" s="37">
        <v>73</v>
      </c>
      <c r="Q1092" s="1"/>
    </row>
    <row r="1093" spans="1:17" ht="20.100000000000001" customHeight="1" x14ac:dyDescent="0.25">
      <c r="A1093" s="21">
        <v>43150</v>
      </c>
      <c r="B1093" s="22">
        <v>43201</v>
      </c>
      <c r="C1093" s="29"/>
      <c r="D1093" s="24" t="s">
        <v>2328</v>
      </c>
      <c r="E1093" s="25" t="s">
        <v>2329</v>
      </c>
      <c r="F1093" s="26" t="s">
        <v>17</v>
      </c>
      <c r="G1093" s="27">
        <f>Tabla25313[[#This Row],[VALOR EN RD$]]/Tabla25313[[#This Row],[EXISTENCIA]]</f>
        <v>0</v>
      </c>
      <c r="H1093" s="27">
        <v>0</v>
      </c>
      <c r="I1093" s="37">
        <v>3</v>
      </c>
      <c r="Q1093" s="1"/>
    </row>
    <row r="1094" spans="1:17" ht="20.100000000000001" customHeight="1" x14ac:dyDescent="0.25">
      <c r="A1094" s="21">
        <v>43140</v>
      </c>
      <c r="B1094" s="22">
        <v>43194</v>
      </c>
      <c r="C1094" s="29"/>
      <c r="D1094" s="24" t="s">
        <v>2330</v>
      </c>
      <c r="E1094" s="25" t="s">
        <v>2331</v>
      </c>
      <c r="F1094" s="26" t="s">
        <v>17</v>
      </c>
      <c r="G1094" s="27">
        <f>Tabla25313[[#This Row],[VALOR EN RD$]]/Tabla25313[[#This Row],[EXISTENCIA]]</f>
        <v>0</v>
      </c>
      <c r="H1094" s="27">
        <v>0</v>
      </c>
      <c r="I1094" s="37">
        <v>54</v>
      </c>
      <c r="Q1094" s="1"/>
    </row>
    <row r="1095" spans="1:17" ht="20.100000000000001" customHeight="1" x14ac:dyDescent="0.25">
      <c r="A1095" s="21">
        <v>43453</v>
      </c>
      <c r="B1095" s="22">
        <v>43453</v>
      </c>
      <c r="C1095" s="29"/>
      <c r="D1095" s="24" t="s">
        <v>2332</v>
      </c>
      <c r="E1095" s="25" t="s">
        <v>2333</v>
      </c>
      <c r="F1095" s="26" t="s">
        <v>17</v>
      </c>
      <c r="G1095" s="27">
        <f>Tabla25313[[#This Row],[VALOR EN RD$]]/Tabla25313[[#This Row],[EXISTENCIA]]</f>
        <v>11127.4</v>
      </c>
      <c r="H1095" s="27">
        <v>22254.799999999999</v>
      </c>
      <c r="I1095" s="37">
        <v>2</v>
      </c>
      <c r="Q1095" s="1"/>
    </row>
    <row r="1096" spans="1:17" ht="20.100000000000001" customHeight="1" x14ac:dyDescent="0.25">
      <c r="A1096" s="21" t="s">
        <v>2334</v>
      </c>
      <c r="B1096" s="22">
        <v>43199</v>
      </c>
      <c r="C1096" s="29"/>
      <c r="D1096" s="24" t="s">
        <v>2335</v>
      </c>
      <c r="E1096" s="25" t="s">
        <v>2336</v>
      </c>
      <c r="F1096" s="26" t="s">
        <v>17</v>
      </c>
      <c r="G1096" s="27">
        <f>Tabla25313[[#This Row],[VALOR EN RD$]]/Tabla25313[[#This Row],[EXISTENCIA]]</f>
        <v>1629.58</v>
      </c>
      <c r="H1096" s="27">
        <v>32591.599999999999</v>
      </c>
      <c r="I1096" s="37">
        <v>20</v>
      </c>
      <c r="Q1096" s="1"/>
    </row>
    <row r="1097" spans="1:17" ht="20.100000000000001" customHeight="1" x14ac:dyDescent="0.25">
      <c r="A1097" s="21" t="s">
        <v>1445</v>
      </c>
      <c r="B1097" s="22">
        <v>43187</v>
      </c>
      <c r="C1097" s="29"/>
      <c r="D1097" s="24" t="s">
        <v>2337</v>
      </c>
      <c r="E1097" s="25" t="s">
        <v>2338</v>
      </c>
      <c r="F1097" s="26" t="s">
        <v>17</v>
      </c>
      <c r="G1097" s="27">
        <f>Tabla25313[[#This Row],[VALOR EN RD$]]/Tabla25313[[#This Row],[EXISTENCIA]]</f>
        <v>225.29740000000001</v>
      </c>
      <c r="H1097" s="27">
        <v>22529.74</v>
      </c>
      <c r="I1097" s="37">
        <v>100</v>
      </c>
      <c r="Q1097" s="1"/>
    </row>
    <row r="1098" spans="1:17" ht="20.100000000000001" customHeight="1" x14ac:dyDescent="0.25">
      <c r="A1098" s="21" t="s">
        <v>2339</v>
      </c>
      <c r="B1098" s="22">
        <v>43165</v>
      </c>
      <c r="C1098" s="29"/>
      <c r="D1098" s="24" t="s">
        <v>2340</v>
      </c>
      <c r="E1098" s="25" t="s">
        <v>2341</v>
      </c>
      <c r="F1098" s="26" t="s">
        <v>17</v>
      </c>
      <c r="G1098" s="27">
        <f>Tabla25313[[#This Row],[VALOR EN RD$]]/Tabla25313[[#This Row],[EXISTENCIA]]</f>
        <v>9447.5519999999997</v>
      </c>
      <c r="H1098" s="27">
        <v>94475.520000000004</v>
      </c>
      <c r="I1098" s="37">
        <v>10</v>
      </c>
      <c r="Q1098" s="1"/>
    </row>
    <row r="1099" spans="1:17" ht="20.100000000000001" customHeight="1" x14ac:dyDescent="0.25">
      <c r="A1099" s="21" t="s">
        <v>2342</v>
      </c>
      <c r="B1099" s="22">
        <v>43180</v>
      </c>
      <c r="C1099" s="29"/>
      <c r="D1099" s="24" t="s">
        <v>2343</v>
      </c>
      <c r="E1099" s="25" t="s">
        <v>2344</v>
      </c>
      <c r="F1099" s="26" t="s">
        <v>17</v>
      </c>
      <c r="G1099" s="27">
        <f>Tabla25313[[#This Row],[VALOR EN RD$]]/Tabla25313[[#This Row],[EXISTENCIA]]</f>
        <v>10207</v>
      </c>
      <c r="H1099" s="27">
        <v>102070</v>
      </c>
      <c r="I1099" s="37">
        <v>10</v>
      </c>
      <c r="Q1099" s="1"/>
    </row>
    <row r="1100" spans="1:17" ht="20.100000000000001" customHeight="1" x14ac:dyDescent="0.25">
      <c r="A1100" s="21">
        <v>43453</v>
      </c>
      <c r="B1100" s="22">
        <v>43453</v>
      </c>
      <c r="C1100" s="29"/>
      <c r="D1100" s="24" t="s">
        <v>2345</v>
      </c>
      <c r="E1100" s="25" t="s">
        <v>2346</v>
      </c>
      <c r="F1100" s="26" t="s">
        <v>17</v>
      </c>
      <c r="G1100" s="27">
        <f>Tabla25313[[#This Row],[VALOR EN RD$]]/Tabla25313[[#This Row],[EXISTENCIA]]</f>
        <v>44895.530666666666</v>
      </c>
      <c r="H1100" s="27">
        <v>1346865.92</v>
      </c>
      <c r="I1100" s="37">
        <v>30</v>
      </c>
      <c r="Q1100" s="1"/>
    </row>
    <row r="1101" spans="1:17" ht="20.100000000000001" customHeight="1" x14ac:dyDescent="0.25">
      <c r="A1101" s="21" t="s">
        <v>2347</v>
      </c>
      <c r="B1101" s="22">
        <v>43304</v>
      </c>
      <c r="C1101" s="29"/>
      <c r="D1101" s="24" t="s">
        <v>2348</v>
      </c>
      <c r="E1101" s="25" t="s">
        <v>2349</v>
      </c>
      <c r="F1101" s="23" t="s">
        <v>17</v>
      </c>
      <c r="G1101" s="38">
        <f>Tabla25313[[#This Row],[VALOR EN RD$]]/Tabla25313[[#This Row],[EXISTENCIA]]</f>
        <v>188723.3</v>
      </c>
      <c r="H1101" s="29">
        <v>754893.2</v>
      </c>
      <c r="I1101" s="37">
        <v>4</v>
      </c>
      <c r="Q1101" s="1"/>
    </row>
    <row r="1102" spans="1:17" ht="20.100000000000001" customHeight="1" x14ac:dyDescent="0.25">
      <c r="A1102" s="21" t="s">
        <v>30</v>
      </c>
      <c r="B1102" s="22">
        <v>43426</v>
      </c>
      <c r="C1102" s="29"/>
      <c r="D1102" s="24" t="s">
        <v>2350</v>
      </c>
      <c r="E1102" s="25" t="s">
        <v>2351</v>
      </c>
      <c r="F1102" s="23" t="s">
        <v>17</v>
      </c>
      <c r="G1102" s="38">
        <f>Tabla25313[[#This Row],[VALOR EN RD$]]/Tabla25313[[#This Row],[EXISTENCIA]]</f>
        <v>436.6</v>
      </c>
      <c r="H1102" s="29">
        <v>17464</v>
      </c>
      <c r="I1102" s="37">
        <v>40</v>
      </c>
      <c r="Q1102" s="1"/>
    </row>
    <row r="1103" spans="1:17" ht="20.100000000000001" customHeight="1" x14ac:dyDescent="0.25">
      <c r="A1103" s="21" t="s">
        <v>916</v>
      </c>
      <c r="B1103" s="22">
        <v>43424</v>
      </c>
      <c r="C1103" s="29"/>
      <c r="D1103" s="24" t="s">
        <v>2352</v>
      </c>
      <c r="E1103" s="25" t="s">
        <v>2353</v>
      </c>
      <c r="F1103" s="23" t="s">
        <v>17</v>
      </c>
      <c r="G1103" s="38">
        <f>Tabla25313[[#This Row],[VALOR EN RD$]]/Tabla25313[[#This Row],[EXISTENCIA]]</f>
        <v>707764</v>
      </c>
      <c r="H1103" s="29">
        <v>1415528</v>
      </c>
      <c r="I1103" s="37">
        <v>2</v>
      </c>
      <c r="Q1103" s="1"/>
    </row>
    <row r="1104" spans="1:17" ht="20.100000000000001" customHeight="1" x14ac:dyDescent="0.25">
      <c r="A1104" s="21" t="s">
        <v>2354</v>
      </c>
      <c r="B1104" s="22">
        <v>43100</v>
      </c>
      <c r="C1104" s="29"/>
      <c r="D1104" s="24" t="s">
        <v>2355</v>
      </c>
      <c r="E1104" s="25" t="s">
        <v>2356</v>
      </c>
      <c r="F1104" s="39" t="s">
        <v>17</v>
      </c>
      <c r="G1104" s="38">
        <f>Tabla25313[[#This Row],[VALOR EN RD$]]/Tabla25313[[#This Row],[EXISTENCIA]]</f>
        <v>188.71740044868199</v>
      </c>
      <c r="H1104" s="29">
        <v>672966.25</v>
      </c>
      <c r="I1104" s="37">
        <v>3566</v>
      </c>
    </row>
    <row r="1105" spans="1:9" ht="20.100000000000001" customHeight="1" x14ac:dyDescent="0.25">
      <c r="A1105" s="21" t="s">
        <v>306</v>
      </c>
      <c r="B1105" s="22">
        <v>43419</v>
      </c>
      <c r="C1105" s="29"/>
      <c r="D1105" s="24" t="s">
        <v>2357</v>
      </c>
      <c r="E1105" s="25" t="s">
        <v>2358</v>
      </c>
      <c r="F1105" s="39" t="s">
        <v>17</v>
      </c>
      <c r="G1105" s="38">
        <f>Tabla25313[[#This Row],[VALOR EN RD$]]/Tabla25313[[#This Row],[EXISTENCIA]]</f>
        <v>790.6</v>
      </c>
      <c r="H1105" s="29">
        <v>21346.2</v>
      </c>
      <c r="I1105" s="37">
        <v>27</v>
      </c>
    </row>
    <row r="1106" spans="1:9" ht="20.100000000000001" customHeight="1" x14ac:dyDescent="0.25">
      <c r="A1106" s="21" t="s">
        <v>1282</v>
      </c>
      <c r="B1106" s="22">
        <v>43320</v>
      </c>
      <c r="C1106" s="29"/>
      <c r="D1106" s="24" t="s">
        <v>2359</v>
      </c>
      <c r="E1106" s="25" t="s">
        <v>2360</v>
      </c>
      <c r="F1106" s="39" t="s">
        <v>38</v>
      </c>
      <c r="G1106" s="38">
        <f>Tabla25313[[#This Row],[VALOR EN RD$]]/Tabla25313[[#This Row],[EXISTENCIA]]</f>
        <v>394.82800097632418</v>
      </c>
      <c r="H1106" s="29">
        <v>1617610.32</v>
      </c>
      <c r="I1106" s="37">
        <v>4097</v>
      </c>
    </row>
    <row r="1107" spans="1:9" ht="20.100000000000001" customHeight="1" x14ac:dyDescent="0.25">
      <c r="A1107" s="21" t="s">
        <v>2361</v>
      </c>
      <c r="B1107" s="22">
        <v>43203</v>
      </c>
      <c r="C1107" s="29"/>
      <c r="D1107" s="24" t="s">
        <v>2362</v>
      </c>
      <c r="E1107" s="25" t="s">
        <v>2363</v>
      </c>
      <c r="F1107" s="39" t="s">
        <v>17</v>
      </c>
      <c r="G1107" s="38">
        <f>Tabla25313[[#This Row],[VALOR EN RD$]]/Tabla25313[[#This Row],[EXISTENCIA]]</f>
        <v>20296</v>
      </c>
      <c r="H1107" s="29">
        <v>608880</v>
      </c>
      <c r="I1107" s="37">
        <v>30</v>
      </c>
    </row>
    <row r="1108" spans="1:9" ht="20.100000000000001" customHeight="1" x14ac:dyDescent="0.25">
      <c r="A1108" s="21">
        <v>42976</v>
      </c>
      <c r="B1108" s="22">
        <v>42978</v>
      </c>
      <c r="C1108" s="29"/>
      <c r="D1108" s="24" t="s">
        <v>2364</v>
      </c>
      <c r="E1108" s="25" t="s">
        <v>2365</v>
      </c>
      <c r="F1108" s="39" t="s">
        <v>17</v>
      </c>
      <c r="G1108" s="38">
        <f>Tabla25313[[#This Row],[VALOR EN RD$]]/Tabla25313[[#This Row],[EXISTENCIA]]</f>
        <v>0</v>
      </c>
      <c r="H1108" s="29">
        <v>0</v>
      </c>
      <c r="I1108" s="37">
        <v>1</v>
      </c>
    </row>
    <row r="1109" spans="1:9" ht="20.100000000000001" customHeight="1" x14ac:dyDescent="0.25">
      <c r="A1109" s="21">
        <v>43029</v>
      </c>
      <c r="B1109" s="22">
        <v>43032</v>
      </c>
      <c r="C1109" s="29"/>
      <c r="D1109" s="24" t="s">
        <v>2366</v>
      </c>
      <c r="E1109" s="25" t="s">
        <v>2367</v>
      </c>
      <c r="F1109" s="39" t="s">
        <v>17</v>
      </c>
      <c r="G1109" s="38">
        <f>Tabla25313[[#This Row],[VALOR EN RD$]]/Tabla25313[[#This Row],[EXISTENCIA]]</f>
        <v>0</v>
      </c>
      <c r="H1109" s="29">
        <v>0</v>
      </c>
      <c r="I1109" s="37">
        <v>3</v>
      </c>
    </row>
    <row r="1110" spans="1:9" ht="20.100000000000001" customHeight="1" x14ac:dyDescent="0.25">
      <c r="A1110" s="21">
        <v>43150</v>
      </c>
      <c r="B1110" s="22">
        <v>43152</v>
      </c>
      <c r="C1110" s="29"/>
      <c r="D1110" s="24" t="s">
        <v>2368</v>
      </c>
      <c r="E1110" s="25" t="s">
        <v>2369</v>
      </c>
      <c r="F1110" s="39" t="s">
        <v>17</v>
      </c>
      <c r="G1110" s="38">
        <f>Tabla25313[[#This Row],[VALOR EN RD$]]/Tabla25313[[#This Row],[EXISTENCIA]]</f>
        <v>159283.65</v>
      </c>
      <c r="H1110" s="29">
        <v>318567.3</v>
      </c>
      <c r="I1110" s="37">
        <v>2</v>
      </c>
    </row>
    <row r="1111" spans="1:9" ht="20.100000000000001" customHeight="1" x14ac:dyDescent="0.25">
      <c r="A1111" s="21">
        <v>43053</v>
      </c>
      <c r="B1111" s="22">
        <v>43055</v>
      </c>
      <c r="C1111" s="29"/>
      <c r="D1111" s="24" t="s">
        <v>2370</v>
      </c>
      <c r="E1111" s="25" t="s">
        <v>2371</v>
      </c>
      <c r="F1111" s="39" t="s">
        <v>17</v>
      </c>
      <c r="G1111" s="38">
        <f>Tabla25313[[#This Row],[VALOR EN RD$]]/Tabla25313[[#This Row],[EXISTENCIA]]</f>
        <v>6596.9966666666669</v>
      </c>
      <c r="H1111" s="29">
        <v>158327.92000000001</v>
      </c>
      <c r="I1111" s="37">
        <v>24</v>
      </c>
    </row>
    <row r="1112" spans="1:9" ht="20.100000000000001" customHeight="1" x14ac:dyDescent="0.25">
      <c r="A1112" s="21">
        <v>43031</v>
      </c>
      <c r="B1112" s="22">
        <v>43003</v>
      </c>
      <c r="C1112" s="29"/>
      <c r="D1112" s="24" t="s">
        <v>2372</v>
      </c>
      <c r="E1112" s="25" t="s">
        <v>2373</v>
      </c>
      <c r="F1112" s="39" t="s">
        <v>17</v>
      </c>
      <c r="G1112" s="38">
        <f>Tabla25313[[#This Row],[VALOR EN RD$]]/Tabla25313[[#This Row],[EXISTENCIA]]</f>
        <v>0</v>
      </c>
      <c r="H1112" s="29">
        <v>0</v>
      </c>
      <c r="I1112" s="37">
        <v>10</v>
      </c>
    </row>
    <row r="1113" spans="1:9" ht="20.100000000000001" customHeight="1" x14ac:dyDescent="0.25">
      <c r="A1113" s="21">
        <v>43031</v>
      </c>
      <c r="B1113" s="22">
        <v>43214</v>
      </c>
      <c r="C1113" s="29"/>
      <c r="D1113" s="24" t="s">
        <v>2374</v>
      </c>
      <c r="E1113" s="25" t="s">
        <v>2375</v>
      </c>
      <c r="F1113" s="39" t="s">
        <v>17</v>
      </c>
      <c r="G1113" s="38">
        <f>Tabla25313[[#This Row],[VALOR EN RD$]]/Tabla25313[[#This Row],[EXISTENCIA]]</f>
        <v>0</v>
      </c>
      <c r="H1113" s="29">
        <v>0</v>
      </c>
      <c r="I1113" s="37">
        <v>11</v>
      </c>
    </row>
    <row r="1114" spans="1:9" ht="20.100000000000001" customHeight="1" x14ac:dyDescent="0.25">
      <c r="A1114" s="21">
        <v>43031</v>
      </c>
      <c r="B1114" s="22">
        <v>43017</v>
      </c>
      <c r="C1114" s="29"/>
      <c r="D1114" s="24" t="s">
        <v>2376</v>
      </c>
      <c r="E1114" s="25" t="s">
        <v>2377</v>
      </c>
      <c r="F1114" s="39" t="s">
        <v>17</v>
      </c>
      <c r="G1114" s="38">
        <f>Tabla25313[[#This Row],[VALOR EN RD$]]/Tabla25313[[#This Row],[EXISTENCIA]]</f>
        <v>26387.986666666668</v>
      </c>
      <c r="H1114" s="29">
        <v>158327.92000000001</v>
      </c>
      <c r="I1114" s="37">
        <v>6</v>
      </c>
    </row>
    <row r="1115" spans="1:9" ht="20.100000000000001" customHeight="1" x14ac:dyDescent="0.25">
      <c r="A1115" s="21" t="s">
        <v>2339</v>
      </c>
      <c r="B1115" s="22">
        <v>43165</v>
      </c>
      <c r="C1115" s="29"/>
      <c r="D1115" s="24" t="s">
        <v>2378</v>
      </c>
      <c r="E1115" s="25" t="s">
        <v>2379</v>
      </c>
      <c r="F1115" s="39" t="s">
        <v>17</v>
      </c>
      <c r="G1115" s="38">
        <f>Tabla25313[[#This Row],[VALOR EN RD$]]/Tabla25313[[#This Row],[EXISTENCIA]]</f>
        <v>1079.7</v>
      </c>
      <c r="H1115" s="29">
        <v>53985</v>
      </c>
      <c r="I1115" s="37">
        <v>50</v>
      </c>
    </row>
    <row r="1116" spans="1:9" ht="20.100000000000001" customHeight="1" x14ac:dyDescent="0.25">
      <c r="A1116" s="21">
        <v>42917</v>
      </c>
      <c r="B1116" s="22">
        <v>42920</v>
      </c>
      <c r="C1116" s="29"/>
      <c r="D1116" s="24" t="s">
        <v>2380</v>
      </c>
      <c r="E1116" s="25" t="s">
        <v>2381</v>
      </c>
      <c r="F1116" s="39" t="s">
        <v>17</v>
      </c>
      <c r="G1116" s="38">
        <f>Tabla25313[[#This Row],[VALOR EN RD$]]/Tabla25313[[#This Row],[EXISTENCIA]]</f>
        <v>19</v>
      </c>
      <c r="H1116" s="29">
        <v>3059</v>
      </c>
      <c r="I1116" s="37">
        <v>161</v>
      </c>
    </row>
    <row r="1117" spans="1:9" ht="20.100000000000001" customHeight="1" x14ac:dyDescent="0.25">
      <c r="A1117" s="21" t="s">
        <v>2354</v>
      </c>
      <c r="B1117" s="22">
        <v>43100</v>
      </c>
      <c r="C1117" s="29"/>
      <c r="D1117" s="24" t="s">
        <v>2382</v>
      </c>
      <c r="E1117" s="25" t="s">
        <v>2383</v>
      </c>
      <c r="F1117" s="39" t="s">
        <v>17</v>
      </c>
      <c r="G1117" s="38">
        <f>Tabla25313[[#This Row],[VALOR EN RD$]]/Tabla25313[[#This Row],[EXISTENCIA]]</f>
        <v>3.54</v>
      </c>
      <c r="H1117" s="29">
        <v>31860</v>
      </c>
      <c r="I1117" s="37">
        <v>9000</v>
      </c>
    </row>
    <row r="1118" spans="1:9" ht="20.100000000000001" customHeight="1" x14ac:dyDescent="0.25">
      <c r="A1118" s="21">
        <v>43095</v>
      </c>
      <c r="B1118" s="22">
        <v>43038</v>
      </c>
      <c r="C1118" s="29"/>
      <c r="D1118" s="24" t="s">
        <v>2384</v>
      </c>
      <c r="E1118" s="25" t="s">
        <v>608</v>
      </c>
      <c r="F1118" s="39" t="s">
        <v>17</v>
      </c>
      <c r="G1118" s="38">
        <f>Tabla25313[[#This Row],[VALOR EN RD$]]/Tabla25313[[#This Row],[EXISTENCIA]]</f>
        <v>4.9591698374264963</v>
      </c>
      <c r="H1118" s="29">
        <v>43010.880000000005</v>
      </c>
      <c r="I1118" s="37">
        <v>8673</v>
      </c>
    </row>
    <row r="1119" spans="1:9" ht="20.100000000000001" customHeight="1" x14ac:dyDescent="0.25">
      <c r="A1119" s="21">
        <v>43000</v>
      </c>
      <c r="B1119" s="22">
        <v>43113</v>
      </c>
      <c r="C1119" s="29"/>
      <c r="D1119" s="24" t="s">
        <v>2385</v>
      </c>
      <c r="E1119" s="25" t="s">
        <v>2386</v>
      </c>
      <c r="F1119" s="39" t="s">
        <v>17</v>
      </c>
      <c r="G1119" s="38">
        <f>Tabla25313[[#This Row],[VALOR EN RD$]]/Tabla25313[[#This Row],[EXISTENCIA]]</f>
        <v>4817.21</v>
      </c>
      <c r="H1119" s="29">
        <v>62623.73</v>
      </c>
      <c r="I1119" s="37">
        <v>13</v>
      </c>
    </row>
    <row r="1120" spans="1:9" ht="20.100000000000001" customHeight="1" x14ac:dyDescent="0.25">
      <c r="A1120" s="21">
        <v>43255</v>
      </c>
      <c r="B1120" s="22">
        <v>43270</v>
      </c>
      <c r="C1120" s="29"/>
      <c r="D1120" s="24" t="s">
        <v>2387</v>
      </c>
      <c r="E1120" s="25" t="s">
        <v>2388</v>
      </c>
      <c r="F1120" s="39" t="s">
        <v>386</v>
      </c>
      <c r="G1120" s="38">
        <f>Tabla25313[[#This Row],[VALOR EN RD$]]/Tabla25313[[#This Row],[EXISTENCIA]]</f>
        <v>29500</v>
      </c>
      <c r="H1120" s="29">
        <v>1504500</v>
      </c>
      <c r="I1120" s="37">
        <v>51</v>
      </c>
    </row>
    <row r="1121" spans="1:9" ht="20.100000000000001" customHeight="1" x14ac:dyDescent="0.25">
      <c r="A1121" s="21">
        <v>43454</v>
      </c>
      <c r="B1121" s="22">
        <v>43454</v>
      </c>
      <c r="C1121" s="29"/>
      <c r="D1121" s="24" t="s">
        <v>2389</v>
      </c>
      <c r="E1121" s="25" t="s">
        <v>2390</v>
      </c>
      <c r="F1121" s="39" t="s">
        <v>17</v>
      </c>
      <c r="G1121" s="38">
        <f>Tabla25313[[#This Row],[VALOR EN RD$]]/Tabla25313[[#This Row],[EXISTENCIA]]</f>
        <v>8.4369999999999994</v>
      </c>
      <c r="H1121" s="29">
        <v>1687400</v>
      </c>
      <c r="I1121" s="37">
        <v>200000</v>
      </c>
    </row>
    <row r="1122" spans="1:9" ht="20.100000000000001" customHeight="1" x14ac:dyDescent="0.25">
      <c r="A1122" s="21" t="s">
        <v>1270</v>
      </c>
      <c r="B1122" s="22">
        <v>43356</v>
      </c>
      <c r="C1122" s="29"/>
      <c r="D1122" s="24" t="s">
        <v>2391</v>
      </c>
      <c r="E1122" s="25" t="s">
        <v>2392</v>
      </c>
      <c r="F1122" s="39" t="s">
        <v>17</v>
      </c>
      <c r="G1122" s="38">
        <f>Tabla25313[[#This Row],[VALOR EN RD$]]/Tabla25313[[#This Row],[EXISTENCIA]]</f>
        <v>387.04</v>
      </c>
      <c r="H1122" s="29">
        <v>774.08</v>
      </c>
      <c r="I1122" s="37">
        <v>2</v>
      </c>
    </row>
    <row r="1123" spans="1:9" ht="20.100000000000001" customHeight="1" x14ac:dyDescent="0.25">
      <c r="A1123" s="21" t="s">
        <v>373</v>
      </c>
      <c r="B1123" s="22">
        <v>43434</v>
      </c>
      <c r="C1123" s="29"/>
      <c r="D1123" s="24" t="s">
        <v>2393</v>
      </c>
      <c r="E1123" s="25" t="s">
        <v>2394</v>
      </c>
      <c r="F1123" s="39" t="s">
        <v>38</v>
      </c>
      <c r="G1123" s="38">
        <f>Tabla25313[[#This Row],[VALOR EN RD$]]/Tabla25313[[#This Row],[EXISTENCIA]]</f>
        <v>42.963800000000006</v>
      </c>
      <c r="H1123" s="29">
        <v>206226.24000000002</v>
      </c>
      <c r="I1123" s="37">
        <v>4800</v>
      </c>
    </row>
    <row r="1124" spans="1:9" ht="20.100000000000001" customHeight="1" x14ac:dyDescent="0.25">
      <c r="A1124" s="21" t="s">
        <v>756</v>
      </c>
      <c r="B1124" s="22">
        <v>43395</v>
      </c>
      <c r="C1124" s="29"/>
      <c r="D1124" s="24" t="s">
        <v>2395</v>
      </c>
      <c r="E1124" s="25" t="s">
        <v>2396</v>
      </c>
      <c r="F1124" s="39" t="s">
        <v>17</v>
      </c>
      <c r="G1124" s="38">
        <f>Tabla25313[[#This Row],[VALOR EN RD$]]/Tabla25313[[#This Row],[EXISTENCIA]]</f>
        <v>3586.1379999999999</v>
      </c>
      <c r="H1124" s="29">
        <v>519990.01</v>
      </c>
      <c r="I1124" s="37">
        <v>145</v>
      </c>
    </row>
    <row r="1125" spans="1:9" ht="20.100000000000001" customHeight="1" x14ac:dyDescent="0.25">
      <c r="A1125" s="21" t="s">
        <v>311</v>
      </c>
      <c r="B1125" s="22">
        <v>43419</v>
      </c>
      <c r="C1125" s="29"/>
      <c r="D1125" s="24" t="s">
        <v>2397</v>
      </c>
      <c r="E1125" s="25" t="s">
        <v>2398</v>
      </c>
      <c r="F1125" s="39" t="s">
        <v>17</v>
      </c>
      <c r="G1125" s="38">
        <f>Tabla25313[[#This Row],[VALOR EN RD$]]/Tabla25313[[#This Row],[EXISTENCIA]]</f>
        <v>9161.2076470588236</v>
      </c>
      <c r="H1125" s="29">
        <v>2491848.48</v>
      </c>
      <c r="I1125" s="37">
        <v>272</v>
      </c>
    </row>
    <row r="1126" spans="1:9" ht="20.100000000000001" customHeight="1" x14ac:dyDescent="0.25">
      <c r="A1126" s="21" t="s">
        <v>2008</v>
      </c>
      <c r="B1126" s="22">
        <v>43297</v>
      </c>
      <c r="C1126" s="29"/>
      <c r="D1126" s="24" t="s">
        <v>2399</v>
      </c>
      <c r="E1126" s="25" t="s">
        <v>2400</v>
      </c>
      <c r="F1126" s="39" t="s">
        <v>17</v>
      </c>
      <c r="G1126" s="38">
        <f>Tabla25313[[#This Row],[VALOR EN RD$]]/Tabla25313[[#This Row],[EXISTENCIA]]</f>
        <v>33040</v>
      </c>
      <c r="H1126" s="29">
        <v>1321600</v>
      </c>
      <c r="I1126" s="37">
        <v>40</v>
      </c>
    </row>
    <row r="1127" spans="1:9" ht="20.100000000000001" customHeight="1" x14ac:dyDescent="0.25">
      <c r="A1127" s="21" t="s">
        <v>311</v>
      </c>
      <c r="B1127" s="22">
        <v>43431</v>
      </c>
      <c r="C1127" s="29"/>
      <c r="D1127" s="24" t="s">
        <v>2401</v>
      </c>
      <c r="E1127" s="25" t="s">
        <v>2402</v>
      </c>
      <c r="F1127" s="39" t="s">
        <v>17</v>
      </c>
      <c r="G1127" s="38">
        <f>Tabla25313[[#This Row],[VALOR EN RD$]]/Tabla25313[[#This Row],[EXISTENCIA]]</f>
        <v>99506.744999999995</v>
      </c>
      <c r="H1127" s="29">
        <v>597040.47</v>
      </c>
      <c r="I1127" s="37">
        <v>6</v>
      </c>
    </row>
    <row r="1128" spans="1:9" ht="20.100000000000001" customHeight="1" x14ac:dyDescent="0.25">
      <c r="A1128" s="21">
        <v>43432</v>
      </c>
      <c r="B1128" s="22">
        <v>43432</v>
      </c>
      <c r="C1128" s="29"/>
      <c r="D1128" s="24" t="s">
        <v>2403</v>
      </c>
      <c r="E1128" s="25" t="s">
        <v>2404</v>
      </c>
      <c r="F1128" s="39" t="s">
        <v>38</v>
      </c>
      <c r="G1128" s="38">
        <f>Tabla25313[[#This Row],[VALOR EN RD$]]/Tabla25313[[#This Row],[EXISTENCIA]]</f>
        <v>15.34</v>
      </c>
      <c r="H1128" s="29">
        <v>18408</v>
      </c>
      <c r="I1128" s="37">
        <v>1200</v>
      </c>
    </row>
    <row r="1129" spans="1:9" ht="20.100000000000001" customHeight="1" x14ac:dyDescent="0.25">
      <c r="A1129" s="21">
        <v>43445</v>
      </c>
      <c r="B1129" s="22">
        <v>43445</v>
      </c>
      <c r="C1129" s="29"/>
      <c r="D1129" s="24" t="s">
        <v>2405</v>
      </c>
      <c r="E1129" s="25" t="s">
        <v>2406</v>
      </c>
      <c r="F1129" s="39" t="s">
        <v>17</v>
      </c>
      <c r="G1129" s="38">
        <f>Tabla25313[[#This Row],[VALOR EN RD$]]/Tabla25313[[#This Row],[EXISTENCIA]]</f>
        <v>6158.3350515463917</v>
      </c>
      <c r="H1129" s="29">
        <v>597358.5</v>
      </c>
      <c r="I1129" s="37">
        <v>97</v>
      </c>
    </row>
    <row r="1130" spans="1:9" ht="20.100000000000001" customHeight="1" x14ac:dyDescent="0.25">
      <c r="A1130" s="21" t="s">
        <v>2407</v>
      </c>
      <c r="B1130" s="22">
        <v>42457</v>
      </c>
      <c r="C1130" s="29"/>
      <c r="D1130" s="24" t="s">
        <v>2408</v>
      </c>
      <c r="E1130" s="25" t="s">
        <v>2409</v>
      </c>
      <c r="F1130" s="39" t="s">
        <v>17</v>
      </c>
      <c r="G1130" s="38">
        <f>Tabla25313[[#This Row],[VALOR EN RD$]]/Tabla25313[[#This Row],[EXISTENCIA]]</f>
        <v>236.54908</v>
      </c>
      <c r="H1130" s="29">
        <v>354823.62</v>
      </c>
      <c r="I1130" s="37">
        <v>1500</v>
      </c>
    </row>
    <row r="1131" spans="1:9" ht="20.100000000000001" customHeight="1" x14ac:dyDescent="0.25">
      <c r="A1131" s="21" t="s">
        <v>30</v>
      </c>
      <c r="B1131" s="22">
        <v>43426</v>
      </c>
      <c r="C1131" s="29"/>
      <c r="D1131" s="24" t="s">
        <v>2410</v>
      </c>
      <c r="E1131" s="25" t="s">
        <v>2411</v>
      </c>
      <c r="F1131" s="39" t="s">
        <v>17</v>
      </c>
      <c r="G1131" s="38">
        <f>Tabla25313[[#This Row],[VALOR EN RD$]]/Tabla25313[[#This Row],[EXISTENCIA]]</f>
        <v>311.52</v>
      </c>
      <c r="H1131" s="29">
        <v>623.04</v>
      </c>
      <c r="I1131" s="37">
        <v>2</v>
      </c>
    </row>
    <row r="1132" spans="1:9" ht="20.100000000000001" customHeight="1" x14ac:dyDescent="0.25">
      <c r="A1132" s="21" t="s">
        <v>18</v>
      </c>
      <c r="B1132" s="22">
        <v>43416</v>
      </c>
      <c r="C1132" s="29"/>
      <c r="D1132" s="24" t="s">
        <v>2412</v>
      </c>
      <c r="E1132" s="25" t="s">
        <v>2413</v>
      </c>
      <c r="F1132" s="39" t="s">
        <v>17</v>
      </c>
      <c r="G1132" s="38">
        <f>Tabla25313[[#This Row],[VALOR EN RD$]]/Tabla25313[[#This Row],[EXISTENCIA]]</f>
        <v>6.1749999999999998</v>
      </c>
      <c r="H1132" s="29">
        <v>14573</v>
      </c>
      <c r="I1132" s="37">
        <v>2360</v>
      </c>
    </row>
    <row r="1133" spans="1:9" ht="20.100000000000001" customHeight="1" x14ac:dyDescent="0.25">
      <c r="A1133" s="21">
        <v>41849</v>
      </c>
      <c r="B1133" s="22">
        <v>41566</v>
      </c>
      <c r="C1133" s="29"/>
      <c r="D1133" s="24" t="s">
        <v>2414</v>
      </c>
      <c r="E1133" s="25" t="s">
        <v>2415</v>
      </c>
      <c r="F1133" s="39" t="s">
        <v>17</v>
      </c>
      <c r="G1133" s="38">
        <f>Tabla25313[[#This Row],[VALOR EN RD$]]/Tabla25313[[#This Row],[EXISTENCIA]]</f>
        <v>49914</v>
      </c>
      <c r="H1133" s="29">
        <v>99828</v>
      </c>
      <c r="I1133" s="37">
        <v>2</v>
      </c>
    </row>
    <row r="1134" spans="1:9" ht="20.100000000000001" customHeight="1" x14ac:dyDescent="0.25">
      <c r="A1134" s="21" t="s">
        <v>2416</v>
      </c>
      <c r="B1134" s="22">
        <v>43319</v>
      </c>
      <c r="C1134" s="29"/>
      <c r="D1134" s="24" t="s">
        <v>2417</v>
      </c>
      <c r="E1134" s="25" t="s">
        <v>2418</v>
      </c>
      <c r="F1134" s="39" t="s">
        <v>17</v>
      </c>
      <c r="G1134" s="38">
        <f>Tabla25313[[#This Row],[VALOR EN RD$]]/Tabla25313[[#This Row],[EXISTENCIA]]</f>
        <v>3404896.47</v>
      </c>
      <c r="H1134" s="29">
        <v>3404896.47</v>
      </c>
      <c r="I1134" s="37">
        <v>1</v>
      </c>
    </row>
    <row r="1135" spans="1:9" ht="20.100000000000001" customHeight="1" x14ac:dyDescent="0.25">
      <c r="A1135" s="21" t="s">
        <v>2419</v>
      </c>
      <c r="B1135" s="22">
        <v>43419</v>
      </c>
      <c r="C1135" s="29"/>
      <c r="D1135" s="24" t="s">
        <v>2420</v>
      </c>
      <c r="E1135" s="25" t="s">
        <v>2421</v>
      </c>
      <c r="F1135" s="39" t="s">
        <v>17</v>
      </c>
      <c r="G1135" s="38">
        <f>Tabla25313[[#This Row],[VALOR EN RD$]]/Tabla25313[[#This Row],[EXISTENCIA]]</f>
        <v>14572.904006116209</v>
      </c>
      <c r="H1135" s="29">
        <v>23826698.050000001</v>
      </c>
      <c r="I1135" s="37">
        <v>1635</v>
      </c>
    </row>
    <row r="1136" spans="1:9" ht="20.100000000000001" customHeight="1" x14ac:dyDescent="0.25">
      <c r="A1136" s="21" t="s">
        <v>2008</v>
      </c>
      <c r="B1136" s="22">
        <v>43306</v>
      </c>
      <c r="C1136" s="29"/>
      <c r="D1136" s="24" t="s">
        <v>2422</v>
      </c>
      <c r="E1136" s="25" t="s">
        <v>2423</v>
      </c>
      <c r="F1136" s="39" t="s">
        <v>17</v>
      </c>
      <c r="G1136" s="38">
        <f>Tabla25313[[#This Row],[VALOR EN RD$]]/Tabla25313[[#This Row],[EXISTENCIA]]</f>
        <v>12390</v>
      </c>
      <c r="H1136" s="29">
        <v>99120</v>
      </c>
      <c r="I1136" s="37">
        <v>8</v>
      </c>
    </row>
    <row r="1137" spans="1:9" ht="20.100000000000001" customHeight="1" x14ac:dyDescent="0.25">
      <c r="A1137" s="21" t="s">
        <v>2424</v>
      </c>
      <c r="B1137" s="22">
        <v>42055</v>
      </c>
      <c r="C1137" s="29"/>
      <c r="D1137" s="24" t="s">
        <v>2425</v>
      </c>
      <c r="E1137" s="25" t="s">
        <v>2426</v>
      </c>
      <c r="F1137" s="39" t="s">
        <v>17</v>
      </c>
      <c r="G1137" s="38">
        <f>Tabla25313[[#This Row],[VALOR EN RD$]]/Tabla25313[[#This Row],[EXISTENCIA]]</f>
        <v>29500</v>
      </c>
      <c r="H1137" s="29">
        <v>147500</v>
      </c>
      <c r="I1137" s="37">
        <v>5</v>
      </c>
    </row>
    <row r="1138" spans="1:9" ht="20.100000000000001" customHeight="1" x14ac:dyDescent="0.25">
      <c r="A1138" s="21">
        <v>41405</v>
      </c>
      <c r="B1138" s="22">
        <v>43113</v>
      </c>
      <c r="C1138" s="29"/>
      <c r="D1138" s="24" t="s">
        <v>2427</v>
      </c>
      <c r="E1138" s="25" t="s">
        <v>2428</v>
      </c>
      <c r="F1138" s="39" t="s">
        <v>38</v>
      </c>
      <c r="G1138" s="38">
        <f>Tabla25313[[#This Row],[VALOR EN RD$]]/Tabla25313[[#This Row],[EXISTENCIA]]</f>
        <v>1</v>
      </c>
      <c r="H1138" s="29">
        <v>58</v>
      </c>
      <c r="I1138" s="37">
        <v>58</v>
      </c>
    </row>
    <row r="1139" spans="1:9" ht="20.100000000000001" customHeight="1" x14ac:dyDescent="0.25">
      <c r="A1139" s="21" t="s">
        <v>2429</v>
      </c>
      <c r="B1139" s="22">
        <v>43368</v>
      </c>
      <c r="C1139" s="29"/>
      <c r="D1139" s="24" t="s">
        <v>2430</v>
      </c>
      <c r="E1139" s="25" t="s">
        <v>2431</v>
      </c>
      <c r="F1139" s="39" t="s">
        <v>17</v>
      </c>
      <c r="G1139" s="38">
        <f>Tabla25313[[#This Row],[VALOR EN RD$]]/Tabla25313[[#This Row],[EXISTENCIA]]</f>
        <v>64.416200000000003</v>
      </c>
      <c r="H1139" s="29">
        <v>6441.62</v>
      </c>
      <c r="I1139" s="37">
        <v>100</v>
      </c>
    </row>
    <row r="1140" spans="1:9" ht="20.100000000000001" customHeight="1" x14ac:dyDescent="0.25">
      <c r="A1140" s="21">
        <v>42948</v>
      </c>
      <c r="B1140" s="22">
        <v>42215</v>
      </c>
      <c r="C1140" s="29"/>
      <c r="D1140" s="24" t="s">
        <v>2432</v>
      </c>
      <c r="E1140" s="25" t="s">
        <v>2433</v>
      </c>
      <c r="F1140" s="39" t="s">
        <v>2434</v>
      </c>
      <c r="G1140" s="38">
        <f>Tabla25313[[#This Row],[VALOR EN RD$]]/Tabla25313[[#This Row],[EXISTENCIA]]</f>
        <v>383.5</v>
      </c>
      <c r="H1140" s="29">
        <v>61360</v>
      </c>
      <c r="I1140" s="37">
        <v>160</v>
      </c>
    </row>
    <row r="1141" spans="1:9" ht="20.100000000000001" customHeight="1" x14ac:dyDescent="0.25">
      <c r="A1141" s="21" t="s">
        <v>2237</v>
      </c>
      <c r="B1141" s="22">
        <v>43341</v>
      </c>
      <c r="C1141" s="29"/>
      <c r="D1141" s="24" t="s">
        <v>2435</v>
      </c>
      <c r="E1141" s="25" t="s">
        <v>2436</v>
      </c>
      <c r="F1141" s="39" t="s">
        <v>332</v>
      </c>
      <c r="G1141" s="38">
        <f>Tabla25313[[#This Row],[VALOR EN RD$]]/Tabla25313[[#This Row],[EXISTENCIA]]</f>
        <v>2708.1000000000004</v>
      </c>
      <c r="H1141" s="29">
        <v>308723.40000000002</v>
      </c>
      <c r="I1141" s="37">
        <v>114</v>
      </c>
    </row>
    <row r="1142" spans="1:9" ht="20.100000000000001" customHeight="1" x14ac:dyDescent="0.25">
      <c r="A1142" s="21" t="s">
        <v>2437</v>
      </c>
      <c r="B1142" s="22">
        <v>43207</v>
      </c>
      <c r="C1142" s="29"/>
      <c r="D1142" s="24" t="s">
        <v>2438</v>
      </c>
      <c r="E1142" s="25" t="s">
        <v>2439</v>
      </c>
      <c r="F1142" s="39" t="s">
        <v>17</v>
      </c>
      <c r="G1142" s="38">
        <f>Tabla25313[[#This Row],[VALOR EN RD$]]/Tabla25313[[#This Row],[EXISTENCIA]]</f>
        <v>305.9975</v>
      </c>
      <c r="H1142" s="29">
        <v>6119.95</v>
      </c>
      <c r="I1142" s="37">
        <v>20</v>
      </c>
    </row>
    <row r="1143" spans="1:9" ht="20.100000000000001" customHeight="1" x14ac:dyDescent="0.25">
      <c r="A1143" s="21" t="s">
        <v>474</v>
      </c>
      <c r="B1143" s="22">
        <v>42773</v>
      </c>
      <c r="C1143" s="29"/>
      <c r="D1143" s="24" t="s">
        <v>2440</v>
      </c>
      <c r="E1143" s="25" t="s">
        <v>2441</v>
      </c>
      <c r="F1143" s="39" t="s">
        <v>17</v>
      </c>
      <c r="G1143" s="38">
        <f>Tabla25313[[#This Row],[VALOR EN RD$]]/Tabla25313[[#This Row],[EXISTENCIA]]</f>
        <v>58.503846153846155</v>
      </c>
      <c r="H1143" s="29">
        <v>1216.8800000000001</v>
      </c>
      <c r="I1143" s="37">
        <v>20.8</v>
      </c>
    </row>
    <row r="1144" spans="1:9" ht="20.100000000000001" customHeight="1" x14ac:dyDescent="0.25">
      <c r="A1144" s="21">
        <v>43439</v>
      </c>
      <c r="B1144" s="22">
        <v>43439</v>
      </c>
      <c r="C1144" s="29"/>
      <c r="D1144" s="24" t="s">
        <v>2442</v>
      </c>
      <c r="E1144" s="25" t="s">
        <v>2443</v>
      </c>
      <c r="F1144" s="39" t="s">
        <v>17</v>
      </c>
      <c r="G1144" s="38">
        <f>Tabla25313[[#This Row],[VALOR EN RD$]]/Tabla25313[[#This Row],[EXISTENCIA]]</f>
        <v>18.231000000000002</v>
      </c>
      <c r="H1144" s="29">
        <v>364.62</v>
      </c>
      <c r="I1144" s="37">
        <v>20</v>
      </c>
    </row>
    <row r="1145" spans="1:9" ht="20.100000000000001" customHeight="1" x14ac:dyDescent="0.25">
      <c r="A1145" s="21">
        <v>43326</v>
      </c>
      <c r="B1145" s="22">
        <v>43340</v>
      </c>
      <c r="C1145" s="29"/>
      <c r="D1145" s="40" t="s">
        <v>2444</v>
      </c>
      <c r="E1145" s="41" t="s">
        <v>2445</v>
      </c>
      <c r="F1145" s="39" t="s">
        <v>17</v>
      </c>
      <c r="G1145" s="42">
        <f>Tabla25313[[#This Row],[VALOR EN RD$]]/Tabla25313[[#This Row],[EXISTENCIA]]</f>
        <v>63.571785714285717</v>
      </c>
      <c r="H1145" s="29">
        <v>1780.01</v>
      </c>
      <c r="I1145" s="37">
        <v>28</v>
      </c>
    </row>
    <row r="1146" spans="1:9" ht="20.100000000000001" customHeight="1" x14ac:dyDescent="0.25">
      <c r="A1146" s="21" t="s">
        <v>2446</v>
      </c>
      <c r="B1146" s="22">
        <v>43417</v>
      </c>
      <c r="C1146" s="29"/>
      <c r="D1146" s="40" t="s">
        <v>2447</v>
      </c>
      <c r="E1146" s="41" t="s">
        <v>2448</v>
      </c>
      <c r="F1146" s="39" t="s">
        <v>17</v>
      </c>
      <c r="G1146" s="42">
        <f>Tabla25313[[#This Row],[VALOR EN RD$]]/Tabla25313[[#This Row],[EXISTENCIA]]</f>
        <v>52.769499999999994</v>
      </c>
      <c r="H1146" s="29">
        <v>2110.7799999999997</v>
      </c>
      <c r="I1146" s="37">
        <v>40</v>
      </c>
    </row>
    <row r="1147" spans="1:9" ht="20.100000000000001" customHeight="1" x14ac:dyDescent="0.25">
      <c r="A1147" s="21" t="s">
        <v>1273</v>
      </c>
      <c r="B1147" s="22">
        <v>42004</v>
      </c>
      <c r="C1147" s="29"/>
      <c r="D1147" s="40" t="s">
        <v>2449</v>
      </c>
      <c r="E1147" s="41" t="s">
        <v>2450</v>
      </c>
      <c r="F1147" s="39" t="s">
        <v>460</v>
      </c>
      <c r="G1147" s="42">
        <f>Tabla25313[[#This Row],[VALOR EN RD$]]/Tabla25313[[#This Row],[EXISTENCIA]]</f>
        <v>16.6616</v>
      </c>
      <c r="H1147" s="29">
        <v>33323.199999999997</v>
      </c>
      <c r="I1147" s="37">
        <v>2000</v>
      </c>
    </row>
    <row r="1148" spans="1:9" ht="20.100000000000001" customHeight="1" x14ac:dyDescent="0.25">
      <c r="A1148" s="21" t="s">
        <v>2451</v>
      </c>
      <c r="B1148" s="22">
        <v>42143</v>
      </c>
      <c r="C1148" s="29"/>
      <c r="D1148" s="40" t="s">
        <v>2452</v>
      </c>
      <c r="E1148" s="41" t="s">
        <v>2453</v>
      </c>
      <c r="F1148" s="39" t="s">
        <v>332</v>
      </c>
      <c r="G1148" s="42">
        <f>Tabla25313[[#This Row],[VALOR EN RD$]]/Tabla25313[[#This Row],[EXISTENCIA]]</f>
        <v>525.45411764705875</v>
      </c>
      <c r="H1148" s="29">
        <v>8932.7199999999993</v>
      </c>
      <c r="I1148" s="37">
        <v>17</v>
      </c>
    </row>
    <row r="1149" spans="1:9" ht="17.25" x14ac:dyDescent="0.25">
      <c r="A1149" s="21" t="s">
        <v>2454</v>
      </c>
      <c r="B1149" s="22">
        <v>42795</v>
      </c>
      <c r="C1149" s="29"/>
      <c r="D1149" s="43" t="s">
        <v>2455</v>
      </c>
      <c r="E1149" s="44" t="s">
        <v>2456</v>
      </c>
      <c r="F1149" s="39" t="s">
        <v>17</v>
      </c>
      <c r="G1149" s="42">
        <f>Tabla25313[[#This Row],[VALOR EN RD$]]/Tabla25313[[#This Row],[EXISTENCIA]]</f>
        <v>104.01915254237288</v>
      </c>
      <c r="H1149" s="29">
        <v>6137.13</v>
      </c>
      <c r="I1149" s="37">
        <v>59</v>
      </c>
    </row>
    <row r="1150" spans="1:9" ht="17.25" x14ac:dyDescent="0.25">
      <c r="A1150" s="21" t="s">
        <v>2457</v>
      </c>
      <c r="B1150" s="22">
        <v>41999</v>
      </c>
      <c r="C1150" s="29"/>
      <c r="D1150" s="43" t="s">
        <v>2458</v>
      </c>
      <c r="E1150" s="44" t="s">
        <v>2459</v>
      </c>
      <c r="F1150" s="39" t="s">
        <v>17</v>
      </c>
      <c r="G1150" s="42">
        <f>Tabla25313[[#This Row],[VALOR EN RD$]]/Tabla25313[[#This Row],[EXISTENCIA]]</f>
        <v>841.48</v>
      </c>
      <c r="H1150" s="29">
        <v>1682.96</v>
      </c>
      <c r="I1150" s="37">
        <v>2</v>
      </c>
    </row>
    <row r="1151" spans="1:9" ht="17.25" x14ac:dyDescent="0.25">
      <c r="A1151" s="21">
        <v>43452</v>
      </c>
      <c r="B1151" s="22">
        <v>43452</v>
      </c>
      <c r="C1151" s="29"/>
      <c r="D1151" s="43" t="s">
        <v>2460</v>
      </c>
      <c r="E1151" s="44" t="s">
        <v>2461</v>
      </c>
      <c r="F1151" s="39" t="s">
        <v>17</v>
      </c>
      <c r="G1151" s="42">
        <f>Tabla25313[[#This Row],[VALOR EN RD$]]/Tabla25313[[#This Row],[EXISTENCIA]]</f>
        <v>520.2558974358974</v>
      </c>
      <c r="H1151" s="29">
        <v>20289.98</v>
      </c>
      <c r="I1151" s="37">
        <v>39</v>
      </c>
    </row>
    <row r="1152" spans="1:9" ht="17.25" x14ac:dyDescent="0.25">
      <c r="A1152" s="21">
        <v>43151</v>
      </c>
      <c r="B1152" s="22">
        <v>42556</v>
      </c>
      <c r="C1152" s="29"/>
      <c r="D1152" s="43" t="s">
        <v>2462</v>
      </c>
      <c r="E1152" s="44" t="s">
        <v>2463</v>
      </c>
      <c r="F1152" s="39" t="s">
        <v>514</v>
      </c>
      <c r="G1152" s="42">
        <f>Tabla25313[[#This Row],[VALOR EN RD$]]/Tabla25313[[#This Row],[EXISTENCIA]]</f>
        <v>1122.7864741275573</v>
      </c>
      <c r="H1152" s="29">
        <v>933035.56</v>
      </c>
      <c r="I1152" s="37">
        <v>831</v>
      </c>
    </row>
    <row r="1153" spans="1:9" ht="17.25" x14ac:dyDescent="0.25">
      <c r="A1153" s="21" t="s">
        <v>2464</v>
      </c>
      <c r="B1153" s="22">
        <v>41759</v>
      </c>
      <c r="C1153" s="29"/>
      <c r="D1153" s="43" t="s">
        <v>2465</v>
      </c>
      <c r="E1153" s="44" t="s">
        <v>2466</v>
      </c>
      <c r="F1153" s="39" t="s">
        <v>17</v>
      </c>
      <c r="G1153" s="42">
        <f>Tabla25313[[#This Row],[VALOR EN RD$]]/Tabla25313[[#This Row],[EXISTENCIA]]</f>
        <v>23.835999999999999</v>
      </c>
      <c r="H1153" s="29">
        <v>1191.8</v>
      </c>
      <c r="I1153" s="37">
        <v>50</v>
      </c>
    </row>
    <row r="1154" spans="1:9" ht="17.25" x14ac:dyDescent="0.25">
      <c r="A1154" s="21">
        <v>42969</v>
      </c>
      <c r="B1154" s="22">
        <v>41603</v>
      </c>
      <c r="C1154" s="29"/>
      <c r="D1154" s="43" t="s">
        <v>2467</v>
      </c>
      <c r="E1154" s="44" t="s">
        <v>2468</v>
      </c>
      <c r="F1154" s="39" t="s">
        <v>514</v>
      </c>
      <c r="G1154" s="42">
        <f>Tabla25313[[#This Row],[VALOR EN RD$]]/Tabla25313[[#This Row],[EXISTENCIA]]</f>
        <v>330.94944954128448</v>
      </c>
      <c r="H1154" s="29">
        <v>72146.98000000001</v>
      </c>
      <c r="I1154" s="37">
        <v>218</v>
      </c>
    </row>
    <row r="1155" spans="1:9" ht="17.25" x14ac:dyDescent="0.25">
      <c r="A1155" s="21" t="s">
        <v>2469</v>
      </c>
      <c r="B1155" s="22">
        <v>41820</v>
      </c>
      <c r="C1155" s="29"/>
      <c r="D1155" s="43" t="s">
        <v>2470</v>
      </c>
      <c r="E1155" s="44" t="s">
        <v>2471</v>
      </c>
      <c r="F1155" s="39" t="s">
        <v>332</v>
      </c>
      <c r="G1155" s="42">
        <f>Tabla25313[[#This Row],[VALOR EN RD$]]/Tabla25313[[#This Row],[EXISTENCIA]]</f>
        <v>672.74099999999999</v>
      </c>
      <c r="H1155" s="29">
        <v>6727.41</v>
      </c>
      <c r="I1155" s="37">
        <v>10</v>
      </c>
    </row>
    <row r="1156" spans="1:9" ht="17.25" x14ac:dyDescent="0.25">
      <c r="A1156" s="21" t="s">
        <v>2170</v>
      </c>
      <c r="B1156" s="22">
        <v>43375</v>
      </c>
      <c r="C1156" s="29"/>
      <c r="D1156" s="43" t="s">
        <v>2472</v>
      </c>
      <c r="E1156" s="44" t="s">
        <v>2473</v>
      </c>
      <c r="F1156" s="39" t="s">
        <v>17</v>
      </c>
      <c r="G1156" s="42">
        <f>Tabla25313[[#This Row],[VALOR EN RD$]]/Tabla25313[[#This Row],[EXISTENCIA]]</f>
        <v>1282.7650000000003</v>
      </c>
      <c r="H1156" s="29">
        <v>23089.770000000004</v>
      </c>
      <c r="I1156" s="37">
        <v>18</v>
      </c>
    </row>
    <row r="1157" spans="1:9" ht="17.25" x14ac:dyDescent="0.25">
      <c r="A1157" s="21">
        <v>41780</v>
      </c>
      <c r="B1157" s="22">
        <v>41327</v>
      </c>
      <c r="C1157" s="29"/>
      <c r="D1157" s="43" t="s">
        <v>2474</v>
      </c>
      <c r="E1157" s="44" t="s">
        <v>2475</v>
      </c>
      <c r="F1157" s="39" t="s">
        <v>17</v>
      </c>
      <c r="G1157" s="42">
        <f>Tabla25313[[#This Row],[VALOR EN RD$]]/Tabla25313[[#This Row],[EXISTENCIA]]</f>
        <v>6221.7109090909089</v>
      </c>
      <c r="H1157" s="29">
        <v>205316.46</v>
      </c>
      <c r="I1157" s="37">
        <v>33</v>
      </c>
    </row>
    <row r="1158" spans="1:9" ht="17.25" x14ac:dyDescent="0.25">
      <c r="A1158" s="21" t="s">
        <v>51</v>
      </c>
      <c r="B1158" s="22">
        <v>42698</v>
      </c>
      <c r="C1158" s="29"/>
      <c r="D1158" s="43" t="s">
        <v>2476</v>
      </c>
      <c r="E1158" s="44" t="s">
        <v>2477</v>
      </c>
      <c r="F1158" s="39" t="s">
        <v>17</v>
      </c>
      <c r="G1158" s="42">
        <f>Tabla25313[[#This Row],[VALOR EN RD$]]/Tabla25313[[#This Row],[EXISTENCIA]]</f>
        <v>112.1</v>
      </c>
      <c r="H1158" s="29">
        <v>6726</v>
      </c>
      <c r="I1158" s="37">
        <v>60</v>
      </c>
    </row>
    <row r="1159" spans="1:9" ht="17.25" x14ac:dyDescent="0.25">
      <c r="A1159" s="21" t="s">
        <v>2478</v>
      </c>
      <c r="B1159" s="22">
        <v>42338</v>
      </c>
      <c r="C1159" s="29"/>
      <c r="D1159" s="43" t="s">
        <v>2479</v>
      </c>
      <c r="E1159" s="44" t="s">
        <v>2480</v>
      </c>
      <c r="F1159" s="39" t="s">
        <v>17</v>
      </c>
      <c r="G1159" s="42">
        <f>Tabla25313[[#This Row],[VALOR EN RD$]]/Tabla25313[[#This Row],[EXISTENCIA]]</f>
        <v>135.69999999999999</v>
      </c>
      <c r="H1159" s="29">
        <v>14927</v>
      </c>
      <c r="I1159" s="37">
        <v>110</v>
      </c>
    </row>
    <row r="1160" spans="1:9" ht="17.25" x14ac:dyDescent="0.25">
      <c r="A1160" s="21">
        <v>43306</v>
      </c>
      <c r="B1160" s="22">
        <v>43306</v>
      </c>
      <c r="C1160" s="29"/>
      <c r="D1160" s="43" t="s">
        <v>2481</v>
      </c>
      <c r="E1160" s="44" t="s">
        <v>2482</v>
      </c>
      <c r="F1160" s="39" t="s">
        <v>17</v>
      </c>
      <c r="G1160" s="42">
        <f>Tabla25313[[#This Row],[VALOR EN RD$]]/Tabla25313[[#This Row],[EXISTENCIA]]</f>
        <v>14.058000000000002</v>
      </c>
      <c r="H1160" s="29">
        <v>140.58000000000001</v>
      </c>
      <c r="I1160" s="37">
        <v>10</v>
      </c>
    </row>
    <row r="1161" spans="1:9" ht="17.25" x14ac:dyDescent="0.25">
      <c r="A1161" s="21" t="s">
        <v>2483</v>
      </c>
      <c r="B1161" s="22">
        <v>42461</v>
      </c>
      <c r="C1161" s="29"/>
      <c r="D1161" s="43" t="s">
        <v>2484</v>
      </c>
      <c r="E1161" s="44" t="s">
        <v>2485</v>
      </c>
      <c r="F1161" s="39" t="s">
        <v>17</v>
      </c>
      <c r="G1161" s="42">
        <f>Tabla25313[[#This Row],[VALOR EN RD$]]/Tabla25313[[#This Row],[EXISTENCIA]]</f>
        <v>2832</v>
      </c>
      <c r="H1161" s="29">
        <v>320016</v>
      </c>
      <c r="I1161" s="37">
        <v>113</v>
      </c>
    </row>
    <row r="1162" spans="1:9" ht="17.25" x14ac:dyDescent="0.25">
      <c r="A1162" s="21" t="s">
        <v>18</v>
      </c>
      <c r="B1162" s="22">
        <v>43404</v>
      </c>
      <c r="C1162" s="29"/>
      <c r="D1162" s="43" t="s">
        <v>2486</v>
      </c>
      <c r="E1162" s="44" t="s">
        <v>2487</v>
      </c>
      <c r="F1162" s="39" t="s">
        <v>17</v>
      </c>
      <c r="G1162" s="42">
        <f>Tabla25313[[#This Row],[VALOR EN RD$]]/Tabla25313[[#This Row],[EXISTENCIA]]</f>
        <v>413</v>
      </c>
      <c r="H1162" s="29">
        <v>38822</v>
      </c>
      <c r="I1162" s="37">
        <v>94</v>
      </c>
    </row>
    <row r="1163" spans="1:9" ht="17.25" x14ac:dyDescent="0.25">
      <c r="A1163" s="21" t="s">
        <v>2342</v>
      </c>
      <c r="B1163" s="22">
        <v>43180</v>
      </c>
      <c r="C1163" s="29"/>
      <c r="D1163" s="43" t="s">
        <v>2488</v>
      </c>
      <c r="E1163" s="44" t="s">
        <v>2489</v>
      </c>
      <c r="F1163" s="39" t="s">
        <v>17</v>
      </c>
      <c r="G1163" s="42">
        <f>Tabla25313[[#This Row],[VALOR EN RD$]]/Tabla25313[[#This Row],[EXISTENCIA]]</f>
        <v>3894</v>
      </c>
      <c r="H1163" s="29">
        <v>38940</v>
      </c>
      <c r="I1163" s="37">
        <v>10</v>
      </c>
    </row>
    <row r="1164" spans="1:9" ht="17.25" x14ac:dyDescent="0.25">
      <c r="A1164" s="21" t="s">
        <v>817</v>
      </c>
      <c r="B1164" s="22">
        <v>43406</v>
      </c>
      <c r="C1164" s="29"/>
      <c r="D1164" s="43" t="s">
        <v>2490</v>
      </c>
      <c r="E1164" s="44" t="s">
        <v>2491</v>
      </c>
      <c r="F1164" s="39" t="s">
        <v>17</v>
      </c>
      <c r="G1164" s="42">
        <f>Tabla25313[[#This Row],[VALOR EN RD$]]/Tabla25313[[#This Row],[EXISTENCIA]]</f>
        <v>64.384721977052067</v>
      </c>
      <c r="H1164" s="29">
        <v>72947.89</v>
      </c>
      <c r="I1164" s="37">
        <v>1133</v>
      </c>
    </row>
    <row r="1165" spans="1:9" ht="17.25" x14ac:dyDescent="0.25">
      <c r="A1165" s="21" t="s">
        <v>2492</v>
      </c>
      <c r="B1165" s="22">
        <v>42122</v>
      </c>
      <c r="C1165" s="29"/>
      <c r="D1165" s="43" t="s">
        <v>2493</v>
      </c>
      <c r="E1165" s="44" t="s">
        <v>2494</v>
      </c>
      <c r="F1165" s="39" t="s">
        <v>17</v>
      </c>
      <c r="G1165" s="42">
        <f>Tabla25313[[#This Row],[VALOR EN RD$]]/Tabla25313[[#This Row],[EXISTENCIA]]</f>
        <v>26.512438423645317</v>
      </c>
      <c r="H1165" s="29">
        <v>10764.05</v>
      </c>
      <c r="I1165" s="37">
        <v>406</v>
      </c>
    </row>
    <row r="1166" spans="1:9" ht="17.25" x14ac:dyDescent="0.25">
      <c r="A1166" s="21" t="s">
        <v>2495</v>
      </c>
      <c r="B1166" s="22">
        <v>42167</v>
      </c>
      <c r="C1166" s="29"/>
      <c r="D1166" s="43" t="s">
        <v>2496</v>
      </c>
      <c r="E1166" s="44" t="s">
        <v>2497</v>
      </c>
      <c r="F1166" s="39" t="s">
        <v>17</v>
      </c>
      <c r="G1166" s="42">
        <f>Tabla25313[[#This Row],[VALOR EN RD$]]/Tabla25313[[#This Row],[EXISTENCIA]]</f>
        <v>3084.98</v>
      </c>
      <c r="H1166" s="29">
        <v>3084.98</v>
      </c>
      <c r="I1166" s="37">
        <v>1</v>
      </c>
    </row>
    <row r="1167" spans="1:9" ht="17.25" x14ac:dyDescent="0.25">
      <c r="A1167" s="21">
        <v>42969</v>
      </c>
      <c r="B1167" s="22">
        <v>42971</v>
      </c>
      <c r="C1167" s="29"/>
      <c r="D1167" s="43" t="s">
        <v>2498</v>
      </c>
      <c r="E1167" s="44" t="s">
        <v>2499</v>
      </c>
      <c r="F1167" s="39" t="s">
        <v>2500</v>
      </c>
      <c r="G1167" s="42">
        <f>Tabla25313[[#This Row],[VALOR EN RD$]]/Tabla25313[[#This Row],[EXISTENCIA]]</f>
        <v>30367.504999999997</v>
      </c>
      <c r="H1167" s="29">
        <v>60735.009999999995</v>
      </c>
      <c r="I1167" s="37">
        <v>2</v>
      </c>
    </row>
    <row r="1168" spans="1:9" ht="17.25" x14ac:dyDescent="0.25">
      <c r="A1168" s="21" t="s">
        <v>2501</v>
      </c>
      <c r="B1168" s="22">
        <v>42446</v>
      </c>
      <c r="C1168" s="29"/>
      <c r="D1168" s="43" t="s">
        <v>2502</v>
      </c>
      <c r="E1168" s="44" t="s">
        <v>2503</v>
      </c>
      <c r="F1168" s="39" t="s">
        <v>17</v>
      </c>
      <c r="G1168" s="42">
        <f>Tabla25313[[#This Row],[VALOR EN RD$]]/Tabla25313[[#This Row],[EXISTENCIA]]</f>
        <v>222.11533333333333</v>
      </c>
      <c r="H1168" s="29">
        <v>26653.84</v>
      </c>
      <c r="I1168" s="37">
        <v>120</v>
      </c>
    </row>
    <row r="1169" spans="1:9" ht="17.25" x14ac:dyDescent="0.25">
      <c r="A1169" s="21" t="s">
        <v>2504</v>
      </c>
      <c r="B1169" s="22">
        <v>42076</v>
      </c>
      <c r="C1169" s="29"/>
      <c r="D1169" s="43" t="s">
        <v>2505</v>
      </c>
      <c r="E1169" s="44" t="s">
        <v>2506</v>
      </c>
      <c r="F1169" s="39" t="s">
        <v>17</v>
      </c>
      <c r="G1169" s="42">
        <f>Tabla25313[[#This Row],[VALOR EN RD$]]/Tabla25313[[#This Row],[EXISTENCIA]]</f>
        <v>38.450000000000003</v>
      </c>
      <c r="H1169" s="29">
        <v>6344.25</v>
      </c>
      <c r="I1169" s="37">
        <v>165</v>
      </c>
    </row>
    <row r="1170" spans="1:9" ht="17.25" x14ac:dyDescent="0.25">
      <c r="A1170" s="21" t="s">
        <v>2507</v>
      </c>
      <c r="B1170" s="22">
        <v>43159</v>
      </c>
      <c r="C1170" s="29"/>
      <c r="D1170" s="43" t="s">
        <v>2508</v>
      </c>
      <c r="E1170" s="44" t="s">
        <v>2509</v>
      </c>
      <c r="F1170" s="39" t="s">
        <v>17</v>
      </c>
      <c r="G1170" s="42">
        <f>Tabla25313[[#This Row],[VALOR EN RD$]]/Tabla25313[[#This Row],[EXISTENCIA]]</f>
        <v>14657.051666666666</v>
      </c>
      <c r="H1170" s="29">
        <v>87942.31</v>
      </c>
      <c r="I1170" s="37">
        <v>6</v>
      </c>
    </row>
    <row r="1171" spans="1:9" ht="17.25" x14ac:dyDescent="0.25">
      <c r="A1171" s="21" t="s">
        <v>708</v>
      </c>
      <c r="B1171" s="22">
        <v>43312</v>
      </c>
      <c r="C1171" s="29"/>
      <c r="D1171" s="43" t="s">
        <v>2510</v>
      </c>
      <c r="E1171" s="44" t="s">
        <v>2511</v>
      </c>
      <c r="F1171" s="39" t="s">
        <v>17</v>
      </c>
      <c r="G1171" s="42">
        <f>Tabla25313[[#This Row],[VALOR EN RD$]]/Tabla25313[[#This Row],[EXISTENCIA]]</f>
        <v>25.971666666666668</v>
      </c>
      <c r="H1171" s="29">
        <v>623.32000000000005</v>
      </c>
      <c r="I1171" s="37">
        <v>24</v>
      </c>
    </row>
    <row r="1172" spans="1:9" ht="17.25" x14ac:dyDescent="0.25">
      <c r="A1172" s="21" t="s">
        <v>2512</v>
      </c>
      <c r="B1172" s="22">
        <v>41759</v>
      </c>
      <c r="C1172" s="29"/>
      <c r="D1172" s="43" t="s">
        <v>2513</v>
      </c>
      <c r="E1172" s="44" t="s">
        <v>2514</v>
      </c>
      <c r="F1172" s="39" t="s">
        <v>2515</v>
      </c>
      <c r="G1172" s="42">
        <f>Tabla25313[[#This Row],[VALOR EN RD$]]/Tabla25313[[#This Row],[EXISTENCIA]]</f>
        <v>390.00142857142862</v>
      </c>
      <c r="H1172" s="29">
        <v>2730.01</v>
      </c>
      <c r="I1172" s="37">
        <v>7</v>
      </c>
    </row>
    <row r="1173" spans="1:9" ht="17.25" x14ac:dyDescent="0.25">
      <c r="A1173" s="21" t="s">
        <v>2516</v>
      </c>
      <c r="B1173" s="22">
        <v>42802</v>
      </c>
      <c r="C1173" s="29"/>
      <c r="D1173" s="43" t="s">
        <v>2517</v>
      </c>
      <c r="E1173" s="44" t="s">
        <v>2518</v>
      </c>
      <c r="F1173" s="39" t="s">
        <v>17</v>
      </c>
      <c r="G1173" s="42">
        <f>Tabla25313[[#This Row],[VALOR EN RD$]]/Tabla25313[[#This Row],[EXISTENCIA]]</f>
        <v>889.42499999999995</v>
      </c>
      <c r="H1173" s="29">
        <v>53365.5</v>
      </c>
      <c r="I1173" s="37">
        <v>60</v>
      </c>
    </row>
    <row r="1174" spans="1:9" ht="17.25" x14ac:dyDescent="0.25">
      <c r="A1174" s="21">
        <v>43437</v>
      </c>
      <c r="B1174" s="22">
        <v>43437</v>
      </c>
      <c r="C1174" s="29"/>
      <c r="D1174" s="43" t="s">
        <v>2519</v>
      </c>
      <c r="E1174" s="44" t="s">
        <v>2520</v>
      </c>
      <c r="F1174" s="39" t="s">
        <v>17</v>
      </c>
      <c r="G1174" s="42">
        <f>Tabla25313[[#This Row],[VALOR EN RD$]]/Tabla25313[[#This Row],[EXISTENCIA]]</f>
        <v>96.004799999999989</v>
      </c>
      <c r="H1174" s="29">
        <v>4800.24</v>
      </c>
      <c r="I1174" s="37">
        <v>50</v>
      </c>
    </row>
    <row r="1175" spans="1:9" ht="17.25" x14ac:dyDescent="0.25">
      <c r="A1175" s="21">
        <v>43448</v>
      </c>
      <c r="B1175" s="22">
        <v>43448</v>
      </c>
      <c r="C1175" s="29"/>
      <c r="D1175" s="43" t="s">
        <v>2521</v>
      </c>
      <c r="E1175" s="44" t="s">
        <v>2522</v>
      </c>
      <c r="F1175" s="39" t="s">
        <v>17</v>
      </c>
      <c r="G1175" s="42">
        <f>Tabla25313[[#This Row],[VALOR EN RD$]]/Tabla25313[[#This Row],[EXISTENCIA]]</f>
        <v>119534</v>
      </c>
      <c r="H1175" s="29">
        <v>1314874</v>
      </c>
      <c r="I1175" s="37">
        <v>11</v>
      </c>
    </row>
    <row r="1176" spans="1:9" ht="17.25" x14ac:dyDescent="0.25">
      <c r="A1176" s="21" t="s">
        <v>481</v>
      </c>
      <c r="B1176" s="22">
        <v>43412</v>
      </c>
      <c r="C1176" s="29"/>
      <c r="D1176" s="43" t="s">
        <v>2523</v>
      </c>
      <c r="E1176" s="44" t="s">
        <v>2524</v>
      </c>
      <c r="F1176" s="39" t="s">
        <v>17</v>
      </c>
      <c r="G1176" s="42">
        <f>Tabla25313[[#This Row],[VALOR EN RD$]]/Tabla25313[[#This Row],[EXISTENCIA]]</f>
        <v>75264.341111111105</v>
      </c>
      <c r="H1176" s="29">
        <v>677379.07</v>
      </c>
      <c r="I1176" s="37">
        <v>9</v>
      </c>
    </row>
  </sheetData>
  <mergeCells count="3">
    <mergeCell ref="A6:H6"/>
    <mergeCell ref="A7:H7"/>
    <mergeCell ref="A9:H9"/>
  </mergeCells>
  <conditionalFormatting sqref="D15:D1176">
    <cfRule type="duplicateValues" dxfId="1" priority="1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inventario almacén febrero 2019</vt:lpstr>
      <vt:lpstr>inventario almacén enero 2019</vt:lpstr>
      <vt:lpstr>inventario almacén Dic. 2018 </vt:lpstr>
      <vt:lpstr>'inventario almacén Dic. 2018 '!Área_de_impresión</vt:lpstr>
      <vt:lpstr>'inventario almacén enero 2019'!Área_de_impresión</vt:lpstr>
      <vt:lpstr>'inventario almacén febrero 2019'!Área_de_impresión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Armando Hiraldo Arías</dc:creator>
  <cp:lastModifiedBy>Armando Hiraldo Arías</cp:lastModifiedBy>
  <dcterms:created xsi:type="dcterms:W3CDTF">2019-01-03T21:10:48Z</dcterms:created>
  <dcterms:modified xsi:type="dcterms:W3CDTF">2019-03-05T01:07:28Z</dcterms:modified>
</cp:coreProperties>
</file>