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hiraldoa\Desktop\"/>
    </mc:Choice>
  </mc:AlternateContent>
  <bookViews>
    <workbookView xWindow="0" yWindow="0" windowWidth="20490" windowHeight="7755" activeTab="2"/>
  </bookViews>
  <sheets>
    <sheet name="inventario almacén Dic. 2018 " sheetId="1" r:id="rId1"/>
    <sheet name="inventario almacén nov. 2018" sheetId="2" r:id="rId2"/>
    <sheet name="inventario almacén octubre 2018" sheetId="3" r:id="rId3"/>
  </sheets>
  <definedNames>
    <definedName name="_xlnm.Print_Area" localSheetId="0">'inventario almacén Dic. 2018 '!$B$14:$I$51</definedName>
    <definedName name="_xlnm.Print_Area" localSheetId="1">'inventario almacén nov. 2018'!$B$14:$I$51</definedName>
    <definedName name="_xlnm.Print_Area" localSheetId="2">'inventario almacén octubre 2018'!$B$14:$I$51</definedName>
    <definedName name="_xlnm.Print_Titles" localSheetId="0">'inventario almacén Dic. 2018 '!#REF!</definedName>
    <definedName name="_xlnm.Print_Titles" localSheetId="1">'inventario almacén nov. 2018'!#REF!</definedName>
    <definedName name="_xlnm.Print_Titles" localSheetId="2">'inventario almacén octubre 2018'!#REF!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76" i="1" l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</calcChain>
</file>

<file path=xl/sharedStrings.xml><?xml version="1.0" encoding="utf-8"?>
<sst xmlns="http://schemas.openxmlformats.org/spreadsheetml/2006/main" count="10185" uniqueCount="2603">
  <si>
    <t>Empresa Distribuidora de Eléctricidad del Norte. S.A.</t>
  </si>
  <si>
    <t xml:space="preserve">         “Año de la Atención Integral a la Primera Infancia”</t>
  </si>
  <si>
    <t xml:space="preserve">    Relación  de inventario en almacén</t>
  </si>
  <si>
    <t>Correspondiente al mes de</t>
  </si>
  <si>
    <t>Diciembre</t>
  </si>
  <si>
    <t>del año</t>
  </si>
  <si>
    <t>FECHA RECEPCION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</si>
  <si>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</si>
  <si>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</si>
  <si>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</si>
  <si>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</si>
  <si>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</si>
  <si>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</si>
  <si>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</si>
  <si>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</si>
  <si>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1000809</t>
  </si>
  <si>
    <t>PARARRAYO POLIMERICO 27- 34.5 KV</t>
  </si>
  <si>
    <t>UN</t>
  </si>
  <si>
    <t>12/10/2018</t>
  </si>
  <si>
    <t>1001474</t>
  </si>
  <si>
    <t>JUEGO DE BARRENAS P/ METAL 1/16-1/2"</t>
  </si>
  <si>
    <t>1001903</t>
  </si>
  <si>
    <t>MANGA AUT PLENA TENSIÓN P/COND 397- 477</t>
  </si>
  <si>
    <t>1002019</t>
  </si>
  <si>
    <t>Terminal Preformado 5/16"</t>
  </si>
  <si>
    <t>10/03/2017</t>
  </si>
  <si>
    <t>1002610</t>
  </si>
  <si>
    <t>Herramienta Secc de Carga Loadbuster</t>
  </si>
  <si>
    <t>1003142</t>
  </si>
  <si>
    <t>CONECTOR ELÁST TIPO CUÑA 1/0 AWG - 1/0</t>
  </si>
  <si>
    <t>22/10/2018</t>
  </si>
  <si>
    <t>1003549</t>
  </si>
  <si>
    <t>BRIDA DE SUJECION PLASTICA 9 mm X 305 mm</t>
  </si>
  <si>
    <t>1004105</t>
  </si>
  <si>
    <t>TORNILLO TIRAFONDO AC GALVAN 5-16'' X 4'</t>
  </si>
  <si>
    <t>28/08/2018</t>
  </si>
  <si>
    <t>1004132</t>
  </si>
  <si>
    <t>CABLE ACERO COBREADO DESNUDO #2 AWG 7 HI</t>
  </si>
  <si>
    <t>M</t>
  </si>
  <si>
    <t>30/11/2018</t>
  </si>
  <si>
    <t>1004148</t>
  </si>
  <si>
    <t>BRIDA DE SUJECION PLASTICA 5 mm X 152 mm</t>
  </si>
  <si>
    <t>1004207</t>
  </si>
  <si>
    <t>BULTO PARA HERRAMIENTAS</t>
  </si>
  <si>
    <t xml:space="preserve"> 20/06/2018</t>
  </si>
  <si>
    <t>1004213</t>
  </si>
  <si>
    <t>CABLE DE ACERO COBREADO #6 AWG 3 HILOS</t>
  </si>
  <si>
    <t>1004372</t>
  </si>
  <si>
    <t>CRUCETA ANGULAR METALICA 2440 MM</t>
  </si>
  <si>
    <t>1004639</t>
  </si>
  <si>
    <t>SOPORTE P/CAJA DERIV. 9"X12"X1-3/4"X5/16</t>
  </si>
  <si>
    <t>18/11/2016</t>
  </si>
  <si>
    <t>1004695</t>
  </si>
  <si>
    <t>Conectores DB9</t>
  </si>
  <si>
    <t>1005172</t>
  </si>
  <si>
    <t>ARMARIO CONTROL KYLE ITC FORM 5</t>
  </si>
  <si>
    <t>1005177</t>
  </si>
  <si>
    <t>ARMARIO P/MEDIDOR 220V(60)A TOTALIZADORE</t>
  </si>
  <si>
    <t>1005189</t>
  </si>
  <si>
    <t>TRANSF TP 1Ø RCO DUAL 25 KVA</t>
  </si>
  <si>
    <t>1005191</t>
  </si>
  <si>
    <t>TRANSF TP 1Ø RCO DUAL  50 KVA</t>
  </si>
  <si>
    <t>1005198</t>
  </si>
  <si>
    <t>CARGADOR D/BATERIA 125V 84 AH</t>
  </si>
  <si>
    <t>1005212</t>
  </si>
  <si>
    <t>CONDENSADOR 1F 7.2 KV 100KVAR</t>
  </si>
  <si>
    <t>1005217</t>
  </si>
  <si>
    <t>CRONOMETRO DIGITAL</t>
  </si>
  <si>
    <t>1005218</t>
  </si>
  <si>
    <t>CUCHILLA SECCIONADOR 20KV 630AMP</t>
  </si>
  <si>
    <t>24/04/2018</t>
  </si>
  <si>
    <t>1005219</t>
  </si>
  <si>
    <t>CUCHILLA SECC LINEA TENS 15KV 600AMP</t>
  </si>
  <si>
    <t>1005224</t>
  </si>
  <si>
    <t>DETECTOR D/DERIVACION D/CABLE P/5TERM</t>
  </si>
  <si>
    <t>1005228</t>
  </si>
  <si>
    <t>DETECTOR PULSO D/CONTADOR</t>
  </si>
  <si>
    <t>1005230</t>
  </si>
  <si>
    <t>DETECTOR TENSION D/1 A 138KV</t>
  </si>
  <si>
    <t>1005233</t>
  </si>
  <si>
    <t>DETECTOR PASO D/FALTA</t>
  </si>
  <si>
    <t>1005234</t>
  </si>
  <si>
    <t>DIFERENCIAL MANUAL DE 1TON</t>
  </si>
  <si>
    <t>1005235</t>
  </si>
  <si>
    <t>DISPOSITIVO D/PRUEBA</t>
  </si>
  <si>
    <t>06/06/2016</t>
  </si>
  <si>
    <t>1005239</t>
  </si>
  <si>
    <t>EQUIPO PUESTA TIERRA P/L MT HASTA 66KV</t>
  </si>
  <si>
    <t>1005245</t>
  </si>
  <si>
    <t>ESCALERA FIBRA D/VIDRIO 32' T/EXTENSION</t>
  </si>
  <si>
    <t>28/06/2016</t>
  </si>
  <si>
    <t>1005287</t>
  </si>
  <si>
    <t>INTERRUPTOR 145KV TIPO PMI 2000AMP</t>
  </si>
  <si>
    <t>1005291</t>
  </si>
  <si>
    <t>INTERRUPTOR AUTOSECC 15KV 800AMP</t>
  </si>
  <si>
    <t>1005306</t>
  </si>
  <si>
    <t>LUMINARIA APS 240V 150W</t>
  </si>
  <si>
    <t>23/8/2018</t>
  </si>
  <si>
    <t>1005307</t>
  </si>
  <si>
    <t>LUMINARIA APS 240V 250W</t>
  </si>
  <si>
    <t>1005308</t>
  </si>
  <si>
    <t>LUMINARIA APS 240V 400W</t>
  </si>
  <si>
    <t>1005309</t>
  </si>
  <si>
    <t>MEDIDOR DESCARGA PARARRAYO</t>
  </si>
  <si>
    <t>1005314</t>
  </si>
  <si>
    <t>MODULO PROTECCION MONOFASICO 10AMP</t>
  </si>
  <si>
    <t>1005340</t>
  </si>
  <si>
    <t>MODULO TRANSF 1F 12.5KV R 10-20/5</t>
  </si>
  <si>
    <t>1005344</t>
  </si>
  <si>
    <t>MODULO TRANSF 1F 12.5KV R 50-100/5</t>
  </si>
  <si>
    <t>1005349</t>
  </si>
  <si>
    <t>MODULO TRANSF 3F 12.5KV R 100-200/5</t>
  </si>
  <si>
    <t>1005350</t>
  </si>
  <si>
    <t>MODULO TRANSF 3F 12.5KV R 10-20/5</t>
  </si>
  <si>
    <t>1005351</t>
  </si>
  <si>
    <t>MODULO TRANSF 3F 12.5KV R 150-300/5</t>
  </si>
  <si>
    <t>1005352</t>
  </si>
  <si>
    <t>MODULO TRANSF 3F 12.5KV R 15-30/5</t>
  </si>
  <si>
    <t>1005353</t>
  </si>
  <si>
    <t>MODULO TRANSF 3F 12.5KV R 20-40/5</t>
  </si>
  <si>
    <t>1005354</t>
  </si>
  <si>
    <t>MODULO TRANSF 3F 12.5KV R 25-50/5</t>
  </si>
  <si>
    <t>1005355</t>
  </si>
  <si>
    <t>MODULO TRANSF 3F 12.5KV R 300-600/5</t>
  </si>
  <si>
    <t>1005356</t>
  </si>
  <si>
    <t>MODULO TRANSF 3F 12.5KV R 400-800/5</t>
  </si>
  <si>
    <t>1005357</t>
  </si>
  <si>
    <t>MODULO TRANSF 3F 12.5KV R 40-80/5</t>
  </si>
  <si>
    <t>1005358</t>
  </si>
  <si>
    <t>MODULO TRANSF 3F 12.5KV R 50-100/5</t>
  </si>
  <si>
    <t>1005359</t>
  </si>
  <si>
    <t>MODULO TRANSF 3F 12.5KV R 5-10/5</t>
  </si>
  <si>
    <t>1005360</t>
  </si>
  <si>
    <t>MODULO TRANSF 3F 12.5KV R 75-150/5</t>
  </si>
  <si>
    <t>1005366</t>
  </si>
  <si>
    <t>MODULO TRANSF 3F 4,16-12,5KV R 40-80/5</t>
  </si>
  <si>
    <t>1005367</t>
  </si>
  <si>
    <t>MODULO TRANSF 3F 4,16-12,5KV R 50-100/5</t>
  </si>
  <si>
    <t>1005369</t>
  </si>
  <si>
    <t>MODULO TRANSF 3F 4,16-12.5 R 100-200/5</t>
  </si>
  <si>
    <t>1005371</t>
  </si>
  <si>
    <t>MODULO TRANSF 3F 4,16-12.5KV R 5-10/5</t>
  </si>
  <si>
    <t>1005374</t>
  </si>
  <si>
    <t>MOTOSIERRA</t>
  </si>
  <si>
    <t>10/04/2017</t>
  </si>
  <si>
    <t>1005382</t>
  </si>
  <si>
    <t>PARARRAYO 3KV OXIDO METALICO</t>
  </si>
  <si>
    <t>19/07/2018</t>
  </si>
  <si>
    <t>1005384</t>
  </si>
  <si>
    <t>PARARRAYO AUTOVALVULA 34.5KV-10KA</t>
  </si>
  <si>
    <t>1005387</t>
  </si>
  <si>
    <t>PARARRAYO PVN-100 8.4KV MCOV/10KV</t>
  </si>
  <si>
    <t>1005392</t>
  </si>
  <si>
    <t>PINZA AMPERIMETRICA 2000FLEX</t>
  </si>
  <si>
    <t>1005399</t>
  </si>
  <si>
    <t>PODADORA D/RAMAS</t>
  </si>
  <si>
    <t xml:space="preserve"> 30/11/2018</t>
  </si>
  <si>
    <t>1005403</t>
  </si>
  <si>
    <t>POSTE HORMIGON ARMADO VIB 300DAN 10.5M</t>
  </si>
  <si>
    <t>1005405</t>
  </si>
  <si>
    <t>POSTE HORMIGON ARMADO VIB 500DAN 10.5M</t>
  </si>
  <si>
    <t>31/10/2018</t>
  </si>
  <si>
    <t>1005406</t>
  </si>
  <si>
    <t>POSTE HORMIGON ARMADO VIB 500DAN 12M</t>
  </si>
  <si>
    <t>21/6/2018</t>
  </si>
  <si>
    <t>1005407</t>
  </si>
  <si>
    <t>POSTE HORMIGON ARMADO VIB 500DAN 14M</t>
  </si>
  <si>
    <t>1005408</t>
  </si>
  <si>
    <t>POSTE HORMIGON ARMADO VIB 500DAN 9M</t>
  </si>
  <si>
    <t>1005409</t>
  </si>
  <si>
    <t>POSTE HORMIGON ARMADO VIB 800DAN 10.5M</t>
  </si>
  <si>
    <t>1005410</t>
  </si>
  <si>
    <t>POSTE HORMIGON ARMADO VIB 800DAN 12M</t>
  </si>
  <si>
    <t>1005411</t>
  </si>
  <si>
    <t>POSTE HORMIGON ARMADO VIB 800DAN 14M</t>
  </si>
  <si>
    <t>1005414</t>
  </si>
  <si>
    <t>POSTE MADERA 10.5M CLASE 5</t>
  </si>
  <si>
    <t>1005415</t>
  </si>
  <si>
    <t>POSTE MADERA 12M CLASE 3</t>
  </si>
  <si>
    <t>1005416</t>
  </si>
  <si>
    <t>POSTE MADERA 14M CLASE 3</t>
  </si>
  <si>
    <t>1005419</t>
  </si>
  <si>
    <t>PROBADOR AISLADOR DE 35KV</t>
  </si>
  <si>
    <t>1005427</t>
  </si>
  <si>
    <t>REGISTRO PROGRAMADORES ELECTRICOS</t>
  </si>
  <si>
    <t>10/10/2018</t>
  </si>
  <si>
    <t>1005433</t>
  </si>
  <si>
    <t>RELE AUXILIAR 125VDC</t>
  </si>
  <si>
    <t>19/10/2018.</t>
  </si>
  <si>
    <t>1005435</t>
  </si>
  <si>
    <t>RELE AUXILIAR 48VDC GEE HGA 48VCP</t>
  </si>
  <si>
    <t>15/10/2018</t>
  </si>
  <si>
    <t>1005456</t>
  </si>
  <si>
    <t>SECCIONADOR 13,2KV 600AMP</t>
  </si>
  <si>
    <t>1005457</t>
  </si>
  <si>
    <t>SECCIONADOR MONOPOLAR 14.4KV 1200AMP</t>
  </si>
  <si>
    <t>1005473</t>
  </si>
  <si>
    <t>TRANSF TP 1Ø RCO 2.4KV 25 KVA</t>
  </si>
  <si>
    <t>1005474</t>
  </si>
  <si>
    <t>TRANSF TP 1Ø RCO 2.4KV 37.5KVA</t>
  </si>
  <si>
    <t>1005476</t>
  </si>
  <si>
    <t>TRANSF TP 1Ø RCO 2.4KV 50 KVA</t>
  </si>
  <si>
    <t>1005478</t>
  </si>
  <si>
    <t>TRANSF TP 1Ø RCO 2.4KV 75 KVA</t>
  </si>
  <si>
    <t>1005481</t>
  </si>
  <si>
    <t>TRANSF 1F BL TP 2B 25KVA 7200/120-240V</t>
  </si>
  <si>
    <t>1005482</t>
  </si>
  <si>
    <t>TRANSF 1F BL TP 2B 37.5KVA 7200/120-240V</t>
  </si>
  <si>
    <t>1005484</t>
  </si>
  <si>
    <t>TRANSF 1F BL TP 2B 75KVA 7200/120-240V</t>
  </si>
  <si>
    <t>1005486</t>
  </si>
  <si>
    <t>TRANSF TP 1Ø CSP DUAL 50 KVA</t>
  </si>
  <si>
    <t>1005495</t>
  </si>
  <si>
    <t>TRANSF 1F PM 75KVA LF/FF/7200/120-240V</t>
  </si>
  <si>
    <t>13/09/2017</t>
  </si>
  <si>
    <t>1005503</t>
  </si>
  <si>
    <t>TRANSF TP 1Ø CSP 7.2KV 75 KVA</t>
  </si>
  <si>
    <t>1005505</t>
  </si>
  <si>
    <t>TRANSF TP 1Ø RCO 7.2KV 100 KVA</t>
  </si>
  <si>
    <t>1005507</t>
  </si>
  <si>
    <t>TRANSF TP 1Ø CSP 7.2KV 15 KVA</t>
  </si>
  <si>
    <t>1005509</t>
  </si>
  <si>
    <t>TRANSF TP 1Ø RCO 7.2KV 25 KVA</t>
  </si>
  <si>
    <t>1005510</t>
  </si>
  <si>
    <t>TRANSF TP 1Ø RCO 7.2KV 37 KVA</t>
  </si>
  <si>
    <t>1005511</t>
  </si>
  <si>
    <t>TRANSF TP 1Ø RCO 7.2KV 50 KVA</t>
  </si>
  <si>
    <t>1005516</t>
  </si>
  <si>
    <t>TRANSF TP 1Ø RCO 7.2KV 75 KVA</t>
  </si>
  <si>
    <t>1005533</t>
  </si>
  <si>
    <t>TRAF CORRIENTE (OUTDOOR) 200/5-400/5</t>
  </si>
  <si>
    <t>1005536</t>
  </si>
  <si>
    <t>TRANSF INTENSIDAD CXE-36-600-1200/5</t>
  </si>
  <si>
    <t>1005537</t>
  </si>
  <si>
    <t>TRANSF TENSION UTD 72-69000</t>
  </si>
  <si>
    <t>1005538</t>
  </si>
  <si>
    <t>TRANSF TENSIÓN UZK 12500 √3 -4160 √3</t>
  </si>
  <si>
    <t>1005539</t>
  </si>
  <si>
    <t>TRANSF TENSION UZK 13700√3</t>
  </si>
  <si>
    <t>1005542</t>
  </si>
  <si>
    <t>TRANSF INTENSIDAD  0.6 KV 200/5</t>
  </si>
  <si>
    <t>1005547</t>
  </si>
  <si>
    <t>TRANSF INTENSIDAD 0.6 KV1200/5 A</t>
  </si>
  <si>
    <t>1005551</t>
  </si>
  <si>
    <t>TRANSF SECO 15KVA 240V-120V</t>
  </si>
  <si>
    <t>19/01/2015</t>
  </si>
  <si>
    <t>1005627</t>
  </si>
  <si>
    <t>TRANSF INTENSIDAD CXE-400-800/5</t>
  </si>
  <si>
    <t>1005631</t>
  </si>
  <si>
    <t>TRANSF TENSION 24-3 12500V 3208 V</t>
  </si>
  <si>
    <t>1005632</t>
  </si>
  <si>
    <t>TRANSF INTENSIDAD CXH-72-200-400/5</t>
  </si>
  <si>
    <t>1005633</t>
  </si>
  <si>
    <t>TRANSF INTENSIDAD CXH-72-100-200/5</t>
  </si>
  <si>
    <t>1005634</t>
  </si>
  <si>
    <t>TRANSF INT 145kV 100-200/5-1-1-1 INTERPE</t>
  </si>
  <si>
    <t>1005635</t>
  </si>
  <si>
    <t>TRANSF INTENSIDAD TG 145</t>
  </si>
  <si>
    <t>1005636</t>
  </si>
  <si>
    <t>TRANSF INTENSIDAD CA-72  25-50</t>
  </si>
  <si>
    <t>1005637</t>
  </si>
  <si>
    <t>TRANSF INTENSIDAD SVS-145</t>
  </si>
  <si>
    <t>1005638</t>
  </si>
  <si>
    <t>TRANSF TENSION UZK 17 12500-4160</t>
  </si>
  <si>
    <t>1005639</t>
  </si>
  <si>
    <t>TRANSF TENSION TIPO VPE-15 12.47 KVA</t>
  </si>
  <si>
    <t>1005640</t>
  </si>
  <si>
    <t>TRANSF TENSION VTO 69KV</t>
  </si>
  <si>
    <t>1005641</t>
  </si>
  <si>
    <t>TRANSF TENSION STO 69KV</t>
  </si>
  <si>
    <t>1005643</t>
  </si>
  <si>
    <t>TRANSF INTENSIDAD SVAS 145 100-200</t>
  </si>
  <si>
    <t>1005651</t>
  </si>
  <si>
    <t>LAMPARA MERCURIO 175 W</t>
  </si>
  <si>
    <t>18/06/2015</t>
  </si>
  <si>
    <t>1005659</t>
  </si>
  <si>
    <t>ARMARIO P/EQUIPO MED ESPEC 1250X750X320</t>
  </si>
  <si>
    <t>1005665</t>
  </si>
  <si>
    <t>SECCIONADOR AT (BY-PASS) 69KV</t>
  </si>
  <si>
    <t>23/7/2018</t>
  </si>
  <si>
    <t>1005690</t>
  </si>
  <si>
    <t>INTERRUPTOR 69 KV</t>
  </si>
  <si>
    <t>1005702</t>
  </si>
  <si>
    <t>PORTICO 69 KV  (ESTRUCTURA)</t>
  </si>
  <si>
    <t>1005703</t>
  </si>
  <si>
    <t>PORTICO 12.5 KV  1 SALIDA  (ESTRUCTURA)</t>
  </si>
  <si>
    <t>1005704</t>
  </si>
  <si>
    <t>LAMPARA METAL HALIDE 1500 W.</t>
  </si>
  <si>
    <t>12/11/2018</t>
  </si>
  <si>
    <t>1005736</t>
  </si>
  <si>
    <t>LANTRONIX UDS2100</t>
  </si>
  <si>
    <t>1005754</t>
  </si>
  <si>
    <t>POSTE METALICO CHAPA 300 DAN 10,5 M</t>
  </si>
  <si>
    <t>1005772</t>
  </si>
  <si>
    <t>BANCO CONDENSADOR 3 X 200KVAR</t>
  </si>
  <si>
    <t>1005773</t>
  </si>
  <si>
    <t>BANCO CONDENSADOR 3 X 100KVAR</t>
  </si>
  <si>
    <t>07/05/2015</t>
  </si>
  <si>
    <t>1005776</t>
  </si>
  <si>
    <t>SECCIONADOR 34.5 KV 800 AMP</t>
  </si>
  <si>
    <t>1005784</t>
  </si>
  <si>
    <t>TRAF INTENSIDAD 600-1200/5  12.5KV</t>
  </si>
  <si>
    <t>1005788</t>
  </si>
  <si>
    <t>TRAF CORRIENTE 2000/5-5-5 A   7.2 KV</t>
  </si>
  <si>
    <t>1005795</t>
  </si>
  <si>
    <t>DISPOSITIVO D/DESCO SIN CARGA KPF 1 WAY</t>
  </si>
  <si>
    <t>8/11/2018</t>
  </si>
  <si>
    <t>1005796</t>
  </si>
  <si>
    <t>VOLTIO AMPERIMETRO</t>
  </si>
  <si>
    <t>1005806</t>
  </si>
  <si>
    <t>TRANSF TP 1Ø RCO 7.2KV 5 KVA</t>
  </si>
  <si>
    <t>14/11/2018</t>
  </si>
  <si>
    <t>1005810</t>
  </si>
  <si>
    <t>OUTBOUND MODULATION UNIT (OMU)</t>
  </si>
  <si>
    <t>1005811</t>
  </si>
  <si>
    <t>OUTBOUND PICK-UP (IPU)</t>
  </si>
  <si>
    <t>1005813</t>
  </si>
  <si>
    <t>EQUIPO PRUEBA D/MEDIDORES (PRTU)</t>
  </si>
  <si>
    <t>1005826</t>
  </si>
  <si>
    <t>BUSHING D/CONTACTO IT D/POTENCIA AREVIA</t>
  </si>
  <si>
    <t>1005827</t>
  </si>
  <si>
    <t>TRANSF ALIMENTACION ITC 0.5 KVA</t>
  </si>
  <si>
    <t>1005837</t>
  </si>
  <si>
    <t>EQUIPO CONTROL &amp; RECIEVING UNIT (CRU)</t>
  </si>
  <si>
    <t>1005877</t>
  </si>
  <si>
    <t>ESCALERA FIBRA D/VIDRIO TIPO TIJERA 10'</t>
  </si>
  <si>
    <t>1005924</t>
  </si>
  <si>
    <t>MODULO P/PANELES D/11 HUECOS</t>
  </si>
  <si>
    <t>1005936</t>
  </si>
  <si>
    <t>TRANSF TP 5 KVA P/ALIMENTACIÓN ITC</t>
  </si>
  <si>
    <t>1005946</t>
  </si>
  <si>
    <t>AGUA DESTILADA</t>
  </si>
  <si>
    <t>G/L</t>
  </si>
  <si>
    <t>1005947</t>
  </si>
  <si>
    <t>ALAMBRE LIGADURA ALUMINIO</t>
  </si>
  <si>
    <t>1005948</t>
  </si>
  <si>
    <t>BOTELLA GAS SF6</t>
  </si>
  <si>
    <t>1005949</t>
  </si>
  <si>
    <t>CABLE THHN NEGRO #10AWG</t>
  </si>
  <si>
    <t>1005950</t>
  </si>
  <si>
    <t>CABLE #14AWG THHN 600V</t>
  </si>
  <si>
    <t>14/08/2018</t>
  </si>
  <si>
    <t>1005952</t>
  </si>
  <si>
    <t>CABLE 1/0AWG THHN-THWN 600V</t>
  </si>
  <si>
    <t>05/10/2016</t>
  </si>
  <si>
    <t>1005954</t>
  </si>
  <si>
    <t>CABLE THHN #12AWG</t>
  </si>
  <si>
    <t>28/06/2018</t>
  </si>
  <si>
    <t>1005955</t>
  </si>
  <si>
    <t>CABLE 6MM 2 VERDE O AMARI-VERDE #10 AWG</t>
  </si>
  <si>
    <t>1005956</t>
  </si>
  <si>
    <t>CABLE 6MM2 AMARILLO #10AWG</t>
  </si>
  <si>
    <t>1005957</t>
  </si>
  <si>
    <t>CABLE 6MM2 AZUL #10 AWG</t>
  </si>
  <si>
    <t>1005959</t>
  </si>
  <si>
    <t>CABLE THNN MARRON #10AWG</t>
  </si>
  <si>
    <t>1005962</t>
  </si>
  <si>
    <t>CABLE ACERO GALVANIZADO P/RETENIDA 1/2"</t>
  </si>
  <si>
    <t>1005963</t>
  </si>
  <si>
    <t>CABLE ACERO GALVANIZADO P/RETENIDA 3/8"</t>
  </si>
  <si>
    <t>1005964</t>
  </si>
  <si>
    <t>CABLE ALUMINIO 477MCM AISLAMIENTO XLP</t>
  </si>
  <si>
    <t>08/03/2016</t>
  </si>
  <si>
    <t>1005971</t>
  </si>
  <si>
    <t>CABLE CU MULTIFIBRA #10AWG</t>
  </si>
  <si>
    <t>30/10/2017</t>
  </si>
  <si>
    <t>1005972</t>
  </si>
  <si>
    <t>CABLE CU MULTIFIBRA #14AWG</t>
  </si>
  <si>
    <t>05/09/2018</t>
  </si>
  <si>
    <t>1005978</t>
  </si>
  <si>
    <t>CABLE ENGOMADO #12/3 AWG THHN</t>
  </si>
  <si>
    <t>1005979</t>
  </si>
  <si>
    <t>CABLE POTENCIA AISLADO 20KV XLP #2AWG</t>
  </si>
  <si>
    <t>19/11/2018</t>
  </si>
  <si>
    <t>1005982</t>
  </si>
  <si>
    <t>CABLE SUPERFLEXIBLE 1.5MM</t>
  </si>
  <si>
    <t>1005986</t>
  </si>
  <si>
    <t>CARTUCHO AMARILLO CONECTOR CUÑA</t>
  </si>
  <si>
    <t>1005987</t>
  </si>
  <si>
    <t>CARTUCHO AZUL CONECTOR CUÑA</t>
  </si>
  <si>
    <t>1005988</t>
  </si>
  <si>
    <t>CARTUCHO BLANCO CONECTOR CUÑA</t>
  </si>
  <si>
    <t>1005989</t>
  </si>
  <si>
    <t>CARTUCHO ROJO CONECTOR CUÑA</t>
  </si>
  <si>
    <t>1005991</t>
  </si>
  <si>
    <t>CINTA DIELECTRICA 19 MM X 10 M</t>
  </si>
  <si>
    <t>ROL</t>
  </si>
  <si>
    <t>1005996</t>
  </si>
  <si>
    <t>CONDUCTOR TRIPLEX 4/0 AWG - N4/0</t>
  </si>
  <si>
    <t>08/08/2018</t>
  </si>
  <si>
    <t>1005997</t>
  </si>
  <si>
    <t>CONDUCTOR TRIPLEX 4/0 AWG - N2/0</t>
  </si>
  <si>
    <t>1005998</t>
  </si>
  <si>
    <t>CONDUCTOR 2/0 THW 0.6 KV</t>
  </si>
  <si>
    <t>1005999</t>
  </si>
  <si>
    <t>CONDUCTOR #6 AWG</t>
  </si>
  <si>
    <t>1006001</t>
  </si>
  <si>
    <t>CONDUCTOR AISLADO 15KV 500MCM NEUTRO 1/3</t>
  </si>
  <si>
    <t>1006003</t>
  </si>
  <si>
    <t>CONDUCTOR AL AAAC 1/0 AWG</t>
  </si>
  <si>
    <t>1006005</t>
  </si>
  <si>
    <t>CONDUCTOR AAAC 4/0 AWG ALLIANCE</t>
  </si>
  <si>
    <t>1006007</t>
  </si>
  <si>
    <t>CONDUCTOR AL ACSR 266 MCM PARTRIDGE</t>
  </si>
  <si>
    <t>1006008</t>
  </si>
  <si>
    <t>CONDUCTOR AL ACSR 4/0 AWG PENGUIN</t>
  </si>
  <si>
    <t>1006009</t>
  </si>
  <si>
    <t>CONDUCTOR AL ACSR 477 MCM HAWK</t>
  </si>
  <si>
    <t>17/10/2018</t>
  </si>
  <si>
    <t>1006014</t>
  </si>
  <si>
    <t>CONDUCTOR CU CONCENTRICO 4/3 AWG</t>
  </si>
  <si>
    <t>1006015</t>
  </si>
  <si>
    <t>CONDUCTOR CONCENTRICO 3XN§6 COBRE</t>
  </si>
  <si>
    <t>1006017</t>
  </si>
  <si>
    <t>CONDUCTOR CU CONCENTRICO 8/2 AWG</t>
  </si>
  <si>
    <t>1006019</t>
  </si>
  <si>
    <t>CONDUCTOR CU TRENZADO 4/0AWG AISL PVC</t>
  </si>
  <si>
    <t>1006020</t>
  </si>
  <si>
    <t>CONDUCTOR TRIPLEX 2/0 AWG - N2/0</t>
  </si>
  <si>
    <t>1006021</t>
  </si>
  <si>
    <t>CONDULET 1"</t>
  </si>
  <si>
    <t>1006022</t>
  </si>
  <si>
    <t>CONDULET 2"</t>
  </si>
  <si>
    <t>1006023</t>
  </si>
  <si>
    <t>CONDULET 3"</t>
  </si>
  <si>
    <t>21/03/2018</t>
  </si>
  <si>
    <t>1006027</t>
  </si>
  <si>
    <t>DISOLVENTE (THINNER)</t>
  </si>
  <si>
    <t>18/07/2018</t>
  </si>
  <si>
    <t>1006035</t>
  </si>
  <si>
    <t>TAPE D/VINILO</t>
  </si>
  <si>
    <t>1006036</t>
  </si>
  <si>
    <t>TARUGO PLASTICO 1/4" X 1"</t>
  </si>
  <si>
    <t>1006037</t>
  </si>
  <si>
    <t>TARUGO PLASTICO 1/4" X 1.5"</t>
  </si>
  <si>
    <t>26/09/2018</t>
  </si>
  <si>
    <t>1006045</t>
  </si>
  <si>
    <t>TUBERIA FLEX LIQ TIGHT 2"</t>
  </si>
  <si>
    <t>1006046</t>
  </si>
  <si>
    <t>TUBERIA LIQUID TAIGHT 1" NO METALICA</t>
  </si>
  <si>
    <t>1006049</t>
  </si>
  <si>
    <t>TUBO PVC DIAMETRO 3" X 20"</t>
  </si>
  <si>
    <t>1006053</t>
  </si>
  <si>
    <t>CABLE #8AWG THHN 600V</t>
  </si>
  <si>
    <t>1006062</t>
  </si>
  <si>
    <t>TUBERIA FLEX LIQ TIGHT 3"</t>
  </si>
  <si>
    <t>04/04/2018</t>
  </si>
  <si>
    <t>1006066</t>
  </si>
  <si>
    <t>CABLE CONTROL SJTW 14AWG X 12 HILOS</t>
  </si>
  <si>
    <t>12/09/2018</t>
  </si>
  <si>
    <t>1006067</t>
  </si>
  <si>
    <t>CABLE CONTROL SJTW 10AWG X 4 HILOS</t>
  </si>
  <si>
    <t>1006068</t>
  </si>
  <si>
    <t>CABLE CONTROL SJTW 14AWG X 7 HILOS</t>
  </si>
  <si>
    <t>29/06/2016</t>
  </si>
  <si>
    <t>1006070</t>
  </si>
  <si>
    <t>CABLE CU MULTIFIBRA #2 AWG</t>
  </si>
  <si>
    <t>02/03/2018</t>
  </si>
  <si>
    <t>1006075</t>
  </si>
  <si>
    <t>CABLE CONTROL SJTW 6 HILOS # 12</t>
  </si>
  <si>
    <t>TF</t>
  </si>
  <si>
    <t>1006080</t>
  </si>
  <si>
    <t>ALAMBRE THHN #12 AWG ROJO</t>
  </si>
  <si>
    <t>1006081</t>
  </si>
  <si>
    <t>ALAMBRE THHN #10 AWG VERDE</t>
  </si>
  <si>
    <t>1006084</t>
  </si>
  <si>
    <t>SPRAY PINTURA COLOR BLANCO</t>
  </si>
  <si>
    <t>1006086</t>
  </si>
  <si>
    <t>PLACA BIMETALICA  CU - AL</t>
  </si>
  <si>
    <t>1006087</t>
  </si>
  <si>
    <t>CABLE COBRE DESNUDO 350 MCM</t>
  </si>
  <si>
    <t>17/04/2017</t>
  </si>
  <si>
    <t>1006089</t>
  </si>
  <si>
    <t>CONDUCTOR CU CONCENTRICO 10/3 AWG.</t>
  </si>
  <si>
    <t>01/01/2017</t>
  </si>
  <si>
    <t>1006090</t>
  </si>
  <si>
    <t>SILICON</t>
  </si>
  <si>
    <t>1006092</t>
  </si>
  <si>
    <t>CABLE CONTROL SJTW 4 HILOS # 12</t>
  </si>
  <si>
    <t>1006097</t>
  </si>
  <si>
    <t>CABLE COAXIAL</t>
  </si>
  <si>
    <t>17/11/2018</t>
  </si>
  <si>
    <t>1006098</t>
  </si>
  <si>
    <t>CABLE CONTROL SJTW 10AWG X 2 HILOS</t>
  </si>
  <si>
    <t>1006104</t>
  </si>
  <si>
    <t>CONDUCTOR AAAC 465 MCM CAIRO</t>
  </si>
  <si>
    <t>1006108</t>
  </si>
  <si>
    <t>CABLE CONTROL 4 X 8 AWG</t>
  </si>
  <si>
    <t>1006119</t>
  </si>
  <si>
    <t>CABLE ACERO GALVANIZADO P/RETENIDA 7/16"</t>
  </si>
  <si>
    <t>1006120</t>
  </si>
  <si>
    <t>PINTURA EN SPRAY BLANCA</t>
  </si>
  <si>
    <t>1006140</t>
  </si>
  <si>
    <t>CABLE ROJO #12AWG</t>
  </si>
  <si>
    <t>1006154</t>
  </si>
  <si>
    <t>TUBO EMT 1.80MM  2" x 10"</t>
  </si>
  <si>
    <t>23/11/2018</t>
  </si>
  <si>
    <t>1006155</t>
  </si>
  <si>
    <t>CABLE COBRE DESNUDO 4/0 19 HILOS AWG</t>
  </si>
  <si>
    <t>1006156</t>
  </si>
  <si>
    <t>TUBERIA LIQUID TAIGHT 3" NO METALICA</t>
  </si>
  <si>
    <t>1006162</t>
  </si>
  <si>
    <t>CABLE THHN NEGRO  # 12AWG</t>
  </si>
  <si>
    <t>1006163</t>
  </si>
  <si>
    <t>CABLE THHN MARRON # 12AWG</t>
  </si>
  <si>
    <t>1006164</t>
  </si>
  <si>
    <t>CABLE THHN AZUL #12AWG</t>
  </si>
  <si>
    <t>1006170</t>
  </si>
  <si>
    <t>CABLE AZUL #14AWG</t>
  </si>
  <si>
    <t>1006181</t>
  </si>
  <si>
    <t>TARUGO PLASTICO 5/16 X 2</t>
  </si>
  <si>
    <t>22/12/2015</t>
  </si>
  <si>
    <t>1006189</t>
  </si>
  <si>
    <t>ALKYD S/RAPIDO LB - GI-3003  303102 ROJO</t>
  </si>
  <si>
    <t>GLN</t>
  </si>
  <si>
    <t>1006191</t>
  </si>
  <si>
    <t>CONDUCTOR CU CONCENTRICO 10/2 AWG</t>
  </si>
  <si>
    <t>15/05/2015</t>
  </si>
  <si>
    <t>1006198</t>
  </si>
  <si>
    <t>TARUGO 1/2 P/TORNILLO D/1/4"</t>
  </si>
  <si>
    <t>1006202</t>
  </si>
  <si>
    <t>CONDUCTOR CU CONCENTRICO 8/3 AWG</t>
  </si>
  <si>
    <t>1006205</t>
  </si>
  <si>
    <t>ABRAZ PERNO AC GALV P/TORNILLO 5/8’’</t>
  </si>
  <si>
    <t>1006206</t>
  </si>
  <si>
    <t>ABRAZADERA EMT 1 1/2"</t>
  </si>
  <si>
    <t>1006208</t>
  </si>
  <si>
    <t>ABRAZADERA EMT 1/2"</t>
  </si>
  <si>
    <t>1006210</t>
  </si>
  <si>
    <t>ABRAZADERA EMT TIPO OMEGA 3"</t>
  </si>
  <si>
    <t>1006212</t>
  </si>
  <si>
    <t>ABRAZADERA EMT DIAMETRO 2"</t>
  </si>
  <si>
    <t>1006213</t>
  </si>
  <si>
    <t>ABRAZADERA EMT TIPO OMEGA 3/4"</t>
  </si>
  <si>
    <t>1006214</t>
  </si>
  <si>
    <t>ABRAZADERA EMT TIPO OMEGA 1"</t>
  </si>
  <si>
    <t>1006215</t>
  </si>
  <si>
    <t>ABRAZADERA EMT TIPO OMEGA 1/2"</t>
  </si>
  <si>
    <t>1006216</t>
  </si>
  <si>
    <t>ABRAZADERA METALICA 3/4"</t>
  </si>
  <si>
    <t>1006217</t>
  </si>
  <si>
    <t>ABRAZADERA OMEGA P/TUBO 50MM</t>
  </si>
  <si>
    <t>1006218</t>
  </si>
  <si>
    <t>ABRAZADERA P/BOTELLA TERMINAL</t>
  </si>
  <si>
    <t>02/08/2018</t>
  </si>
  <si>
    <t>1006220</t>
  </si>
  <si>
    <t>TERMINAL COMPRESION TIPO PIN 2/0</t>
  </si>
  <si>
    <t>10/04/2018</t>
  </si>
  <si>
    <t>1006221</t>
  </si>
  <si>
    <t>TERMINAL COMPRESION AL TIPO PIN 477 MCM</t>
  </si>
  <si>
    <t>1006222</t>
  </si>
  <si>
    <t>ADAPTADOR PVC 1"</t>
  </si>
  <si>
    <t>1006223</t>
  </si>
  <si>
    <t>ADAPTADOR PVC 2" MACHO</t>
  </si>
  <si>
    <t>1006224</t>
  </si>
  <si>
    <t>ADAPTADOR HUB DE 2"</t>
  </si>
  <si>
    <t>1006225</t>
  </si>
  <si>
    <t>ADAPTADOR PVC 1" MACHO</t>
  </si>
  <si>
    <t>1006226</t>
  </si>
  <si>
    <t>ADAPTADOR PVC 2" HEMBRA</t>
  </si>
  <si>
    <t>1006227</t>
  </si>
  <si>
    <t>ADAPTADOR TERM PLETINA-BORNA T/EYE-BOLT</t>
  </si>
  <si>
    <t>1006230</t>
  </si>
  <si>
    <t>AISLADOR POLIMÉRICO T/SUSPENSIÓN 13.2KV</t>
  </si>
  <si>
    <t>1006234</t>
  </si>
  <si>
    <t>AISLADOR PORC.TIPO SUSPENSION ANSI 52-1</t>
  </si>
  <si>
    <t>1006235</t>
  </si>
  <si>
    <t>AISLADOR PORC.TIPO SUSPENSION ANSI 52-4</t>
  </si>
  <si>
    <t>1006236</t>
  </si>
  <si>
    <t>AISLADOR PORC.TIPO CARRETE ANSI 53-2</t>
  </si>
  <si>
    <t>1006238</t>
  </si>
  <si>
    <t>AISLADOR PORC.TIPO ESPIGA ANSI 55-5</t>
  </si>
  <si>
    <t>1006240</t>
  </si>
  <si>
    <t>AISLADOR PORCELANA T/ESPIGA ANSI 55-3</t>
  </si>
  <si>
    <t>25/09/2018</t>
  </si>
  <si>
    <t>1006241</t>
  </si>
  <si>
    <t>AISLADOR PORC.TIPO LINE POST ANSI 57-1</t>
  </si>
  <si>
    <t>1006242</t>
  </si>
  <si>
    <t>AISLADOR PORC.TIPO LINE POST ANSI 57-3</t>
  </si>
  <si>
    <t>1006243</t>
  </si>
  <si>
    <t>ALARGADERA 10" P/CADENA AISLADORES</t>
  </si>
  <si>
    <t>1006244</t>
  </si>
  <si>
    <t>ALARGARA AISLANTE P/RETENIDAS 108"</t>
  </si>
  <si>
    <t>1006245</t>
  </si>
  <si>
    <t>ALICATE AISLADO P/ELECTRICISTA</t>
  </si>
  <si>
    <t>13/11/2018</t>
  </si>
  <si>
    <t>1006250</t>
  </si>
  <si>
    <t>ARAN PLAN CUA AC GALV 21/4"X21/4" D 5/8"</t>
  </si>
  <si>
    <t>1006251</t>
  </si>
  <si>
    <t>ARANLA REDONDA ACERO GALV 3/8''</t>
  </si>
  <si>
    <t>1006252</t>
  </si>
  <si>
    <t>ARANDELA AC GALV PLANA REDONDA 5/8"</t>
  </si>
  <si>
    <t>1006254</t>
  </si>
  <si>
    <t>ARANDELA CURV CUAD 21/4 X 21/4" X 3/16"</t>
  </si>
  <si>
    <t>1006255</t>
  </si>
  <si>
    <t>ARANDELA DE PRESION DOBLE 5/8"</t>
  </si>
  <si>
    <t>1006256</t>
  </si>
  <si>
    <t>ARANDELA DE PRESION P/TORNILLO 1/4"</t>
  </si>
  <si>
    <t>1006257</t>
  </si>
  <si>
    <t>ARANDELA PLANA ACERO INOX 1/2''</t>
  </si>
  <si>
    <t>1006258</t>
  </si>
  <si>
    <t>ARANLA PLANA ACERO INOX 3/8''</t>
  </si>
  <si>
    <t>1006260</t>
  </si>
  <si>
    <t>ARANDELA PLANA ACERO INOXIDABLE 5/16"</t>
  </si>
  <si>
    <t>15/11/2013</t>
  </si>
  <si>
    <t>1006261</t>
  </si>
  <si>
    <t>ARANDELA PLANA REDONDA 1/4"</t>
  </si>
  <si>
    <t>1006262</t>
  </si>
  <si>
    <t>ARANDELA PRESION ACERO GALV P/TORN 1/2"</t>
  </si>
  <si>
    <t>1006263</t>
  </si>
  <si>
    <t>ARANDELA PRESION ACERO GALV P/TORN 3/4"</t>
  </si>
  <si>
    <t>1006264</t>
  </si>
  <si>
    <t>ARANDELA PRESION ACERO GALV P/TORN 5/8"</t>
  </si>
  <si>
    <t>08/02/2018</t>
  </si>
  <si>
    <t>1006265</t>
  </si>
  <si>
    <t>ARANDELA PRESION ACERO GALV P/TORN 3/8"</t>
  </si>
  <si>
    <t>09/10/2018</t>
  </si>
  <si>
    <t>1006266</t>
  </si>
  <si>
    <t>ARO D/SEGURIDAD P/MEDIDOR TIPO SOCKET</t>
  </si>
  <si>
    <t>1006269</t>
  </si>
  <si>
    <t>BAQUELITA CL100</t>
  </si>
  <si>
    <t>1006270</t>
  </si>
  <si>
    <t>BAQUELITA CL100 No 2 D/CARTON</t>
  </si>
  <si>
    <t>1006271</t>
  </si>
  <si>
    <t>BARRENA 1/2" P/CONCRETO</t>
  </si>
  <si>
    <t>1006272</t>
  </si>
  <si>
    <t>BARRENA 1/4" X 1" P/ CONCRETO</t>
  </si>
  <si>
    <t>1006274</t>
  </si>
  <si>
    <t>BARRENA 5/8" P/CONCRETO</t>
  </si>
  <si>
    <t>1006275</t>
  </si>
  <si>
    <t>BARRENA PERCUSION 1/2" X 16"</t>
  </si>
  <si>
    <t>1006276</t>
  </si>
  <si>
    <t>BARRENA PERCUSION 3/4" X 22"</t>
  </si>
  <si>
    <t>1006277</t>
  </si>
  <si>
    <t>BARRENA PERCUSION 5/8" X 16"</t>
  </si>
  <si>
    <t>1006289</t>
  </si>
  <si>
    <t>BASE CIRCULAR ENTRADA DE 1"</t>
  </si>
  <si>
    <t>1006290</t>
  </si>
  <si>
    <t>BASE CL 200 IND FORM 12S NEUTRO A TIERRA</t>
  </si>
  <si>
    <t>1006292</t>
  </si>
  <si>
    <t>BASE CL 200 INDUSTRIAL FORMA 16S</t>
  </si>
  <si>
    <t>1006294</t>
  </si>
  <si>
    <t>BASE CL 200 FORM 2S C/BREAKE S4773-Q-200</t>
  </si>
  <si>
    <t>1006295</t>
  </si>
  <si>
    <t>BASE CORTA CIRCUITO FUSIBLE 15KV</t>
  </si>
  <si>
    <t>1006296</t>
  </si>
  <si>
    <t>BASE METALICA CL100 1 POLO</t>
  </si>
  <si>
    <t>1006297</t>
  </si>
  <si>
    <t>BASE METALICA CL100 2 POLO (S4777-0-100)</t>
  </si>
  <si>
    <t>1006298</t>
  </si>
  <si>
    <t>BASE P/CELULA FOTOELECTRICA 240V/1000W</t>
  </si>
  <si>
    <t>1006313</t>
  </si>
  <si>
    <t>BLOQUE CONTACTO TELEMECANIQUE 10AMPS</t>
  </si>
  <si>
    <t>1006314</t>
  </si>
  <si>
    <t>BOBINA APERTURA 50AMP</t>
  </si>
  <si>
    <t>1006315</t>
  </si>
  <si>
    <t>BOBINA APERTURA 70AMP</t>
  </si>
  <si>
    <t>1006318</t>
  </si>
  <si>
    <t>BOBINA MAGNETICA 24VDC+10% -15 200AMP</t>
  </si>
  <si>
    <t>1006319</t>
  </si>
  <si>
    <t>BOBINA MAGNETICA 48VDC+10% -15 140AMP</t>
  </si>
  <si>
    <t>26/02/2018</t>
  </si>
  <si>
    <t>1006320</t>
  </si>
  <si>
    <t>BOMBILLO APM 400W</t>
  </si>
  <si>
    <t>30/06/2014</t>
  </si>
  <si>
    <t>1006321</t>
  </si>
  <si>
    <t>BOMBILLO APM 175W</t>
  </si>
  <si>
    <t>1006323</t>
  </si>
  <si>
    <t>BOMBILLO SODIO 150W</t>
  </si>
  <si>
    <t>1006324</t>
  </si>
  <si>
    <t>BOMBILLO APS 250W</t>
  </si>
  <si>
    <t>1006325</t>
  </si>
  <si>
    <t>BOMBILLO APS 400W</t>
  </si>
  <si>
    <t>01/06/2017</t>
  </si>
  <si>
    <t>1006328</t>
  </si>
  <si>
    <t>BOMBILLO P/LUZ PILOTO</t>
  </si>
  <si>
    <t>1006333</t>
  </si>
  <si>
    <t>BORNERA 6 C0NTACTOS P/100AMP</t>
  </si>
  <si>
    <t>1006335</t>
  </si>
  <si>
    <t>BRAZO LAMP/ACERO GALVANIZADO 12'</t>
  </si>
  <si>
    <t>1006336</t>
  </si>
  <si>
    <t>BRAZO LAMP/ACERO GALVANIZADO 6'</t>
  </si>
  <si>
    <t>1006341</t>
  </si>
  <si>
    <t>BRIDA SUJECCION PLASTICA 12"</t>
  </si>
  <si>
    <t>1006345</t>
  </si>
  <si>
    <t>BRIDA SUJECCIÓN HASTA 50 MM</t>
  </si>
  <si>
    <t>1006350</t>
  </si>
  <si>
    <t>CAJA AISL POLIET MATRIZ "D" L=3-1/2"</t>
  </si>
  <si>
    <t>1006351</t>
  </si>
  <si>
    <t>CAJA AISLANTE CONECTOR CUÑA HASTA 300MCM</t>
  </si>
  <si>
    <t>1006352</t>
  </si>
  <si>
    <t>CAJA AISLANTE CONECTOR CUÑA HASTA 556MCM</t>
  </si>
  <si>
    <t>22/07/2016</t>
  </si>
  <si>
    <t>1006363</t>
  </si>
  <si>
    <t>CAPA P/AGUA</t>
  </si>
  <si>
    <t>17/11/2015</t>
  </si>
  <si>
    <t>1006365</t>
  </si>
  <si>
    <t>CASCO PROTECCION</t>
  </si>
  <si>
    <t>1006366</t>
  </si>
  <si>
    <t>CELULA FOTOELECTRICA 240V/1000W</t>
  </si>
  <si>
    <t>1006368</t>
  </si>
  <si>
    <t>CEPILLO D/ALAMBRE</t>
  </si>
  <si>
    <t>1006370</t>
  </si>
  <si>
    <t>CINCEL 3/4"</t>
  </si>
  <si>
    <t>1006374</t>
  </si>
  <si>
    <t>CINTURON SEGURIDAD CON SALVAVIDA</t>
  </si>
  <si>
    <t>1006375</t>
  </si>
  <si>
    <t>HERRAMIENTA D/HOYAR (COA)</t>
  </si>
  <si>
    <t>17/07/2018</t>
  </si>
  <si>
    <t>1006382</t>
  </si>
  <si>
    <t>COLLAR AMARRE EN FACHADA</t>
  </si>
  <si>
    <t>1006395</t>
  </si>
  <si>
    <t>CONECT A PRUEBA D/AGUA P/C. 6,3 ROSC 1"</t>
  </si>
  <si>
    <t>1006396</t>
  </si>
  <si>
    <t>CONECT A PRUEBA D/AGUA P/C. 8,2 ROSC 1"</t>
  </si>
  <si>
    <t>1006398</t>
  </si>
  <si>
    <t>CONECTOR AMOVIBLE P/ESTRIBO</t>
  </si>
  <si>
    <t>1006399</t>
  </si>
  <si>
    <t>CONECTOR BIMETALICO DIE H AL 1/0-4/0AWG</t>
  </si>
  <si>
    <t>1006400</t>
  </si>
  <si>
    <t>CONECTOR BIMETALICO PERNO PARTIDO #2AWG</t>
  </si>
  <si>
    <t>1006403</t>
  </si>
  <si>
    <t>CONECTOR COMP CU T/H P/ATER #4-2AWG</t>
  </si>
  <si>
    <t>1006404</t>
  </si>
  <si>
    <t>CONECTOR COMP CU T/H P/ATER #4-6AWG</t>
  </si>
  <si>
    <t>1006406</t>
  </si>
  <si>
    <t>CONECTOR COMP T/H AL 2-6 A 2-6 #1AWG</t>
  </si>
  <si>
    <t>1006407</t>
  </si>
  <si>
    <t>CONECTOR COMPR AL 4/0-3/0 8-10 12-14 STR</t>
  </si>
  <si>
    <t>1006408</t>
  </si>
  <si>
    <t>CONECTOR COMPRESION CU #2-#2 AWG</t>
  </si>
  <si>
    <t>1006409</t>
  </si>
  <si>
    <t>CONECTOR CU T/C 2 SOL 2 STR 8 SOL-4STR</t>
  </si>
  <si>
    <t>1006410</t>
  </si>
  <si>
    <t>CONECTOR CUÑA PRESION #2AWG - #2CU</t>
  </si>
  <si>
    <t>1006411</t>
  </si>
  <si>
    <t>CONECTOR CUÑA PRESION  2/0 AWG - #2 CU</t>
  </si>
  <si>
    <t>1006412</t>
  </si>
  <si>
    <t>CONECTOR CUÑA PRESION #2-#2 AWG</t>
  </si>
  <si>
    <t>1006416</t>
  </si>
  <si>
    <t>CONECTOR CUÑA PRESION 266MCM - 1/0AWG</t>
  </si>
  <si>
    <t>1006417</t>
  </si>
  <si>
    <t>CONECTOR CUÑA PRESION 266MCM - 266MCM</t>
  </si>
  <si>
    <t>1006424</t>
  </si>
  <si>
    <t>CONECTOR CUÑA PRESION 4/0AWG - 4/0AWG</t>
  </si>
  <si>
    <t>20/06/2018</t>
  </si>
  <si>
    <t>1006425</t>
  </si>
  <si>
    <t>CONECTOR CUÑA PRESION 4/0AWG -1/0AWG</t>
  </si>
  <si>
    <t>24/10/2017</t>
  </si>
  <si>
    <t>1006426</t>
  </si>
  <si>
    <t>CONECTOR CUÑA PRESION 477MCM -1/0AWG</t>
  </si>
  <si>
    <t>21/02/2015</t>
  </si>
  <si>
    <t>1006427</t>
  </si>
  <si>
    <t>CONECTOR CUÑA PRESION 477MCM - 266MCM</t>
  </si>
  <si>
    <t>1006428</t>
  </si>
  <si>
    <t>CONECTOR CUÑA PRESION 477MCM - 4/0AWG</t>
  </si>
  <si>
    <t>18/10/2018</t>
  </si>
  <si>
    <t>1006429</t>
  </si>
  <si>
    <t>CONECTOR CUÑA PRESION 477MCM - 477MCM</t>
  </si>
  <si>
    <t>17/10/2017</t>
  </si>
  <si>
    <t>1006430</t>
  </si>
  <si>
    <t>CONECTOR CUÑA C/ESTRIBO (1/0 – 2/0) AWG</t>
  </si>
  <si>
    <t>1006431</t>
  </si>
  <si>
    <t>CONECTOR CUÑA PRESION C/ESTRIBO 266MCM</t>
  </si>
  <si>
    <t>1006432</t>
  </si>
  <si>
    <t>CONECTOR CUÑA PRESION CON ESTRIBO 4/0AWG</t>
  </si>
  <si>
    <t>1006433</t>
  </si>
  <si>
    <t>CONECTOR CUÑA C/ESTRIBO (465.4–477) MCM</t>
  </si>
  <si>
    <t>1006434</t>
  </si>
  <si>
    <t>CONECTOR CURVO LIQUID TAIGHT 2"</t>
  </si>
  <si>
    <t>1006436</t>
  </si>
  <si>
    <t>CONECTOR CURVO P/TUBERIA FLEXIBLE 1"</t>
  </si>
  <si>
    <t>1006438</t>
  </si>
  <si>
    <t>CONECTOR  COBRE T/C 1/0-2/0AWG 8-2STR</t>
  </si>
  <si>
    <t>1006439</t>
  </si>
  <si>
    <t>CONECTOR COBRE T/C P/C 8-8 10-8</t>
  </si>
  <si>
    <t>1006440</t>
  </si>
  <si>
    <t>CONECTOR COBRE TIPO C16</t>
  </si>
  <si>
    <t>1006441</t>
  </si>
  <si>
    <t>CONECTOR COBRE TIPO C25</t>
  </si>
  <si>
    <t>1006442</t>
  </si>
  <si>
    <t>CONECTOR  COBRE TIPO C-TC4-C8</t>
  </si>
  <si>
    <t>1006448</t>
  </si>
  <si>
    <t>CONECTOR P/ALUMB P/PERF SIMULTANEA</t>
  </si>
  <si>
    <t>25/10/2018</t>
  </si>
  <si>
    <t>1006450</t>
  </si>
  <si>
    <t>CONECTOR P/NEUTRO DESNUDO</t>
  </si>
  <si>
    <t>1006451</t>
  </si>
  <si>
    <t>CONECTOR CUÑA PRESION P.T. AWG # 2</t>
  </si>
  <si>
    <t>1006455</t>
  </si>
  <si>
    <t>CONECTOR PERFO CUADRUPLE INPENDIENTE</t>
  </si>
  <si>
    <t>1006456</t>
  </si>
  <si>
    <t>CONECTOR PERFORACION 1/0-4/0 AWG P-35</t>
  </si>
  <si>
    <t>1006457</t>
  </si>
  <si>
    <t>CONECTOR PERFORACION DOBLE INDEPENDIET</t>
  </si>
  <si>
    <t>1006458</t>
  </si>
  <si>
    <t>CONECTOR PERNO PARTIDO #2 CU</t>
  </si>
  <si>
    <t>1006459</t>
  </si>
  <si>
    <t>CONECTOR PERNO PARTIDO #2CU - 4/0AWG</t>
  </si>
  <si>
    <t>1006460</t>
  </si>
  <si>
    <t>CONECTOR PERNO PARTIDO 1/0 CU</t>
  </si>
  <si>
    <t>1006461</t>
  </si>
  <si>
    <t>CONECTOR PERNO PARTIDO 2/0 CU</t>
  </si>
  <si>
    <t>1006462</t>
  </si>
  <si>
    <t>CONECTOR PERNO PARTIDO 4/0 CU</t>
  </si>
  <si>
    <t>1006463</t>
  </si>
  <si>
    <t>CONECTOR PERNO PARTIDO BIM 1/0AWG-266MCM</t>
  </si>
  <si>
    <t>1006473</t>
  </si>
  <si>
    <t>CONECTOR PLANO 4H RECTO AL</t>
  </si>
  <si>
    <t>1006474</t>
  </si>
  <si>
    <t>CONECTOR PLANO 4H RECTO P/C AL</t>
  </si>
  <si>
    <t>1006476</t>
  </si>
  <si>
    <t>CONECTOR PUESTA A TIERRA TRANSFORMADOR</t>
  </si>
  <si>
    <t>1006479</t>
  </si>
  <si>
    <t>CONECTOR RECTO EMT 1"</t>
  </si>
  <si>
    <t>1006481</t>
  </si>
  <si>
    <t>CONECTOR RECTO MT 2</t>
  </si>
  <si>
    <t>30/10/2018</t>
  </si>
  <si>
    <t>1006483</t>
  </si>
  <si>
    <t>CONECTOR RECTO LIQUID TAIGHT 1"</t>
  </si>
  <si>
    <t>1006485</t>
  </si>
  <si>
    <t>CONECTOR RECTO LIQUID TAIGHT 2"</t>
  </si>
  <si>
    <t>1006486</t>
  </si>
  <si>
    <t>CONECTOR RECTO LIQUID TAIGHT 3/4"</t>
  </si>
  <si>
    <t>1006488</t>
  </si>
  <si>
    <t>CONECTOR TIPO C -CCT22</t>
  </si>
  <si>
    <t>10/7/2018</t>
  </si>
  <si>
    <t>1006493</t>
  </si>
  <si>
    <t>CONO ANCLAJE 500MM</t>
  </si>
  <si>
    <t>24/08/2016</t>
  </si>
  <si>
    <t>1006494</t>
  </si>
  <si>
    <t>CONO REFELCTANTE P/SEGURIDAD 28"</t>
  </si>
  <si>
    <t>1006499</t>
  </si>
  <si>
    <t>COOPLING EMT 1"</t>
  </si>
  <si>
    <t>1006501</t>
  </si>
  <si>
    <t>COOPLING EMT 2"</t>
  </si>
  <si>
    <t>1006505</t>
  </si>
  <si>
    <t>CRUCETA ACERO GALV 5'-7" 3"X3"X1/4"</t>
  </si>
  <si>
    <t>1006506</t>
  </si>
  <si>
    <t>CRUCETA ACERO GALV 5'-7" 3" X 3"</t>
  </si>
  <si>
    <t>1006507</t>
  </si>
  <si>
    <t>CRUCETA ACERO GALV 5'-7" 3"X3"X1/4" 45°</t>
  </si>
  <si>
    <t>1006508</t>
  </si>
  <si>
    <t>CRUCETA ACERO GALV 8'-0"3" X 3"</t>
  </si>
  <si>
    <t>1006509</t>
  </si>
  <si>
    <t>CRUCETA ACERO GALV 8-0" 3"X3"X1/4" 45°</t>
  </si>
  <si>
    <t>1006510</t>
  </si>
  <si>
    <t>CRUCETA ANGULAR METALICA 1400 MM</t>
  </si>
  <si>
    <t>1006512</t>
  </si>
  <si>
    <t>CRUCETA MADERA 1,8X0,1X0,1 M</t>
  </si>
  <si>
    <t>1006516</t>
  </si>
  <si>
    <t>CRUCETA MADERA 22'-0",4 3/4" X 5 3/4"</t>
  </si>
  <si>
    <t>1006518</t>
  </si>
  <si>
    <t>CRUCETA REC TUBULAR GALV 1,4 4"X4"X3/16"</t>
  </si>
  <si>
    <t>1006523</t>
  </si>
  <si>
    <t>CUCHILLA P/ ELECTRICISTA</t>
  </si>
  <si>
    <t>1006525</t>
  </si>
  <si>
    <t>CURVA EMT 2"</t>
  </si>
  <si>
    <t>1006529</t>
  </si>
  <si>
    <t>CURVA PVC 1" A 90°</t>
  </si>
  <si>
    <t>1006530</t>
  </si>
  <si>
    <t>CURVA PVC 2" A 90°</t>
  </si>
  <si>
    <t>1006535</t>
  </si>
  <si>
    <t>DADO EMPALMADOR P/CABLE  2/0 AWG</t>
  </si>
  <si>
    <t>1006544</t>
  </si>
  <si>
    <t>DESTORNILLADOR ESTRIA  12"</t>
  </si>
  <si>
    <t>1006546</t>
  </si>
  <si>
    <t>DESTORNILLADOR PLANO AISLADO 3/8"X8"</t>
  </si>
  <si>
    <t>1006551</t>
  </si>
  <si>
    <t>DISCO PULIDORA 7 1/4"</t>
  </si>
  <si>
    <t>1006553</t>
  </si>
  <si>
    <t>FUSIBLE P/LUMINARIA 3AMP</t>
  </si>
  <si>
    <t>30/03/2016</t>
  </si>
  <si>
    <t>1006556</t>
  </si>
  <si>
    <t>EMPALMADOR COMPRENSION MD6-8</t>
  </si>
  <si>
    <t>1006558</t>
  </si>
  <si>
    <t>EMPALMADOR HIDRAULICO Y-35</t>
  </si>
  <si>
    <t>1006559</t>
  </si>
  <si>
    <t>MANGA EMPALME PLENA TRACCIÓN 4/0 AWG</t>
  </si>
  <si>
    <t>1006561</t>
  </si>
  <si>
    <t>EMPALME CONTRACCION EN FRÍO 15 KV 4/0AWG</t>
  </si>
  <si>
    <t>1006562</t>
  </si>
  <si>
    <t>EMPALME CONTRACCION EN FRÍO 15 KV 500MCM</t>
  </si>
  <si>
    <t>1006566</t>
  </si>
  <si>
    <t>EMPALME MANG COMPR PREAISLADO #2-#2AWG</t>
  </si>
  <si>
    <t>1006567</t>
  </si>
  <si>
    <t>EMPALME MANG COMPR PREAISLADO 1/0-1/0AWG</t>
  </si>
  <si>
    <t>1006568</t>
  </si>
  <si>
    <t>EMPALME MANG COMPR PREAISLADO 4/0-4/0AWG</t>
  </si>
  <si>
    <t>1006570</t>
  </si>
  <si>
    <t>EMPALME PLENA TRACC PREAISL COMP #2AWG</t>
  </si>
  <si>
    <t>1006571</t>
  </si>
  <si>
    <t>EMPALME PLENA TRACC PREAISL COMP 1/0AWG</t>
  </si>
  <si>
    <t>1006573</t>
  </si>
  <si>
    <t>EMPALME SECO 15 KV PARA CABLE #2AWG</t>
  </si>
  <si>
    <t>1006579</t>
  </si>
  <si>
    <t>ESPIGA ACERO GAL VASTAGO 3/4" X 7 3/4"</t>
  </si>
  <si>
    <t>1006580</t>
  </si>
  <si>
    <t>ESPIGA ACERO GALV 20" P/INST CZA POSTE</t>
  </si>
  <si>
    <t>1006581</t>
  </si>
  <si>
    <t>ESPIGA ACERO GALV P/INST CZA POSTE 15"</t>
  </si>
  <si>
    <t>1006583</t>
  </si>
  <si>
    <t>ESPIGA C/MANGUITO ADAPT 5/8"X1" L=51/4"</t>
  </si>
  <si>
    <t>1006584</t>
  </si>
  <si>
    <t>ESPIGA CRUCETA ACERO VASTAGO 3/4" X 6"</t>
  </si>
  <si>
    <t>1006585</t>
  </si>
  <si>
    <t>ESPIGA CRUCETA ACERO VASTAGO 5/8" X 6"</t>
  </si>
  <si>
    <t>1006586</t>
  </si>
  <si>
    <t>ESPIGA P/CRUC MAD VAST 3/4" X 12 1/2"</t>
  </si>
  <si>
    <t>1006588</t>
  </si>
  <si>
    <t>ESPIGA P/CRUC MAD VAST 5/8" X 6"</t>
  </si>
  <si>
    <t>29/06/2018</t>
  </si>
  <si>
    <t>1006592</t>
  </si>
  <si>
    <t>ETIQUETA P/CT TP</t>
  </si>
  <si>
    <t>1006593</t>
  </si>
  <si>
    <t>ETIQUETA P/CT TPM</t>
  </si>
  <si>
    <t>08/10/2018</t>
  </si>
  <si>
    <t>1006594</t>
  </si>
  <si>
    <t>PLETINA FIJ ANG GUARDACAB P/TIRANTE 5/8</t>
  </si>
  <si>
    <t>1006595</t>
  </si>
  <si>
    <t>FLEJE AC GALV 1-3/4"X1-3/4"X3/16"X84"</t>
  </si>
  <si>
    <t>1006596</t>
  </si>
  <si>
    <t>FLEJE ACERO INOXIDABLE 1/2" X 100</t>
  </si>
  <si>
    <t>31/07/2018</t>
  </si>
  <si>
    <t>1006601</t>
  </si>
  <si>
    <t>FLEJE GALV 1-1/4" X 1/4" X 28'ORIF 9/16"</t>
  </si>
  <si>
    <t>1006602</t>
  </si>
  <si>
    <t>FLEJE GALV 13/4"X13/4"X3/16"X60"ORF9/16"</t>
  </si>
  <si>
    <t>1006603</t>
  </si>
  <si>
    <t>FLEJE GALVANIZADO EN V 22"</t>
  </si>
  <si>
    <t>1006604</t>
  </si>
  <si>
    <t>FLEJE GALVANIZADO EN V DE 36"</t>
  </si>
  <si>
    <t>1006605</t>
  </si>
  <si>
    <t>FLEJE VERTICAL11/2"X11/2"X3/16"X35-1/2"</t>
  </si>
  <si>
    <t>1006606</t>
  </si>
  <si>
    <t>FUNDAS AISLANTES D/CORTE</t>
  </si>
  <si>
    <t>1006608</t>
  </si>
  <si>
    <t>FUSIBLE 100AMP A 34.5KV</t>
  </si>
  <si>
    <t>1006611</t>
  </si>
  <si>
    <t>FUSIBLE 10 AMP A 34.5KV</t>
  </si>
  <si>
    <t>1006615</t>
  </si>
  <si>
    <t>FUSIBLE 200 AMP A 69KV</t>
  </si>
  <si>
    <t>1006616</t>
  </si>
  <si>
    <t>FUSIBLE 200 AMP A 34.5KV</t>
  </si>
  <si>
    <t>1006617</t>
  </si>
  <si>
    <t>FUSIBLE 20 AMP A 34.5KV</t>
  </si>
  <si>
    <t>1006618</t>
  </si>
  <si>
    <t>FUSIBLE 20 AMP A 69KV</t>
  </si>
  <si>
    <t>1006622</t>
  </si>
  <si>
    <t>FUSIBLE EXPULSIÓN 40 A TIPO K</t>
  </si>
  <si>
    <t>1006624</t>
  </si>
  <si>
    <t>FUSIBLE 30 AMP A 34.5KV</t>
  </si>
  <si>
    <t>1006645</t>
  </si>
  <si>
    <t>FUSIBLE EXPULSIÓN 10.4 A TIPO D</t>
  </si>
  <si>
    <t>1006647</t>
  </si>
  <si>
    <t>FUSIBLE EXPULSIÓN 140 A TIPO K</t>
  </si>
  <si>
    <t>23/01/2018</t>
  </si>
  <si>
    <t>1006649</t>
  </si>
  <si>
    <t>FUSIBLE EXPULSIÓN 200 A TIPO K</t>
  </si>
  <si>
    <t>07/03/2018</t>
  </si>
  <si>
    <t>1006650</t>
  </si>
  <si>
    <t>FUSIBLE EXPULSIÓN 21 A TIPO D</t>
  </si>
  <si>
    <t>7/11/2018</t>
  </si>
  <si>
    <t>1006651</t>
  </si>
  <si>
    <t>FUSIBLE EXPULSION TIPO K 25AMPS</t>
  </si>
  <si>
    <t>1006652</t>
  </si>
  <si>
    <t>FUSIBLE EXPULSION TIPO K 30AMP</t>
  </si>
  <si>
    <t>1006653</t>
  </si>
  <si>
    <t>FUSIBLE DE EXPULSIÓN 32.0 A TIPO D</t>
  </si>
  <si>
    <t>05/10/2018</t>
  </si>
  <si>
    <t>1006654</t>
  </si>
  <si>
    <t>FUSIBLE EXPULSIÓN 3.5 A TIPO D</t>
  </si>
  <si>
    <t>1006656</t>
  </si>
  <si>
    <t>FUSIBLE LIMITADOR CORR TIPO K 12 AMPS</t>
  </si>
  <si>
    <t>12/01/2018</t>
  </si>
  <si>
    <t>1006658</t>
  </si>
  <si>
    <t>FUSIBLE EXPULSION TIPO K 50AMPS</t>
  </si>
  <si>
    <t>1006659</t>
  </si>
  <si>
    <t>FUSIBLE EXPULSIÓN 5.2 A TIPO D</t>
  </si>
  <si>
    <t>1006660</t>
  </si>
  <si>
    <t>FUSIBLE EXPULSION TIPO K 60 AMPS</t>
  </si>
  <si>
    <t>1006662</t>
  </si>
  <si>
    <t>FUSIBLE EXPULSIÓN 7 A TIPO D</t>
  </si>
  <si>
    <t>1006666</t>
  </si>
  <si>
    <t>FUSIBLE P/LUMINARIA 5 AMPS</t>
  </si>
  <si>
    <t>1006672</t>
  </si>
  <si>
    <t>FUSIBLE TIPO ARGOLLA 10.4AMP</t>
  </si>
  <si>
    <t>1006673</t>
  </si>
  <si>
    <t>FUSIBLE TIPO ARGOLLA 14AMP</t>
  </si>
  <si>
    <t>1006674</t>
  </si>
  <si>
    <t>FUSIBLE TIPO ARGOLLA 2.1AMP</t>
  </si>
  <si>
    <t>1006675</t>
  </si>
  <si>
    <t>FUSIBLE TIPO ARGOLLA 3.5AMP</t>
  </si>
  <si>
    <t>1006676</t>
  </si>
  <si>
    <t>FUSIBLE TIPO ARGOLLA 4.2AMP</t>
  </si>
  <si>
    <t>1006677</t>
  </si>
  <si>
    <t>FUSIBLE TIPO ARGOLLA 5.2AMP</t>
  </si>
  <si>
    <t>26/02/2016</t>
  </si>
  <si>
    <t>1006678</t>
  </si>
  <si>
    <t>FUSIBLE TIPO BAYONETA 15AMP</t>
  </si>
  <si>
    <t>1006679</t>
  </si>
  <si>
    <t>FUSIBLE TIPO BAYONETA 25AMP</t>
  </si>
  <si>
    <t>1006685</t>
  </si>
  <si>
    <t>FUSIBLE TIPO K 6 AMPS</t>
  </si>
  <si>
    <t>1006693</t>
  </si>
  <si>
    <t>GRAPA RETENCION 4AWG A 1/0 AWG</t>
  </si>
  <si>
    <t>1006694</t>
  </si>
  <si>
    <t>GRAPA RETENCION 2/0 AWG A 4/0 AWG</t>
  </si>
  <si>
    <t>04/03/2016</t>
  </si>
  <si>
    <t>1006695</t>
  </si>
  <si>
    <t>GRAPA RETENCION 336 MCM A 477 MCM</t>
  </si>
  <si>
    <t>14/03/2018</t>
  </si>
  <si>
    <t>1006696</t>
  </si>
  <si>
    <t>GRAPA CONEXION DOBLE S/TOR</t>
  </si>
  <si>
    <t>1006699</t>
  </si>
  <si>
    <t>GRAPA SUSPENSION GS-1200</t>
  </si>
  <si>
    <t>1006700</t>
  </si>
  <si>
    <t>GRAPA RIV 4/0AWG-1000MCM A 6AWG-300MCM</t>
  </si>
  <si>
    <t>1006710</t>
  </si>
  <si>
    <t>GRAPA SUSPENSION AL P/COND 4/0-266 AWG</t>
  </si>
  <si>
    <t>1006711</t>
  </si>
  <si>
    <t>GRAPA SUSPENSION AL P/COND 477MCM</t>
  </si>
  <si>
    <t>1006712</t>
  </si>
  <si>
    <t>GRILLETE AC GALV 5/8"X3"11,300KG NOR RE</t>
  </si>
  <si>
    <t>1006713</t>
  </si>
  <si>
    <t>GRILLETE LARGO RECTO 5/8"X3" 11,300 KG</t>
  </si>
  <si>
    <t>1006714</t>
  </si>
  <si>
    <t>GRILLETE NORMAL RECTO 7/8"</t>
  </si>
  <si>
    <t>1006715</t>
  </si>
  <si>
    <t>GUANTE AISLADO AT 15KV</t>
  </si>
  <si>
    <t>09/11/2016</t>
  </si>
  <si>
    <t>1006716</t>
  </si>
  <si>
    <t>GUANTE D/CUERO</t>
  </si>
  <si>
    <t>1006717</t>
  </si>
  <si>
    <t>GUARDACABO P/RETENCION CABLE AC 3/8"</t>
  </si>
  <si>
    <t>1006718</t>
  </si>
  <si>
    <t>GUARDACABOS P/RETENCION AC GALV 1/2"</t>
  </si>
  <si>
    <t>1006719</t>
  </si>
  <si>
    <t>HACHA</t>
  </si>
  <si>
    <t>12/02/2018</t>
  </si>
  <si>
    <t>1006721</t>
  </si>
  <si>
    <t>HEBILLA P/FLEJE 10MM 1/2"</t>
  </si>
  <si>
    <t>1006722</t>
  </si>
  <si>
    <t>HEBILLA P/FLEJE 20MM 3/4"</t>
  </si>
  <si>
    <t>1006723</t>
  </si>
  <si>
    <t>TUBO D/ANCLAJE</t>
  </si>
  <si>
    <t>1006725</t>
  </si>
  <si>
    <t>HOJA D/SEGUETA 12"</t>
  </si>
  <si>
    <t>1006730</t>
  </si>
  <si>
    <t>JUEGO D/CUBO 6-32MM</t>
  </si>
  <si>
    <t>1006732</t>
  </si>
  <si>
    <t>JUEGO DADO N°4</t>
  </si>
  <si>
    <t>1006733</t>
  </si>
  <si>
    <t>JUEGO DADOS P/CABLE #2</t>
  </si>
  <si>
    <t>1006746</t>
  </si>
  <si>
    <t>JUEGO LLAVE COMBINADA 6-22MM</t>
  </si>
  <si>
    <t>1006765</t>
  </si>
  <si>
    <t>LINTERNA PEQUEÑA</t>
  </si>
  <si>
    <t>1006770</t>
  </si>
  <si>
    <t>LLAVE AJUSTABLE 12"</t>
  </si>
  <si>
    <t>1006791</t>
  </si>
  <si>
    <t>LLAVE HEXAGONAL 10MM AISLADA</t>
  </si>
  <si>
    <t>1006796</t>
  </si>
  <si>
    <t>LLAVE TIPO TORPEDO</t>
  </si>
  <si>
    <t>1006797</t>
  </si>
  <si>
    <t>MACHETE (COLIN)</t>
  </si>
  <si>
    <t>1006799</t>
  </si>
  <si>
    <t>MANDARRIA 4LB</t>
  </si>
  <si>
    <t>1006802</t>
  </si>
  <si>
    <t>MANGA EMPALME PLENA TRACCIÓN # 2 AWG</t>
  </si>
  <si>
    <t>1006803</t>
  </si>
  <si>
    <t>MANGA EMPALME AISLADA 2/0AWG TRIPLEX</t>
  </si>
  <si>
    <t>1006804</t>
  </si>
  <si>
    <t>MANGA EMPALME PLENA TRACCIÓN  2/0 AWG</t>
  </si>
  <si>
    <t>1006805</t>
  </si>
  <si>
    <t>MANGA EMPALME PLENA TRACCIÓN 266MCM</t>
  </si>
  <si>
    <t>05/04/2018</t>
  </si>
  <si>
    <t>1006806</t>
  </si>
  <si>
    <t>MANGA EMPALME PLENA TRACCIÓN 477MCM</t>
  </si>
  <si>
    <t>1006807</t>
  </si>
  <si>
    <t>MANGA EMPALME PLENA TRACCIÓN 1/0 AWG</t>
  </si>
  <si>
    <t>1006812</t>
  </si>
  <si>
    <t>MANGUITA CU GL 112 4 SOL</t>
  </si>
  <si>
    <t>1006813</t>
  </si>
  <si>
    <t>MANGUITA CU GL 112 8 SOL</t>
  </si>
  <si>
    <t>1006818</t>
  </si>
  <si>
    <t>MARCO D/SEGUETA</t>
  </si>
  <si>
    <t>23/08/2016</t>
  </si>
  <si>
    <t>1006819</t>
  </si>
  <si>
    <t>MARTILLO (AISLADO) P/LINIERO</t>
  </si>
  <si>
    <t>28/12/2015</t>
  </si>
  <si>
    <t>1006821</t>
  </si>
  <si>
    <t>MARTILLO TIPO PIQUETA P/ALBAÑIL</t>
  </si>
  <si>
    <t>1006822</t>
  </si>
  <si>
    <t>MASCARA P/ SOLDAR</t>
  </si>
  <si>
    <t>1006823</t>
  </si>
  <si>
    <t>MAZO D/GOMA 1 LIBRAS</t>
  </si>
  <si>
    <t>11/9/2018</t>
  </si>
  <si>
    <t>1006824</t>
  </si>
  <si>
    <t>MOLDURA PLASTICA P/TIERRA 1/2" X 8"</t>
  </si>
  <si>
    <t>1006825</t>
  </si>
  <si>
    <t>MORDAZA 8000LIB</t>
  </si>
  <si>
    <t>1006830</t>
  </si>
  <si>
    <t>PALO D/PINO P/COA</t>
  </si>
  <si>
    <t>1006831</t>
  </si>
  <si>
    <t>PALO D/PINO P/HACHA</t>
  </si>
  <si>
    <t>1006834</t>
  </si>
  <si>
    <t>PARTE VIVA P/FUS TIPO BPA 34.5KV</t>
  </si>
  <si>
    <t>1006835</t>
  </si>
  <si>
    <t>PARTE VIVA P/FUS TIPO VPA 69KV</t>
  </si>
  <si>
    <t>1006836</t>
  </si>
  <si>
    <t>PERCHA TIPO RACKET P/3 LINEAS SEC</t>
  </si>
  <si>
    <t>1006837</t>
  </si>
  <si>
    <t>PERNO AC GALVANIZADO 5/8" X 3/4" X 12"</t>
  </si>
  <si>
    <t>1006838</t>
  </si>
  <si>
    <t>PERNO CORTO GALVANIZADO ANSI 57-1/3</t>
  </si>
  <si>
    <t>1006839</t>
  </si>
  <si>
    <t>PERNO LARGO GALVANIZADO ANSI 57-1/3</t>
  </si>
  <si>
    <t>1006840</t>
  </si>
  <si>
    <t>PERNO ROSCA CORRIDA AC GALV 5/8" X12"</t>
  </si>
  <si>
    <t>1006841</t>
  </si>
  <si>
    <t>PERNO ROSCA CORRIDA AC GALV 5/8"X14'</t>
  </si>
  <si>
    <t>1006842</t>
  </si>
  <si>
    <t>PERNO ROSCA CORRIDA AC GALV 5/8" X16"</t>
  </si>
  <si>
    <t>1006843</t>
  </si>
  <si>
    <t>PERNO ROSCA CORRIDA AC GALV 5/8" X 20"</t>
  </si>
  <si>
    <t>1006846</t>
  </si>
  <si>
    <t>PERNO ROSCA CORRIDA AC GALV 5/8"X6"</t>
  </si>
  <si>
    <t>1006849</t>
  </si>
  <si>
    <t>PICA PUESTA A TIERRA 5/8' X 8'</t>
  </si>
  <si>
    <t>1006851</t>
  </si>
  <si>
    <t>PIE AMIGO CON ARANLA CUADRADA</t>
  </si>
  <si>
    <t>1006852</t>
  </si>
  <si>
    <t>PIE AMIGO CON ARANLA REDONDA</t>
  </si>
  <si>
    <t>1006853</t>
  </si>
  <si>
    <t>CALIBRADOR PIE REY</t>
  </si>
  <si>
    <t>1006854</t>
  </si>
  <si>
    <t>PINZA AGARRE BOCA D/GARZA</t>
  </si>
  <si>
    <t>1006856</t>
  </si>
  <si>
    <t>PINZA D/ANCLAJE 1/0AWG 1500DAN</t>
  </si>
  <si>
    <t>1006857</t>
  </si>
  <si>
    <t>PINZA D/ANCLAJE 4/0AWG 2000DAN</t>
  </si>
  <si>
    <t>1006859</t>
  </si>
  <si>
    <t>PINZA RETENCION 3/8" AC INOXIDABLE</t>
  </si>
  <si>
    <t>1006860</t>
  </si>
  <si>
    <t>PINZA RETENCION 5/8"ACERO INOXIDABLE</t>
  </si>
  <si>
    <t>1006861</t>
  </si>
  <si>
    <t>PINZA RETENCION DOBLE 6/3AWG - 8/2AWG</t>
  </si>
  <si>
    <t>1006863</t>
  </si>
  <si>
    <t>PINZA RETENCION P/CABLE 8/2AWG</t>
  </si>
  <si>
    <t>1006864</t>
  </si>
  <si>
    <t>PINZA P/CORTAR CABLE</t>
  </si>
  <si>
    <t>1006870</t>
  </si>
  <si>
    <t>PINZA PUNTA PLANA AISL. 1000V</t>
  </si>
  <si>
    <t>1006876</t>
  </si>
  <si>
    <t>PORTA FUSIBLE 34.5KV TIPO BPA 200AMP</t>
  </si>
  <si>
    <t>1006883</t>
  </si>
  <si>
    <t>PROTECTOR D/GUANTE AISLADO AT (CUERO)</t>
  </si>
  <si>
    <t>1006886</t>
  </si>
  <si>
    <t>PUNTERA 1.5MM2</t>
  </si>
  <si>
    <t>1006889</t>
  </si>
  <si>
    <t>PUNTERA 6MM2</t>
  </si>
  <si>
    <t>1006891</t>
  </si>
  <si>
    <t>REDUCCIONES BUSHING 1 1/4" X 1"</t>
  </si>
  <si>
    <t>1006892</t>
  </si>
  <si>
    <t>REMACHADORA</t>
  </si>
  <si>
    <t>1006893</t>
  </si>
  <si>
    <t>RETENCION PREF "O" 2B AISL 57/1-3 1/0AWG</t>
  </si>
  <si>
    <t>1006894</t>
  </si>
  <si>
    <t>RETENCION PREF "O" 2B AISL 57/1-3 266MCM</t>
  </si>
  <si>
    <t>1006895</t>
  </si>
  <si>
    <t>RETENCION PREF "O" 2B AISL 57/1-3 4/0AWG</t>
  </si>
  <si>
    <t>1006896</t>
  </si>
  <si>
    <t>RETENCION PREF "O" 2B AISL 57/1-3 477MCM</t>
  </si>
  <si>
    <t>1006897</t>
  </si>
  <si>
    <t>RETENCION PREF "O" AISL 53/2ACSR 1/0AWG</t>
  </si>
  <si>
    <t>1006898</t>
  </si>
  <si>
    <t>RETENCION PREF "O" AISL 53/2ACSR 266MCM</t>
  </si>
  <si>
    <t>1006900</t>
  </si>
  <si>
    <t>RETENCION PREF "O" AISL 57/1-3 266MCM</t>
  </si>
  <si>
    <t>1006901</t>
  </si>
  <si>
    <t>RETENCION PREF "O" AISL 57/1-3 477MCM</t>
  </si>
  <si>
    <t>1006902</t>
  </si>
  <si>
    <t>RETENCION PREF "O" AISL 57/1-3 4/0AWG</t>
  </si>
  <si>
    <t>1006903</t>
  </si>
  <si>
    <t>RETENCION PREF "Z" AISL 57/1-3 1/0AWG</t>
  </si>
  <si>
    <t>1006904</t>
  </si>
  <si>
    <t>RETENCION PREF "Z" AISL 57/1-3 266MCM</t>
  </si>
  <si>
    <t>1006905</t>
  </si>
  <si>
    <t>RETENCION PREF "Z" AISL 57/1-3 4/0AWG</t>
  </si>
  <si>
    <t>1006906</t>
  </si>
  <si>
    <t>RETENCION PREF "Z" AISL 57/1-3 477MCM</t>
  </si>
  <si>
    <t>1006907</t>
  </si>
  <si>
    <t>RETENCION PREF TERM #2 6/1,7/1ACSR</t>
  </si>
  <si>
    <t>1006908</t>
  </si>
  <si>
    <t>RETENCION PREF TERM 1/0 6/1 1/0 7W ACSR</t>
  </si>
  <si>
    <t>1006909</t>
  </si>
  <si>
    <t>RETENCION PREF TERM 4/0AWG 6/1ACSR</t>
  </si>
  <si>
    <t>1006911</t>
  </si>
  <si>
    <t>RIEL D/MONTAJE P/EQUIPO 7'LARGO</t>
  </si>
  <si>
    <t>1006914</t>
  </si>
  <si>
    <t>SAQUETA PORTA-HERRAMIENTA</t>
  </si>
  <si>
    <t>1006916</t>
  </si>
  <si>
    <t>SARGENTO P/TUBO</t>
  </si>
  <si>
    <t>1006921</t>
  </si>
  <si>
    <t>SOPORT AUTOVAL Y BOTELLA TERM EN ANGULAR</t>
  </si>
  <si>
    <t>1006922</t>
  </si>
  <si>
    <t>SOPORTE EN CRUCETA DOB UND AC GALV ¼"</t>
  </si>
  <si>
    <t>1006923</t>
  </si>
  <si>
    <t>SOPORTE AC GALV ¼" P/TRANSFORMADOR 1F</t>
  </si>
  <si>
    <t>1006924</t>
  </si>
  <si>
    <t>SOPORTE AUXILIAR TERCER TRANSFORMADOR TP</t>
  </si>
  <si>
    <t>1006925</t>
  </si>
  <si>
    <t>SOPORTE BANCO CONDENSADORES</t>
  </si>
  <si>
    <t>1006926</t>
  </si>
  <si>
    <t>SOPORTE ANCLAJE EN FACHADA</t>
  </si>
  <si>
    <t>1006927</t>
  </si>
  <si>
    <t>SOPORTE ANCLAJE P/POSTE Y CANO</t>
  </si>
  <si>
    <t>1006928</t>
  </si>
  <si>
    <t>SOPORTE FIJ CRUCETA APOYO CILINDRICO</t>
  </si>
  <si>
    <t>1006929</t>
  </si>
  <si>
    <t>SOPORTE LATERAL P/AISLADOR T POSTE</t>
  </si>
  <si>
    <t>1006930</t>
  </si>
  <si>
    <t>SOPORTE METALICO TRIO MEDIDORES</t>
  </si>
  <si>
    <t>1006931</t>
  </si>
  <si>
    <t>SOPORTE P SECCIONADOR FUSIBLE CRUCETA</t>
  </si>
  <si>
    <t>1006932</t>
  </si>
  <si>
    <t>SOPORTE P/BANCO TRANFORMADOR</t>
  </si>
  <si>
    <t>1006933</t>
  </si>
  <si>
    <t>SOPORTE P/CAB AISL 1F AC INOX 2 COLLARES</t>
  </si>
  <si>
    <t>1006934</t>
  </si>
  <si>
    <t>SOPORTE P/CAB AISL 3F AC INOX 3 COLLARES</t>
  </si>
  <si>
    <t>1006935</t>
  </si>
  <si>
    <t>SOPORTE P/SECC FUS CRUC AC GALV ¼"</t>
  </si>
  <si>
    <t>1006937</t>
  </si>
  <si>
    <t>SOPORTE TIPO HORQILLA P/AISL T/CARRETE</t>
  </si>
  <si>
    <t>1006938</t>
  </si>
  <si>
    <t>SOPORTE TIPO L AC GALV ¼"</t>
  </si>
  <si>
    <t>1006939</t>
  </si>
  <si>
    <t>SOPORTE TUBERIA ANCLAJE 2"</t>
  </si>
  <si>
    <t>1006940</t>
  </si>
  <si>
    <t>SOPORTE VERTICAL AISLADOR TIPO POSTE</t>
  </si>
  <si>
    <t>1006943</t>
  </si>
  <si>
    <t>SUB-BASE AISL P/MONTAJE D/P/RRAYO PVN</t>
  </si>
  <si>
    <t>1006948</t>
  </si>
  <si>
    <t>TAPON HG 1/2"</t>
  </si>
  <si>
    <t>1006949</t>
  </si>
  <si>
    <t>TARUGO D/PLOMO 1 1/2" X 3/8"</t>
  </si>
  <si>
    <t>1006950</t>
  </si>
  <si>
    <t>TARUGO EXP D/PLOMO 1/2" P/TORNILLO 5"</t>
  </si>
  <si>
    <t>1006951</t>
  </si>
  <si>
    <t>TARUGO EXPANSION PLOMO 5/8" P/TORN 3/8"</t>
  </si>
  <si>
    <t>1006954</t>
  </si>
  <si>
    <t>TERMINACION COMPRENSION D/CU P/CABLE 4/0</t>
  </si>
  <si>
    <t>1006957</t>
  </si>
  <si>
    <t>TERMINACION INT CONTR FRIO 15KV 500</t>
  </si>
  <si>
    <t>17/01/2018</t>
  </si>
  <si>
    <t>1006958</t>
  </si>
  <si>
    <t>TERMINAL ABIERTO AISLADO 10-12 2.5MM</t>
  </si>
  <si>
    <t>1006959</t>
  </si>
  <si>
    <t>TERMINAL ABIERTO AISLADO 14-18 1.5MM</t>
  </si>
  <si>
    <t>12/04/2016</t>
  </si>
  <si>
    <t>1006960</t>
  </si>
  <si>
    <t>TERMINAL ACOD ENCH 1/0AWG 15KV SER 200A</t>
  </si>
  <si>
    <t>1006961</t>
  </si>
  <si>
    <t>TERMINAL ACOD ENCH 4/0AWG 15KV SE 200AMP</t>
  </si>
  <si>
    <t>1006969</t>
  </si>
  <si>
    <t>TERMINAL COMP PLETINA COND #2 1/0AWG AAC</t>
  </si>
  <si>
    <t>1006971</t>
  </si>
  <si>
    <t>TERMINAL COMP T/PIN P/ COND 336MCM</t>
  </si>
  <si>
    <t>18/09/2018</t>
  </si>
  <si>
    <t>1006973</t>
  </si>
  <si>
    <t>TERMINAL COMP T/PLETINA COND 4/0AWG</t>
  </si>
  <si>
    <t>30/12/2014</t>
  </si>
  <si>
    <t>1006975</t>
  </si>
  <si>
    <t>TERMINAL COMPR BIMETALICO T/PIN  #2AWG</t>
  </si>
  <si>
    <t>1006978</t>
  </si>
  <si>
    <t>TERMINAL COMPRESION BIMET 4/0AWG</t>
  </si>
  <si>
    <t>1006980</t>
  </si>
  <si>
    <t>TERMINAL COMPRESION BIMET COND 2/0AWG</t>
  </si>
  <si>
    <t>1006981</t>
  </si>
  <si>
    <t>TERMINAL COMPRESION BIMET T/PIN 1/0AWG</t>
  </si>
  <si>
    <t>23/07/2018</t>
  </si>
  <si>
    <t>1006982</t>
  </si>
  <si>
    <t>TERMINAL COMPRESION TIPO PIN 4/0</t>
  </si>
  <si>
    <t>1006984</t>
  </si>
  <si>
    <t>TERMINAL COMPRESION CU P/CABLE #2AWG</t>
  </si>
  <si>
    <t>1006986</t>
  </si>
  <si>
    <t>TERMINAL COMPRESION CU P/CABLE 630MM2</t>
  </si>
  <si>
    <t>1006987</t>
  </si>
  <si>
    <t>TERMINAL COMPRESION CU/AL COND 4/0AWG</t>
  </si>
  <si>
    <t>1006989</t>
  </si>
  <si>
    <t>TERMINAL CON OJO P/2/02AWG</t>
  </si>
  <si>
    <t>1006991</t>
  </si>
  <si>
    <t>TERMINAL D/COBRE 16-10</t>
  </si>
  <si>
    <t>1006992</t>
  </si>
  <si>
    <t>TERMINAL D/COBRE 16-12</t>
  </si>
  <si>
    <t>1006993</t>
  </si>
  <si>
    <t>TERMINAL D/COBRE 16-8</t>
  </si>
  <si>
    <t>1006994</t>
  </si>
  <si>
    <t>TERMINAL D/COBRE 25-10</t>
  </si>
  <si>
    <t>1006995</t>
  </si>
  <si>
    <t>TERMINAL D/COBRE 25-12</t>
  </si>
  <si>
    <t>1006996</t>
  </si>
  <si>
    <t>TERMINAL D/COBRE 25-8</t>
  </si>
  <si>
    <t>1006999</t>
  </si>
  <si>
    <t>TERMINAL D/COBRE 50-10</t>
  </si>
  <si>
    <t>1007000</t>
  </si>
  <si>
    <t>TERMINAL  COBRE 70-10</t>
  </si>
  <si>
    <t>1007004</t>
  </si>
  <si>
    <t>TERMINAL EXT CONTR EN FRÍO 15KV #2/0-4/0</t>
  </si>
  <si>
    <t>1007005</t>
  </si>
  <si>
    <t>TERMINAL EXT CONTR EN FRÍO 15KV 500 MCM</t>
  </si>
  <si>
    <t>18/11/2013</t>
  </si>
  <si>
    <t>1007006</t>
  </si>
  <si>
    <t>TERMINAL EXT CONTR EN FRÍO 15KV 4/0AWG</t>
  </si>
  <si>
    <t>1007007</t>
  </si>
  <si>
    <t>TERMINAL INT CONTR EN FRÍO 15KV 1/0AWG</t>
  </si>
  <si>
    <t>1007008</t>
  </si>
  <si>
    <t>TERMINAL INT CONTR EN FRÍO 15KV 4/0AWG</t>
  </si>
  <si>
    <t>1007009</t>
  </si>
  <si>
    <t>TERMINAL OJO AMARILLO 10-12 CERR 2.5MM</t>
  </si>
  <si>
    <t>1007010</t>
  </si>
  <si>
    <t>TERMINAL P/CABLE EXT 15 KV #2AWG</t>
  </si>
  <si>
    <t>1007013</t>
  </si>
  <si>
    <t>TERMINAL PREFORMADO AC GALV 7/16"</t>
  </si>
  <si>
    <t>1007014</t>
  </si>
  <si>
    <t>RETENCION TERM PREFORMADO CABLE AC 3/8</t>
  </si>
  <si>
    <t>23/04/2015</t>
  </si>
  <si>
    <t>1007015</t>
  </si>
  <si>
    <t>THERMO PLASTICO D/5 GALONES</t>
  </si>
  <si>
    <t>1007016</t>
  </si>
  <si>
    <t>TIJERA P/CORTE CABLE ACERO 24"</t>
  </si>
  <si>
    <t>1007020</t>
  </si>
  <si>
    <t>TORNILLO 1 1/2" X 3/8"</t>
  </si>
  <si>
    <t>1007022</t>
  </si>
  <si>
    <t>TORNILLO AC GALV P/AISL T/CARR 5/8"X10"</t>
  </si>
  <si>
    <t>1007026</t>
  </si>
  <si>
    <t>TORNILLO CABEZA HEXAGONAL 1/2" X 2"</t>
  </si>
  <si>
    <t>1007027</t>
  </si>
  <si>
    <t>TORNILLO ACERO EXPANSION 1/2"X 3 3/4"</t>
  </si>
  <si>
    <t>1007028</t>
  </si>
  <si>
    <t>TORNILLO ACERO EXPASION 3/8"X 2 1/4"</t>
  </si>
  <si>
    <t>1007029</t>
  </si>
  <si>
    <t>TORNILLO ACERO GALV CON OJO 5/8"X 6"</t>
  </si>
  <si>
    <t>1007030</t>
  </si>
  <si>
    <t>TORNILLO CABEZA HEX 5/16" X 11/2"</t>
  </si>
  <si>
    <t>1007031</t>
  </si>
  <si>
    <t>TORNILLO CABEZA D/HONGO 3/8" X 3"</t>
  </si>
  <si>
    <t>1007032</t>
  </si>
  <si>
    <t>TORNILLO CABEZA D/HONGO 3/8" X 4 1/2"</t>
  </si>
  <si>
    <t>1007033</t>
  </si>
  <si>
    <t>TORNILLO CABEZA D/HONGO 3/8" X 4"</t>
  </si>
  <si>
    <t>1007034</t>
  </si>
  <si>
    <t>TORNILLO CABEZA HEXAGONAL 1 1/2" X 1/2"</t>
  </si>
  <si>
    <t>1007035</t>
  </si>
  <si>
    <t>TORNILLO CABEZA HEXAGONAL 3/4" X 8"</t>
  </si>
  <si>
    <t>1007036</t>
  </si>
  <si>
    <t>TORNILLO CABEZA HEXAGONAL 3/8" X 5"</t>
  </si>
  <si>
    <t>1007037</t>
  </si>
  <si>
    <t>TORNILLO CABEZA HEXAGONAL 5/8" X 2"</t>
  </si>
  <si>
    <t>1007038</t>
  </si>
  <si>
    <t>TORNILLO CABEZA HEXAGONAL 5/8" X 22"</t>
  </si>
  <si>
    <t>1007039</t>
  </si>
  <si>
    <t>TORNILLO CABEZA HEXAGONAL 5/8" X 3"</t>
  </si>
  <si>
    <t>1007040</t>
  </si>
  <si>
    <t>TORNILLO CABEZA HEXAGONAL 5/8" X1"</t>
  </si>
  <si>
    <t>1007041</t>
  </si>
  <si>
    <t>TORNILLO CARRUAJE 5/16"X 2"</t>
  </si>
  <si>
    <t>1007042</t>
  </si>
  <si>
    <t>TORN. CARRUAJE C/ ORIFICIO 5/16"X 1 1/2"</t>
  </si>
  <si>
    <t>1007043</t>
  </si>
  <si>
    <t>TORNILLO D/MAQUINA 1/2'' X 6"</t>
  </si>
  <si>
    <t>1007044</t>
  </si>
  <si>
    <t>TORNILLO D/MAQUINA 3/8" X 6"</t>
  </si>
  <si>
    <t>1007045</t>
  </si>
  <si>
    <t>TORNILLO D/MAQUINA 3/8" X 1/2"</t>
  </si>
  <si>
    <t>1007046</t>
  </si>
  <si>
    <t>TORNILLO D/MAQUINA 3/4" X 22"</t>
  </si>
  <si>
    <t>1007047</t>
  </si>
  <si>
    <t>TORNILLO D/MAQUINA 5/8" X 8"</t>
  </si>
  <si>
    <t>1007049</t>
  </si>
  <si>
    <t>TORNILLO ESPAC ROSCA CORRIDA 5/8" X 10</t>
  </si>
  <si>
    <t>1007050</t>
  </si>
  <si>
    <t>TORNILLO GUAR CAB CURV AC GALV 5/8"X12"</t>
  </si>
  <si>
    <t>1007051</t>
  </si>
  <si>
    <t>TORNILLO G/CAB RECTO AC GALV 5/8" X 12"</t>
  </si>
  <si>
    <t>1007052</t>
  </si>
  <si>
    <t>TORNILLO HEX PAS AC GALV 3/8" X 2"</t>
  </si>
  <si>
    <t>1007054</t>
  </si>
  <si>
    <t>TORNILLO HEX PAS AC GALV 3/4''X 12''</t>
  </si>
  <si>
    <t>1007055</t>
  </si>
  <si>
    <t>TORNILLO HEX PAS AC GALV 5/8"X1 3/4"</t>
  </si>
  <si>
    <t>1007056</t>
  </si>
  <si>
    <t>TORNILLO HEX PAS AC GALV 5/8" X 10"</t>
  </si>
  <si>
    <t>1007057</t>
  </si>
  <si>
    <t>TORNILLO HEX PAS AC GALV 5/8" X 12"</t>
  </si>
  <si>
    <t>1007058</t>
  </si>
  <si>
    <t>TORNILLO HEX PAS AC GALV 5/8" X 14"</t>
  </si>
  <si>
    <t>1007059</t>
  </si>
  <si>
    <t>TORNILLO HEX PAS AC GALV 5/8"X16"</t>
  </si>
  <si>
    <t>1007060</t>
  </si>
  <si>
    <t>TORNILLO HEX PAS AC GALV 5/8" X 20"</t>
  </si>
  <si>
    <t>1007061</t>
  </si>
  <si>
    <t>TORNILLO HEX PAS AC GALV 5/8"X6"</t>
  </si>
  <si>
    <t>1007062</t>
  </si>
  <si>
    <t>TORNILLO MAQ AC GALVANIZADO 1/2" X 10"</t>
  </si>
  <si>
    <t>1007063</t>
  </si>
  <si>
    <t>TORNILLO P/AISL.TIPO CARRETE 5/8"X8 1/2"</t>
  </si>
  <si>
    <t>1007064</t>
  </si>
  <si>
    <t>TORNILLO P/AISLADOR T/CARRETE 5/8"X16"</t>
  </si>
  <si>
    <t>1007065</t>
  </si>
  <si>
    <t>TORNILLO PAS AC GALV CON OJO 5/8" X 10"</t>
  </si>
  <si>
    <t>1007066</t>
  </si>
  <si>
    <t>TORNILLO PAS AC GALV CON OJO 5/8"X12"</t>
  </si>
  <si>
    <t>1007067</t>
  </si>
  <si>
    <t>TORNILLO PAS AC GALV CON OJO 5/8" X 14"</t>
  </si>
  <si>
    <t>1007068</t>
  </si>
  <si>
    <t>TORNILLO PAS AC GALV CON OJO 5/8" X16"</t>
  </si>
  <si>
    <t>1007069</t>
  </si>
  <si>
    <t>TORNILLO ROSCA MARDERA 1/2" X 4"</t>
  </si>
  <si>
    <t>14/01/2015</t>
  </si>
  <si>
    <t>1007071</t>
  </si>
  <si>
    <t>TORNILLO TIRAF ACERO HEXAGONAL 5/16"</t>
  </si>
  <si>
    <t>1007072</t>
  </si>
  <si>
    <t>TORNILLO TIRAF CABEZ CUAD 5/16" X 2 1/2"</t>
  </si>
  <si>
    <t>1007073</t>
  </si>
  <si>
    <t>TORNILLO TIRAF RETENCION 5/16"X3.5"LONG</t>
  </si>
  <si>
    <t>1007074</t>
  </si>
  <si>
    <t>TORNILLO TIRAFONDO 1" X 10"</t>
  </si>
  <si>
    <t>1007076</t>
  </si>
  <si>
    <t>TORNILLO TIRAFONDO 1/4 X 2"</t>
  </si>
  <si>
    <t>1007077</t>
  </si>
  <si>
    <t>TORNILLO TIRAFONDO 1 ½” X 3/16” No 10</t>
  </si>
  <si>
    <t>1007078</t>
  </si>
  <si>
    <t>TORNILLO TIRAFONDO CABEZA HEX 1/4" X 1"</t>
  </si>
  <si>
    <t>1007081</t>
  </si>
  <si>
    <t>TRIANGULO REFLECTANTE</t>
  </si>
  <si>
    <t>1007082</t>
  </si>
  <si>
    <t>TUBO ABIERTO SEÑALIZACIÓN Y PROT 2" X 8"</t>
  </si>
  <si>
    <t>02/10/2018</t>
  </si>
  <si>
    <t>1007083</t>
  </si>
  <si>
    <t>TUBO GALVANIZADO 2" X 10'</t>
  </si>
  <si>
    <t>1007084</t>
  </si>
  <si>
    <t>TUBO PORTA FUS EXPUL 15 KV 200AMP</t>
  </si>
  <si>
    <t>22/03/2018</t>
  </si>
  <si>
    <t>1007085</t>
  </si>
  <si>
    <t>TUBO Y BASE CORTACIRCUITO 15KV 100 AMPS</t>
  </si>
  <si>
    <t>1007086</t>
  </si>
  <si>
    <t>TUBO PVC DIAMETRO 1/2"</t>
  </si>
  <si>
    <t>1007090</t>
  </si>
  <si>
    <t>TUBO PVC DIAMETRO 1"</t>
  </si>
  <si>
    <t>1007091</t>
  </si>
  <si>
    <t>TUBO PVC DIAMETRO 2" X 20'</t>
  </si>
  <si>
    <t>1007092</t>
  </si>
  <si>
    <t>TUERCA ACERO INOXIDABLE 5/16"</t>
  </si>
  <si>
    <t>1007093</t>
  </si>
  <si>
    <t>TUERCA CONECTOR A PRUEBA AGUA 1"</t>
  </si>
  <si>
    <t>1007094</t>
  </si>
  <si>
    <t>TUERCA CAB HEX AC GALV P/TORNILLO 5/8"</t>
  </si>
  <si>
    <t>1007095</t>
  </si>
  <si>
    <t>TUERCA GUARDA CABO RECTO P/TOR 3/4"</t>
  </si>
  <si>
    <t>1007096</t>
  </si>
  <si>
    <t>TUERCA GUARDA CABO RECTO P/TOR 5/8"</t>
  </si>
  <si>
    <t>1007097</t>
  </si>
  <si>
    <t>TUERCA HEXAGONAL ACERO GALVANIZADO 1/2"</t>
  </si>
  <si>
    <t>1007098</t>
  </si>
  <si>
    <t>TUERCA HEXAGONAL AC GALVANIZADO 1/4"</t>
  </si>
  <si>
    <t>04/09/2018</t>
  </si>
  <si>
    <t>1007099</t>
  </si>
  <si>
    <t>TUERCA D/OJO AC GALV P/TORNILLO 5/8"</t>
  </si>
  <si>
    <t>1007100</t>
  </si>
  <si>
    <t>TUERCA D/OJO OVAL P/TORNILLO 1/2"</t>
  </si>
  <si>
    <t>1007101</t>
  </si>
  <si>
    <t>TUERCA OJO OVAL P/TORNILLO 3/4"</t>
  </si>
  <si>
    <t>1007102</t>
  </si>
  <si>
    <t>UNION PVC DIAMETRO 1"</t>
  </si>
  <si>
    <t>1007103</t>
  </si>
  <si>
    <t>UNION PVC DIAMETRO 2"</t>
  </si>
  <si>
    <t>1007105</t>
  </si>
  <si>
    <t>VARILLA ANCLAJE DOBLE 3/4" X 8"</t>
  </si>
  <si>
    <t>1007106</t>
  </si>
  <si>
    <t>VARILLA ANCLAJE SIMPLE 3/4" X 8"</t>
  </si>
  <si>
    <t>1007108</t>
  </si>
  <si>
    <t>VARILLA ANCLAJE SIMPLE CT 1" X8"</t>
  </si>
  <si>
    <t>1007109</t>
  </si>
  <si>
    <t>VARILLA PUESTA A TIERRA 3/4" X 8"</t>
  </si>
  <si>
    <t>1007110</t>
  </si>
  <si>
    <t>VARILLA COBRE PUESTA A TIERRA 5/8" X 6"</t>
  </si>
  <si>
    <t>1007111</t>
  </si>
  <si>
    <t>VARILLA PUESTA A TIERRA GALV 1/2" X 6"</t>
  </si>
  <si>
    <t>30/06/2016</t>
  </si>
  <si>
    <t>1007152</t>
  </si>
  <si>
    <t>DIOVA PRUEBAS D/EMERGENCIAS</t>
  </si>
  <si>
    <t>1007165</t>
  </si>
  <si>
    <t>CONECTOR RECTO EMT 1 1/2"</t>
  </si>
  <si>
    <t>1007166</t>
  </si>
  <si>
    <t>CONECTOR RECTO LIQUID TAIGHT 1 1/2"</t>
  </si>
  <si>
    <t>1007169</t>
  </si>
  <si>
    <t>COOPLING CONDUIT 1 1/2”</t>
  </si>
  <si>
    <t>1007200</t>
  </si>
  <si>
    <t>TORNILLO MAQUINA 1/2" X 2"</t>
  </si>
  <si>
    <t>1007201</t>
  </si>
  <si>
    <t>TUERCA GUARDA CABO INCLINADO P/TOR 5/8"</t>
  </si>
  <si>
    <t>01/02/2016</t>
  </si>
  <si>
    <t>1007206</t>
  </si>
  <si>
    <t>VENTILADOR MONO 220 VCA 56 VA 130m3/h</t>
  </si>
  <si>
    <t>1007210</t>
  </si>
  <si>
    <t>CONECTOR T/T P/C 1/0 500MCM-1/0 500MCM</t>
  </si>
  <si>
    <t>1007211</t>
  </si>
  <si>
    <t>CRUCETA AC GALVANIZADA GALV 16´ X 6"</t>
  </si>
  <si>
    <t>1007215</t>
  </si>
  <si>
    <t>TARUGO PLOMO 3/8" X 2"</t>
  </si>
  <si>
    <t>1007222</t>
  </si>
  <si>
    <t>CONECTOR PARALELO P/C No2 - 300MCM</t>
  </si>
  <si>
    <t>1007223</t>
  </si>
  <si>
    <t>ABRAZADERA CONTRA PRESION P/TUBO ANCL 2"</t>
  </si>
  <si>
    <t>1007224</t>
  </si>
  <si>
    <t>EMPALME PLENA TRACCION ACSR-AAAC 1/0</t>
  </si>
  <si>
    <t>1007225</t>
  </si>
  <si>
    <t>ABRAZADERA PERNO P/TORNILLO 5/8"</t>
  </si>
  <si>
    <t>1007227</t>
  </si>
  <si>
    <t>MOLDE SOLDADURA ISOTERMICA VARILLA 4/0</t>
  </si>
  <si>
    <t>1007233</t>
  </si>
  <si>
    <t>DISCO PULIDORA GRANDE</t>
  </si>
  <si>
    <t>1007237</t>
  </si>
  <si>
    <t>PISTOLA P/PINTAR</t>
  </si>
  <si>
    <t>22/10/2015</t>
  </si>
  <si>
    <t>1007241</t>
  </si>
  <si>
    <t>BREAKER 2 POLO 30A.</t>
  </si>
  <si>
    <t>1007247</t>
  </si>
  <si>
    <t>BREAKER 2 POLO 6A. 250V.</t>
  </si>
  <si>
    <t>1007248</t>
  </si>
  <si>
    <t>CASCO PROTECCION DIELECTRICO</t>
  </si>
  <si>
    <t>1007249</t>
  </si>
  <si>
    <t>PERTIGA DETECTOR TENSION P/12.5KV</t>
  </si>
  <si>
    <t>22/04/2016</t>
  </si>
  <si>
    <t>1007250</t>
  </si>
  <si>
    <t>PERTIGA SECCIONAL T/ESCOPETA 8' 20KV</t>
  </si>
  <si>
    <t>1007252</t>
  </si>
  <si>
    <t>VARA TELESCOPICA 40'</t>
  </si>
  <si>
    <t>1007254</t>
  </si>
  <si>
    <t>VARA TELESCOPICA AISLADA 20KV 35'</t>
  </si>
  <si>
    <t>1007255</t>
  </si>
  <si>
    <t>TORNILLO MAQUINA 1/4" X 1"</t>
  </si>
  <si>
    <t>19/10/2017</t>
  </si>
  <si>
    <t>1007257</t>
  </si>
  <si>
    <t>TERMINAL OJO COMPRESION BIMETALICO 4/0</t>
  </si>
  <si>
    <t>1007258</t>
  </si>
  <si>
    <t>CONECTOR 5/8 P/VARILLA D/TIERRA</t>
  </si>
  <si>
    <t>1007268</t>
  </si>
  <si>
    <t>ARANDELA PLANA ACERO INOX 1/2" X 2"</t>
  </si>
  <si>
    <t>1007272</t>
  </si>
  <si>
    <t>TERMINAL DB9 MACHO</t>
  </si>
  <si>
    <t>1007273</t>
  </si>
  <si>
    <t>TERMINAL DB9 HEMBRA</t>
  </si>
  <si>
    <t>1007276</t>
  </si>
  <si>
    <t>PARARRAYO 10 KV OXIDO METALICO</t>
  </si>
  <si>
    <t>1007278</t>
  </si>
  <si>
    <t>ARANDELA CUADRADA 3" X 3"</t>
  </si>
  <si>
    <t>1007279</t>
  </si>
  <si>
    <t>ARANDELA CUADRADA 2"X2" P/TORNILLO 1/2"</t>
  </si>
  <si>
    <t>1007282</t>
  </si>
  <si>
    <t>TORNILLO ESP ROSCA CORRIDA 1/2" X12"</t>
  </si>
  <si>
    <t>1007286</t>
  </si>
  <si>
    <t>BREAKER 2 POLO 63 A</t>
  </si>
  <si>
    <t>1007288</t>
  </si>
  <si>
    <t>BARRA COBRE 2" X 1/4" X 12"</t>
  </si>
  <si>
    <t>1007290</t>
  </si>
  <si>
    <t>TORNILLO P/AISLADOR T/CARRETE 5/8" X 18"</t>
  </si>
  <si>
    <t>1007291</t>
  </si>
  <si>
    <t>BORNA  INTERCONEXION P/CABLE 2.5mm</t>
  </si>
  <si>
    <t>1007293</t>
  </si>
  <si>
    <t>FUSIBLE TIPO ARGOLLA 1.4 AMP</t>
  </si>
  <si>
    <t>10/10/2014</t>
  </si>
  <si>
    <t>1007296</t>
  </si>
  <si>
    <t>CRUCETA ACERO GALV 22-0" 1/4  X 4" X 2"</t>
  </si>
  <si>
    <t>1007305</t>
  </si>
  <si>
    <t>CINTA METRICA 8MTS</t>
  </si>
  <si>
    <t>1007306</t>
  </si>
  <si>
    <t>CONECTOR CUÑA PRESION 4/0 AWG – 2/0 AWG</t>
  </si>
  <si>
    <t>1007309</t>
  </si>
  <si>
    <t>CONECTOR CUÑA PRESION 2/0 AWG – 2/0 AWG</t>
  </si>
  <si>
    <t>1007310</t>
  </si>
  <si>
    <t>CONECTOR CUÑA PRESION 2/0 AWG – 1/0 AWG</t>
  </si>
  <si>
    <t>1007311</t>
  </si>
  <si>
    <t>CONECTOR CUÑA PRESION 2/0 AWG – # 2</t>
  </si>
  <si>
    <t>1007312</t>
  </si>
  <si>
    <t>CONECTOR CUÑA PRESION 2/0 AWG –  #4</t>
  </si>
  <si>
    <t>23/08/2018</t>
  </si>
  <si>
    <t>1007318</t>
  </si>
  <si>
    <t>TUBO Y BASE CORTACIRCUITO 15KV 200 AMPS</t>
  </si>
  <si>
    <t>1007320</t>
  </si>
  <si>
    <t>CONECTOR CUÑA PRESION 477 MCM - 2/0 AW</t>
  </si>
  <si>
    <t>1007341</t>
  </si>
  <si>
    <t>TOLA HN 1/16 X 4 X 8</t>
  </si>
  <si>
    <t>1007352</t>
  </si>
  <si>
    <t>PULSADOR C/LUZ PILOTO VERDE</t>
  </si>
  <si>
    <t>1007355</t>
  </si>
  <si>
    <t>BOMBILLO AP D/MERCURIO 1500W.240V.</t>
  </si>
  <si>
    <t>1007371</t>
  </si>
  <si>
    <t>SOPORTE P/TRIPLEX EN CRUCETA</t>
  </si>
  <si>
    <t>1007385</t>
  </si>
  <si>
    <t>RIEL DIN CON RANURA P/BORNERA</t>
  </si>
  <si>
    <t>1007386</t>
  </si>
  <si>
    <t>BORNERA UNIBLOC BCT 4</t>
  </si>
  <si>
    <t>1007390</t>
  </si>
  <si>
    <t>CRUCETA ACERO GALV 8’-00” ANTIFRAUDE</t>
  </si>
  <si>
    <t>1007407</t>
  </si>
  <si>
    <t>CONECTOR PERFORACION 336 MCM - #2 AW</t>
  </si>
  <si>
    <t>1007408</t>
  </si>
  <si>
    <t>CONECTOR PERFORACION 336 MCM - 336 M</t>
  </si>
  <si>
    <t>1007409</t>
  </si>
  <si>
    <t>PORTA AISLADOR Y CODILLO</t>
  </si>
  <si>
    <t>28/03/2017</t>
  </si>
  <si>
    <t>1007410</t>
  </si>
  <si>
    <t>TERMINAL CON OJO AZUL 16-14</t>
  </si>
  <si>
    <t>1007411</t>
  </si>
  <si>
    <t>TERMINAL COMPRESION CU 4 1/4</t>
  </si>
  <si>
    <t>1007415</t>
  </si>
  <si>
    <t>CONTACTOR MAGNETICO 125 AMP</t>
  </si>
  <si>
    <t>1007418</t>
  </si>
  <si>
    <t>TEMPORIZADOR P/MEDIDOR 240v</t>
  </si>
  <si>
    <t>1007430</t>
  </si>
  <si>
    <t>TUBO PORTA FUSIBLE 100 A (Vela)</t>
  </si>
  <si>
    <t>1007434</t>
  </si>
  <si>
    <t>BREAKER 3P 10A</t>
  </si>
  <si>
    <t>19/10/2018</t>
  </si>
  <si>
    <t>1007436</t>
  </si>
  <si>
    <t>SEPARADOR BORNA D/CONTROL</t>
  </si>
  <si>
    <t>1007443</t>
  </si>
  <si>
    <t>CONECTOR T/PALA AL P/C 477MCM</t>
  </si>
  <si>
    <t>1007444</t>
  </si>
  <si>
    <t>CONECTOR T/PALA AL P/C 266MCM</t>
  </si>
  <si>
    <t>1007445</t>
  </si>
  <si>
    <t>CONECTOR AL RACOR P/C 4/0-266</t>
  </si>
  <si>
    <t>1007451</t>
  </si>
  <si>
    <t>CAJA DERIVACION 12 ACOMETIDAS</t>
  </si>
  <si>
    <t>1007498</t>
  </si>
  <si>
    <t>MORDAZA 4500LIB</t>
  </si>
  <si>
    <t>19/03/2015</t>
  </si>
  <si>
    <t>1007505</t>
  </si>
  <si>
    <t>BORNA BT P/TRASNF = O &lt; 50 KVA</t>
  </si>
  <si>
    <t>12/07/2013</t>
  </si>
  <si>
    <t>1007506</t>
  </si>
  <si>
    <t>BORNA BT P/TRASNF = O &gt; 75 KVA</t>
  </si>
  <si>
    <t>1007524</t>
  </si>
  <si>
    <t>COBERTOR D/CRUCETA</t>
  </si>
  <si>
    <t>1007526</t>
  </si>
  <si>
    <t>COBERTOR CILINDRICO 9" X 24"</t>
  </si>
  <si>
    <t>1007527</t>
  </si>
  <si>
    <t>FUNDA PARS MANGAS</t>
  </si>
  <si>
    <t>1007530</t>
  </si>
  <si>
    <t>MANTA CON VELCRO</t>
  </si>
  <si>
    <t>1007531</t>
  </si>
  <si>
    <t>BOTONES P/MANGAS</t>
  </si>
  <si>
    <t>1007533</t>
  </si>
  <si>
    <t>MANGAS D/GOMA CLASE 2</t>
  </si>
  <si>
    <t>1007534</t>
  </si>
  <si>
    <t>GUANTE D/GOMA CLASE 2 (SIZE 10)</t>
  </si>
  <si>
    <t>PAA</t>
  </si>
  <si>
    <t>1007536</t>
  </si>
  <si>
    <t>AMES P/MANGAS</t>
  </si>
  <si>
    <t>09/10/2017</t>
  </si>
  <si>
    <t>1007538</t>
  </si>
  <si>
    <t>GUANTES D/PROTECCION MECANICA</t>
  </si>
  <si>
    <t>1007539</t>
  </si>
  <si>
    <t>COBERTOR D/AISLADOR</t>
  </si>
  <si>
    <t>1007540</t>
  </si>
  <si>
    <t>COBERTOR AISLADORES D/RETENCIÓN</t>
  </si>
  <si>
    <t>1007541</t>
  </si>
  <si>
    <t>PERTIGA D/GANCHO RETRACTIL</t>
  </si>
  <si>
    <t>1007542</t>
  </si>
  <si>
    <t>GRAPA T Y ASLADOR</t>
  </si>
  <si>
    <t>1007544</t>
  </si>
  <si>
    <t>PERTIGA UNIVERSAL</t>
  </si>
  <si>
    <t>1007545</t>
  </si>
  <si>
    <t>SERRUCHO PODADOR</t>
  </si>
  <si>
    <t>1007549</t>
  </si>
  <si>
    <t>AISLADOR AT 24 KV P/TRANSFORMADOR ABB</t>
  </si>
  <si>
    <t>1007550</t>
  </si>
  <si>
    <t>AISLADOR AT 12 KV P/TRANSFORMADOR ABB</t>
  </si>
  <si>
    <t>1007553</t>
  </si>
  <si>
    <t>APQREJO CON CINTA D/NYLON (C-309-0323)</t>
  </si>
  <si>
    <t>1007555</t>
  </si>
  <si>
    <t>BRAZO DOBLE AUXILIAR (C400-0075)</t>
  </si>
  <si>
    <t>1007557</t>
  </si>
  <si>
    <t>BRAZO SOPORTE 48" (C-400-1509)</t>
  </si>
  <si>
    <t>1007568</t>
  </si>
  <si>
    <t>HORQUILLA PORTA CONDUCTOR (E-400-0008)</t>
  </si>
  <si>
    <t>1007573</t>
  </si>
  <si>
    <t>PERTIGA SOPORTE 1' Y 2" X 10 (H-4645-10)</t>
  </si>
  <si>
    <t>1007574</t>
  </si>
  <si>
    <t>PERTIGA SOPORTE 2" X 8' (H-4646-8)</t>
  </si>
  <si>
    <t>1007576</t>
  </si>
  <si>
    <t>PORTA CONDUCTOR TIPO "C"  (M-4805-16)</t>
  </si>
  <si>
    <t>1007580</t>
  </si>
  <si>
    <t>SILLETA CON APRETADOR Y TENSION 2'/2</t>
  </si>
  <si>
    <t>1007581</t>
  </si>
  <si>
    <t>SILLETA CON OJALES (M-1846-W)</t>
  </si>
  <si>
    <t>1007588</t>
  </si>
  <si>
    <t>TIJERA P/CORTAR COND ACSR  (C-403-1423)</t>
  </si>
  <si>
    <t>1007589</t>
  </si>
  <si>
    <t>KIT D/LIMPIEZA (C400-2365)</t>
  </si>
  <si>
    <t>JGO</t>
  </si>
  <si>
    <t>25/11/2015</t>
  </si>
  <si>
    <t>1007591</t>
  </si>
  <si>
    <t>RESINA EPOCI (H-1917)</t>
  </si>
  <si>
    <t>1007592</t>
  </si>
  <si>
    <t>FUSIBLE EXPULSIÓN 2.1 A TIPO D</t>
  </si>
  <si>
    <t>1007595</t>
  </si>
  <si>
    <t>GUANTE D/GOMA CLASE 2 (SIZE 9 1/2)</t>
  </si>
  <si>
    <t>1007599</t>
  </si>
  <si>
    <t>CONTACTOR MAGNETICO 250 AMP</t>
  </si>
  <si>
    <t>1007605</t>
  </si>
  <si>
    <t>TARUGO PLOMO 5/16 X 1 1/4</t>
  </si>
  <si>
    <t>1007606</t>
  </si>
  <si>
    <t>TORNILLO TIRAFONDO C/HEXAGONAL 3/8 X 2"</t>
  </si>
  <si>
    <t>1007607</t>
  </si>
  <si>
    <t>TORNILLO TIRAFONDO C/HEXAGONAL 5/16 X 2"</t>
  </si>
  <si>
    <t>1007608</t>
  </si>
  <si>
    <t>ABRAZADERA UNITRON 3"</t>
  </si>
  <si>
    <t>1007609</t>
  </si>
  <si>
    <t>SOPORTE UNITRON 3/4" FINO</t>
  </si>
  <si>
    <t>03/08/2015</t>
  </si>
  <si>
    <t>1007615</t>
  </si>
  <si>
    <t>MODULO TWACS P/MEDIDOR 240V</t>
  </si>
  <si>
    <t>1007621</t>
  </si>
  <si>
    <t>ARANDELA PRESION AC INOXIDABLE 3/8"</t>
  </si>
  <si>
    <t>1007626</t>
  </si>
  <si>
    <t>LETRA EMT C/TAPA LB-2"</t>
  </si>
  <si>
    <t>1007627</t>
  </si>
  <si>
    <t>PARARRAYO DCR 12KV/MCOV:10.2KV</t>
  </si>
  <si>
    <t>02/10/2015</t>
  </si>
  <si>
    <t>1007630</t>
  </si>
  <si>
    <t>MODULO TWACS P/MEDIDOR 120V</t>
  </si>
  <si>
    <t>1007635</t>
  </si>
  <si>
    <t>CONECTOR CURVO LIQUID TAIGHT 3"</t>
  </si>
  <si>
    <t>1007642</t>
  </si>
  <si>
    <t>CAJA CONTROL C/CABLE CONEXION ITC</t>
  </si>
  <si>
    <t>1007651</t>
  </si>
  <si>
    <t>PERFIL RECTANGULAR 3" X 2" X 20'</t>
  </si>
  <si>
    <t>1007652</t>
  </si>
  <si>
    <t>TORNILLO CABEZA HEX 1/4" X 3/4" C/TUERCA</t>
  </si>
  <si>
    <t>1007653</t>
  </si>
  <si>
    <t>ABRAZADERA EMT TIPO OMEGA 1 1/2"</t>
  </si>
  <si>
    <t>1007656</t>
  </si>
  <si>
    <t>PETACA 4/O D/AGARRE</t>
  </si>
  <si>
    <t>1007673</t>
  </si>
  <si>
    <t>TERMIN EXTER CONT FRIO 15 KV #2-4/0 AWG</t>
  </si>
  <si>
    <t>1007677</t>
  </si>
  <si>
    <t>LENTE DE PROTECCION Y SEGURIDAD</t>
  </si>
  <si>
    <t>1007688</t>
  </si>
  <si>
    <t>CAJA PORTA BORNERA</t>
  </si>
  <si>
    <t>21/05/2015</t>
  </si>
  <si>
    <t>1007724</t>
  </si>
  <si>
    <t>TORNILLO TIRAF. C/HEXAGONAL 5/16 X 2</t>
  </si>
  <si>
    <t>1007736</t>
  </si>
  <si>
    <t>TORNILLO HEX AC INOX. 1/2" X 2" COMPLETO</t>
  </si>
  <si>
    <t>11/09/2018</t>
  </si>
  <si>
    <t>1007750</t>
  </si>
  <si>
    <t>CINCEL PLANO SDS-MAX</t>
  </si>
  <si>
    <t>1007774</t>
  </si>
  <si>
    <t>SET CASQUILLO P/INSTALACIÓN D/PERNOS</t>
  </si>
  <si>
    <t>1007775</t>
  </si>
  <si>
    <t>SISTEMA D/CIERRE TIPO PERNO</t>
  </si>
  <si>
    <t>1007777</t>
  </si>
  <si>
    <t>CONECTOR D/POTENCIA P/CTS CABINA SIEMENS</t>
  </si>
  <si>
    <t>1007795</t>
  </si>
  <si>
    <t>EVO CONECTOR 600ª</t>
  </si>
  <si>
    <t>1007807</t>
  </si>
  <si>
    <t>CAJA AISL POLIET MATRIZ "D" L=2"</t>
  </si>
  <si>
    <t>1007808</t>
  </si>
  <si>
    <t>CAJA AISL POLIET MATRIZ "D" L=1-3/4"</t>
  </si>
  <si>
    <t>1007810</t>
  </si>
  <si>
    <t>CAJA AISL POLIET MATRIZ "D" L=2-3/4"</t>
  </si>
  <si>
    <t>1007811</t>
  </si>
  <si>
    <t>CONECTOR TIPO H 477-4/0 (YHN525)</t>
  </si>
  <si>
    <t>1007812</t>
  </si>
  <si>
    <t>CONECTOR TIPO H #2-#2 (KOR06)</t>
  </si>
  <si>
    <t>1007814</t>
  </si>
  <si>
    <t>CONECTOR TIPO H (NB50040)</t>
  </si>
  <si>
    <t>1007816</t>
  </si>
  <si>
    <t>CONECTOR TIPO H (KDR06)</t>
  </si>
  <si>
    <t>1007818</t>
  </si>
  <si>
    <t>CONECTOR TIPO H 600STR - 600STR (KRR04)</t>
  </si>
  <si>
    <t>1007819</t>
  </si>
  <si>
    <t>CONECTOR TIPO H 4/0 - #6-#10 (WR502)</t>
  </si>
  <si>
    <t>02/02/2015</t>
  </si>
  <si>
    <t>1007828</t>
  </si>
  <si>
    <t>TORNILLO CAB HEX AC INOXIDABLE 1/2" X 2"</t>
  </si>
  <si>
    <t>1007829</t>
  </si>
  <si>
    <t>ARANDELA PRESION AC INOXIDABLE 1/2"</t>
  </si>
  <si>
    <t>14/07/2016</t>
  </si>
  <si>
    <t>1007830</t>
  </si>
  <si>
    <t>TUERCA  HEX ACERO INOXIDABLE 1/2"</t>
  </si>
  <si>
    <t>1007831</t>
  </si>
  <si>
    <t>BARRENA P/METAL 9/16"</t>
  </si>
  <si>
    <t>1007841</t>
  </si>
  <si>
    <t>SOPORTE CAJA DERIVACION</t>
  </si>
  <si>
    <t>1007842</t>
  </si>
  <si>
    <t>TERMINAL OJO BIMETALICO P/CABLE 2/0 AWG</t>
  </si>
  <si>
    <t>1007843</t>
  </si>
  <si>
    <t>CONECTOR TIPO SILLA  P/CALIBRE # 2/0 AWG</t>
  </si>
  <si>
    <t>29/08/2018</t>
  </si>
  <si>
    <t>1007844</t>
  </si>
  <si>
    <t>TUBO IMC DE 1 1/2" X 10"</t>
  </si>
  <si>
    <t>1007845</t>
  </si>
  <si>
    <t>BARRA CUADRADA 1/2' X 20'</t>
  </si>
  <si>
    <t>1007846</t>
  </si>
  <si>
    <t>PLANCHUELA  3/16 X 20''</t>
  </si>
  <si>
    <t>1007849</t>
  </si>
  <si>
    <t>CAJA DERIVACION 18 ACOMETIDAS</t>
  </si>
  <si>
    <t>1007850</t>
  </si>
  <si>
    <t>BASE CL 200 INDUSTRIAL FORMA 9S</t>
  </si>
  <si>
    <t>1007861</t>
  </si>
  <si>
    <t>PORTA ESCALERA CAMIONETA SENCILLA</t>
  </si>
  <si>
    <t>1007870</t>
  </si>
  <si>
    <t>CINTURON SEGURIDAD SIN SALVAVIDA</t>
  </si>
  <si>
    <t>18/01/2018</t>
  </si>
  <si>
    <t>1007872</t>
  </si>
  <si>
    <t>PANTALLA D/EXT P/MODULO DE MED RF</t>
  </si>
  <si>
    <t>1007874</t>
  </si>
  <si>
    <t>ANTORCHA P/MAP GAS</t>
  </si>
  <si>
    <t>1007900</t>
  </si>
  <si>
    <t>SOPORTE AC GALV 3" X 12"</t>
  </si>
  <si>
    <t>1007901</t>
  </si>
  <si>
    <t>CAJA AISL POLIET MATRIZ "D" L=2-1/2"</t>
  </si>
  <si>
    <t>1007905</t>
  </si>
  <si>
    <t>1007907</t>
  </si>
  <si>
    <t>CONECTOR TIPO H 4/0 - #1 #6 (DB0404)</t>
  </si>
  <si>
    <t>1007911</t>
  </si>
  <si>
    <t>CONECTOR TIPO H (NB60020)</t>
  </si>
  <si>
    <t>1007912</t>
  </si>
  <si>
    <t>CAJA AISL POLIET MATRIZ "D" L=5-3/16</t>
  </si>
  <si>
    <t>1007913</t>
  </si>
  <si>
    <t>CONO D/ALIVIO F P/CABLE URD</t>
  </si>
  <si>
    <t>1007914</t>
  </si>
  <si>
    <t>TORNILLO AC GALV 1/2" X 2</t>
  </si>
  <si>
    <t>1007916</t>
  </si>
  <si>
    <t>ABRAZADERA CONTRA PRECIÓN 1-1/2"</t>
  </si>
  <si>
    <t>1007921</t>
  </si>
  <si>
    <t>GUANTE TEXTIL</t>
  </si>
  <si>
    <t>1007932</t>
  </si>
  <si>
    <t>PLANCHUELA AC GALV 4" x 12"</t>
  </si>
  <si>
    <t>1007934</t>
  </si>
  <si>
    <t>TORNILLO AC GALV 3/8" X 5"</t>
  </si>
  <si>
    <t>1007935</t>
  </si>
  <si>
    <t>HERRAJE P/FLEJE D/MADERA</t>
  </si>
  <si>
    <t>1007936</t>
  </si>
  <si>
    <t>1007944</t>
  </si>
  <si>
    <t>SOPORTE UNIDAD SIMPLE</t>
  </si>
  <si>
    <t>1007945</t>
  </si>
  <si>
    <t>TORNILLO TIRAFONDO CABEZA CUAD 4M X1/2</t>
  </si>
  <si>
    <t>1007946</t>
  </si>
  <si>
    <t>SOPORTE P/TRANSFORMADOR</t>
  </si>
  <si>
    <t>1007947</t>
  </si>
  <si>
    <t>CONECTOR PERNO PARTIDO #2 BIMETALICO</t>
  </si>
  <si>
    <t>06/10/2015</t>
  </si>
  <si>
    <t>1007949</t>
  </si>
  <si>
    <t>CONECTOR RS-232M</t>
  </si>
  <si>
    <t>1007950</t>
  </si>
  <si>
    <t>CONECTOR RS-232H</t>
  </si>
  <si>
    <t>1007952</t>
  </si>
  <si>
    <t>INVERSOR 1.5KW</t>
  </si>
  <si>
    <t>1007954</t>
  </si>
  <si>
    <t>EXTRACTOR AIRE 12" X 12"</t>
  </si>
  <si>
    <t>1007955</t>
  </si>
  <si>
    <t>1007958</t>
  </si>
  <si>
    <t>LIMPIDOR</t>
  </si>
  <si>
    <t>PQ</t>
  </si>
  <si>
    <t>1007959</t>
  </si>
  <si>
    <t>LIQUIDO LIMPIADOR</t>
  </si>
  <si>
    <t>1007960</t>
  </si>
  <si>
    <t>SILICONA EN AEROSOL</t>
  </si>
  <si>
    <t>1007961</t>
  </si>
  <si>
    <t>CLAVO ACERO 2.5 X 40mm</t>
  </si>
  <si>
    <t>1007964</t>
  </si>
  <si>
    <t>CERRADURA P/PUERTAS</t>
  </si>
  <si>
    <t>1007965</t>
  </si>
  <si>
    <t>CONECTOR RJ-45</t>
  </si>
  <si>
    <t>1007966</t>
  </si>
  <si>
    <t>PENETRANTE</t>
  </si>
  <si>
    <t>1007967</t>
  </si>
  <si>
    <t>PISTOLA FULMINANTE</t>
  </si>
  <si>
    <t>1007970</t>
  </si>
  <si>
    <t>REDUCCION BUSHING P/DRENAJE 2" X 1"</t>
  </si>
  <si>
    <t>1007971</t>
  </si>
  <si>
    <t>TAPA CIEGA CIRCULAR</t>
  </si>
  <si>
    <t>25/05/2016</t>
  </si>
  <si>
    <t>1007972</t>
  </si>
  <si>
    <t>BOMBILLO BAJO CONSUMO 26W</t>
  </si>
  <si>
    <t>1007973</t>
  </si>
  <si>
    <t>ESPARRAGO ROSCADO 1/4 x 6”</t>
  </si>
  <si>
    <t>1007975</t>
  </si>
  <si>
    <t>CONECTOR SMA-MALE</t>
  </si>
  <si>
    <t>1007976</t>
  </si>
  <si>
    <t>TIMER 100 - 250 VAC</t>
  </si>
  <si>
    <t>1008001</t>
  </si>
  <si>
    <t>MBCT 60A,220V,3W,FM10(60)A,10A,60Hz,K1.0</t>
  </si>
  <si>
    <t>1008002</t>
  </si>
  <si>
    <t>MBI 10A,120-480V,4,F10(9)A,2.5A,60H,K1.8</t>
  </si>
  <si>
    <t>1008003</t>
  </si>
  <si>
    <t>MBI 20A,120-480V,4W,F10(9)A,2.5,60H,K1.8</t>
  </si>
  <si>
    <t>1008005</t>
  </si>
  <si>
    <t>MBIT 10A,3x57.7/100V,4W,1(10),60,1,RS232</t>
  </si>
  <si>
    <t>1008007</t>
  </si>
  <si>
    <t>MBITS 10A,3x57.7/100,4W,1(10),60,1,RS232</t>
  </si>
  <si>
    <t>1008017</t>
  </si>
  <si>
    <t>MBRP 60A,120V,2W,FM5(60)A,5A,60Hz,Kh1.0</t>
  </si>
  <si>
    <t>1008027</t>
  </si>
  <si>
    <t>MSIT 200A,57.7-277,4,16(141517)S,30,21.6</t>
  </si>
  <si>
    <t>1008029</t>
  </si>
  <si>
    <t>MSIT 20A,240V,3W,FM4S,2.5A,60Hz,Kh1.0</t>
  </si>
  <si>
    <t>1008031</t>
  </si>
  <si>
    <t>MSITB 200A,57.7-277V,4W,16S,30A,K21.6</t>
  </si>
  <si>
    <t>03/04/2018</t>
  </si>
  <si>
    <t>1008032</t>
  </si>
  <si>
    <t>MED IND SOCK PLC 480V C20 9S FTE3F</t>
  </si>
  <si>
    <t>1008035</t>
  </si>
  <si>
    <t>MSR 100A,120V (208),3W,F12S,15A,60H,K7.2</t>
  </si>
  <si>
    <t>1008037</t>
  </si>
  <si>
    <t>MSR 100A,120V,2W,FM1S,15A,60Hz,Kh1.0</t>
  </si>
  <si>
    <t>1008038</t>
  </si>
  <si>
    <t>MSR 100A,120V,2W,FM1S,15A,60Hz,Kh1.8</t>
  </si>
  <si>
    <t>1008040</t>
  </si>
  <si>
    <t>MSR 100A,240V,3W,FM2S,15A,60Hz,Kh3.6</t>
  </si>
  <si>
    <t>1008044</t>
  </si>
  <si>
    <t>MSR 200A,120V (208),3W,F12S,30A,60H,K1.0</t>
  </si>
  <si>
    <t>1008046</t>
  </si>
  <si>
    <t>MSR 200A,120V (208),3W,F25S,30,60H,K14.4</t>
  </si>
  <si>
    <t>1008048</t>
  </si>
  <si>
    <t>MSR 200A,120V,2W,FM1S,30A,60Hz,Kh1.0</t>
  </si>
  <si>
    <t>1008050</t>
  </si>
  <si>
    <t>MSR 200A,240V,3W,FM2S,30A,60Hz,Kh1.0</t>
  </si>
  <si>
    <t>1008051</t>
  </si>
  <si>
    <t>MSR 200A,240V,3W,FM2S,30A,60Hz,Kh12</t>
  </si>
  <si>
    <t>1008052</t>
  </si>
  <si>
    <t>MSR 200A,240V,3W,FM2S,30A,60Hz,Kh7.2</t>
  </si>
  <si>
    <t>1008053</t>
  </si>
  <si>
    <t>MSR 200A,2x120/208V,3W,F12S,30A,60H,K1.0</t>
  </si>
  <si>
    <t>05/7/2018</t>
  </si>
  <si>
    <t>1008055</t>
  </si>
  <si>
    <t>MSRT 200A,120V,2W,FM1S,15A,60Hz,Kh1.0</t>
  </si>
  <si>
    <t>24/8/2018</t>
  </si>
  <si>
    <t>1008057</t>
  </si>
  <si>
    <t>MSRT 200A,240V,3W,FM2S,30A,60Hz,Kh1.0</t>
  </si>
  <si>
    <t>1008058</t>
  </si>
  <si>
    <t>MSRT&amp;T 200A,240V,3W,FM2S,30A,60Hz,Kh1.0</t>
  </si>
  <si>
    <t>1008059</t>
  </si>
  <si>
    <t>MSRTT 100A,120V,2W,FM1S,15A,60Hz,Kh1.0</t>
  </si>
  <si>
    <t>1008060</t>
  </si>
  <si>
    <t>MSRTT 200A,208V,3W,FM12S,30A,60Hz,Kh1.0</t>
  </si>
  <si>
    <t>1008061</t>
  </si>
  <si>
    <t>MSRTT 200A,240V,3W,FM2S,30A,60Hz,Kh1.0</t>
  </si>
  <si>
    <t>1008062</t>
  </si>
  <si>
    <t>MSITB 200A,120-480V,3W,12S,30A,Kh14.4</t>
  </si>
  <si>
    <t>1008063</t>
  </si>
  <si>
    <t>MSRTTC/R 200A,240V,3W,FM2S,30A,60Hz,K1.0</t>
  </si>
  <si>
    <t>1008065</t>
  </si>
  <si>
    <t>SELLO D/PLOMO P/MEDIDORES</t>
  </si>
  <si>
    <t>1008067</t>
  </si>
  <si>
    <t>SELLO DOBLE ANCLA COLOR AZUL</t>
  </si>
  <si>
    <t>1008068</t>
  </si>
  <si>
    <t>SELLO DOBLE ANCLA COLOR MORADO</t>
  </si>
  <si>
    <t>1008069</t>
  </si>
  <si>
    <t>SELLO DOBLE ANCLA COLOR ROJO</t>
  </si>
  <si>
    <t>1008072</t>
  </si>
  <si>
    <t>SELLO ENDURO SEAL AMARILLO</t>
  </si>
  <si>
    <t>1008075</t>
  </si>
  <si>
    <t>SELLO ENDURO SEAL GRIS</t>
  </si>
  <si>
    <t>1008076</t>
  </si>
  <si>
    <t>SELLO ENDURO SEAL MARRON</t>
  </si>
  <si>
    <t>1008077</t>
  </si>
  <si>
    <t>SELLO ENDURO SEAL MORADO</t>
  </si>
  <si>
    <t>1008078</t>
  </si>
  <si>
    <t>SELLO ENDURO SEAL NARANJA</t>
  </si>
  <si>
    <t>1008080</t>
  </si>
  <si>
    <t>SELLO HOLOGRAFICO</t>
  </si>
  <si>
    <t>1008083</t>
  </si>
  <si>
    <t>SELLO MULTI-LOCK NARANJA</t>
  </si>
  <si>
    <t>1008085</t>
  </si>
  <si>
    <t>SELLO TIPO PIN AMARILLO P/BASE PINAZO</t>
  </si>
  <si>
    <t>1008093</t>
  </si>
  <si>
    <t>SELLO TOOLLESS ROTO SEAL MARRON</t>
  </si>
  <si>
    <t>1008094</t>
  </si>
  <si>
    <t>SELLO TOOLLESS ROTO SEAL MORADO</t>
  </si>
  <si>
    <t>1008095</t>
  </si>
  <si>
    <t>SELLO TOOLLESS ROTO SEAL NARANJA</t>
  </si>
  <si>
    <t>1008097</t>
  </si>
  <si>
    <t>SELLO TOOLLESS ROTO SEAL ROJO</t>
  </si>
  <si>
    <t>1008099</t>
  </si>
  <si>
    <t>SELLOS TIPO PIN AMARILLO</t>
  </si>
  <si>
    <t>1008100</t>
  </si>
  <si>
    <t>SELLOS TIPO PIN MORADO</t>
  </si>
  <si>
    <t>1008101</t>
  </si>
  <si>
    <t>VALIJA P/LEVANTAMIENTO D/MEDIDOR TERRENO</t>
  </si>
  <si>
    <t>1008104</t>
  </si>
  <si>
    <t>PARARRAYO 9KV OXIDO METALICO</t>
  </si>
  <si>
    <t>1008111</t>
  </si>
  <si>
    <t>TRANSF 1F PM 50KVA RF/FF/7200/120-240V</t>
  </si>
  <si>
    <t>10/07/2017</t>
  </si>
  <si>
    <t>1008120</t>
  </si>
  <si>
    <t>POSTE METALICO CHAPA 500 DAN 12 M.</t>
  </si>
  <si>
    <t>1008139</t>
  </si>
  <si>
    <t>CORTADOR P/CABLE DE MANO</t>
  </si>
  <si>
    <t>1008188</t>
  </si>
  <si>
    <t>TALCO P/GUANTES</t>
  </si>
  <si>
    <t>05/07/2018</t>
  </si>
  <si>
    <t>1008192</t>
  </si>
  <si>
    <t>BATERIA CICLO PROFUNDO 12V</t>
  </si>
  <si>
    <t>1008200</t>
  </si>
  <si>
    <t>TERMINAL COMPRESION CU P/CABLE 350 MCM</t>
  </si>
  <si>
    <t>1008213</t>
  </si>
  <si>
    <t>INTERRUPTOR TELECONTROLADO REENGANCHE</t>
  </si>
  <si>
    <t>1008246</t>
  </si>
  <si>
    <t>ELECTRODO 3/32"</t>
  </si>
  <si>
    <t>KG</t>
  </si>
  <si>
    <t>1008249</t>
  </si>
  <si>
    <t>FLEJE 10 X 0,4</t>
  </si>
  <si>
    <t>1008250</t>
  </si>
  <si>
    <t>FLEJE SUJECCION 20 X 0,7 MM</t>
  </si>
  <si>
    <t>1008251</t>
  </si>
  <si>
    <t>TORNILLO MAQUINA AC GALV 1/2" X 12"</t>
  </si>
  <si>
    <t>2/8/2018</t>
  </si>
  <si>
    <t>1008252</t>
  </si>
  <si>
    <t>ACEITE ELECTRICO P/TRANSFORMADOR</t>
  </si>
  <si>
    <t>TQ</t>
  </si>
  <si>
    <t>1008363</t>
  </si>
  <si>
    <t>ELEMENTO PT 7200/120V</t>
  </si>
  <si>
    <t>1008365</t>
  </si>
  <si>
    <t>ELEMENTO PT 2400/120V</t>
  </si>
  <si>
    <t>1008381</t>
  </si>
  <si>
    <t>ELEMENTO CT 5-10/5A</t>
  </si>
  <si>
    <t>1008382</t>
  </si>
  <si>
    <t>ELEMENTO CT 10-20/5A</t>
  </si>
  <si>
    <t>1008383</t>
  </si>
  <si>
    <t>ELEMENTO CT 15-30/5A</t>
  </si>
  <si>
    <t>1008384</t>
  </si>
  <si>
    <t>ELEMENTO CT 20-40/5A</t>
  </si>
  <si>
    <t>1008385</t>
  </si>
  <si>
    <t>ELEMENTO CT 25-50/5A</t>
  </si>
  <si>
    <t>1008388</t>
  </si>
  <si>
    <t>ELEMENTO CT 40-80/5A</t>
  </si>
  <si>
    <t>1008390</t>
  </si>
  <si>
    <t>ELEMENTO CT 50-100/5A</t>
  </si>
  <si>
    <t>1008391</t>
  </si>
  <si>
    <t>ELEMENTO CT 75-150/5A</t>
  </si>
  <si>
    <t>1008392</t>
  </si>
  <si>
    <t>ELEMENTO CT 100-200/5A</t>
  </si>
  <si>
    <t>1008393</t>
  </si>
  <si>
    <t>ELEMENTO CT 150-300/5A</t>
  </si>
  <si>
    <t>1008396</t>
  </si>
  <si>
    <t>ELEMENTO PT/CT 7200/120V;5-10/5A</t>
  </si>
  <si>
    <t>1008397</t>
  </si>
  <si>
    <t>ELEMENTO PT/CT 7200/120V;10-20/5A</t>
  </si>
  <si>
    <t>1008398</t>
  </si>
  <si>
    <t>ELEMENTO PT/CT 7200/120V;15-30/5A</t>
  </si>
  <si>
    <t>1008400</t>
  </si>
  <si>
    <t>ELEMENTO PT/CT 7200/120V;25-50/5A</t>
  </si>
  <si>
    <t>1008403</t>
  </si>
  <si>
    <t>ELEMENTO PT/CT 7200/120V;40-80/5A</t>
  </si>
  <si>
    <t>1008405</t>
  </si>
  <si>
    <t>ELEMENTO PT/CT 7200/120V;50-100/5A</t>
  </si>
  <si>
    <t>1008406</t>
  </si>
  <si>
    <t>ELEMENTO PT/CT 7200/120V;75-150/5A</t>
  </si>
  <si>
    <t>1008407</t>
  </si>
  <si>
    <t>ELEMENTO PT/CT 7200/120V;100-200/5A</t>
  </si>
  <si>
    <t>1008424</t>
  </si>
  <si>
    <t>FUSIBLE 20 A DE OMU (251-118)</t>
  </si>
  <si>
    <t>1008425</t>
  </si>
  <si>
    <t>FUSIBLE 2 A DE OMU (251-100)</t>
  </si>
  <si>
    <t>1008427</t>
  </si>
  <si>
    <t>TRANSF TP 1Ø RCO 7.2KV 10 KVA</t>
  </si>
  <si>
    <t>1008437</t>
  </si>
  <si>
    <t>TRANSF TP 1Ø RCO 7.2KV 15 KVA</t>
  </si>
  <si>
    <t>1008479</t>
  </si>
  <si>
    <t>CAJA METALICA PORTA HERRAMIENTAS P/VEH.</t>
  </si>
  <si>
    <t>13/12/2012</t>
  </si>
  <si>
    <t>1008519</t>
  </si>
  <si>
    <t>GRAPA P/CONCRETO 7 MM</t>
  </si>
  <si>
    <t>1008520</t>
  </si>
  <si>
    <t>ABRAZADERA TIPO UNISTRUT D/2</t>
  </si>
  <si>
    <t>1008521</t>
  </si>
  <si>
    <t>RIEL D/SOPORTE UNISTRUT</t>
  </si>
  <si>
    <t>1008669</t>
  </si>
  <si>
    <t>TORNILLO TIRAFONDO C/HEX 5/16" X 11/2"</t>
  </si>
  <si>
    <t>1008670</t>
  </si>
  <si>
    <t>TORNILLO TIRAFONDO C/HEX 5/16" X 1"</t>
  </si>
  <si>
    <t>09/11/2018</t>
  </si>
  <si>
    <t>1008695</t>
  </si>
  <si>
    <t>PATCH PANEL 24 PUERTOS</t>
  </si>
  <si>
    <t>1008705</t>
  </si>
  <si>
    <t>TRANSF SECO TRIFASICO 50 KVA C/SIEMENS</t>
  </si>
  <si>
    <t>1008707</t>
  </si>
  <si>
    <t>MANGA AUTOMATICA PLENA TRACCIÓN 3/0 ACSR</t>
  </si>
  <si>
    <t>12/06/2015</t>
  </si>
  <si>
    <t>1008763</t>
  </si>
  <si>
    <t>TRANSF DE TENSION 7200/120V 500VA</t>
  </si>
  <si>
    <t>1008767</t>
  </si>
  <si>
    <t>UNION PVC DIAMETRO 1 1/2"</t>
  </si>
  <si>
    <t>1008775</t>
  </si>
  <si>
    <t>TAPON PVC 2"</t>
  </si>
  <si>
    <t>1008804</t>
  </si>
  <si>
    <t>TUBO MT 5" X 12'</t>
  </si>
  <si>
    <t>1008811</t>
  </si>
  <si>
    <t>MSI 20A,240V,3W,FM4S,2.5A,60Hz,Kh1.0</t>
  </si>
  <si>
    <t>1008812</t>
  </si>
  <si>
    <t>BASE CIRCULAR P/MED 4S</t>
  </si>
  <si>
    <t>1008844</t>
  </si>
  <si>
    <t>CONECTOR NEUTRO 2 VIAS C/PERNOS</t>
  </si>
  <si>
    <t>1008868</t>
  </si>
  <si>
    <t>BREAKER 2 POLOS 2AMP</t>
  </si>
  <si>
    <t>1008870</t>
  </si>
  <si>
    <t>BREAKER 2 POLOS 15AMP</t>
  </si>
  <si>
    <t>04/10/2013</t>
  </si>
  <si>
    <t>1008879</t>
  </si>
  <si>
    <t>SWITCH GRADO INDUSTRIAL</t>
  </si>
  <si>
    <t>1008882</t>
  </si>
  <si>
    <t>ABRAZADERA PLASTICA 1"</t>
  </si>
  <si>
    <t>1008886</t>
  </si>
  <si>
    <t>PLANCHUELA AC GALV  3 X 20''</t>
  </si>
  <si>
    <t>19/07/2016</t>
  </si>
  <si>
    <t>1008904</t>
  </si>
  <si>
    <t>AISLADOR POLIMÉRICO TIPO SUSPENSIÓN 35k</t>
  </si>
  <si>
    <t>1008908</t>
  </si>
  <si>
    <t>ALAMBRE THHN #12 AWG VERDE</t>
  </si>
  <si>
    <t>1008927</t>
  </si>
  <si>
    <t>ELEMENTO CT 15/5A</t>
  </si>
  <si>
    <t>1008971</t>
  </si>
  <si>
    <t>MSR 100A,120V,2W,FM1S,15A,60Hz,Kh1 PLLM</t>
  </si>
  <si>
    <t>1008972</t>
  </si>
  <si>
    <t>MSR 200A,240V,3W,FM2S,30A,60Hz,Kh1 PLLM</t>
  </si>
  <si>
    <t>1008983</t>
  </si>
  <si>
    <t>GUANTE AISLADO MT 15KV CLASE 00</t>
  </si>
  <si>
    <t>1008987</t>
  </si>
  <si>
    <t>CONECT PRUEBA D/AGUA MT P/C. 6,3 ROSC 1"</t>
  </si>
  <si>
    <t>1008988</t>
  </si>
  <si>
    <t>CONECT PRUEBA D/AGUA MT P/C. 8,2 ROSC 1"</t>
  </si>
  <si>
    <t>1009018</t>
  </si>
  <si>
    <t>GABINETE/POLIFAS 12 MOD MED 120V RF</t>
  </si>
  <si>
    <t>1009019</t>
  </si>
  <si>
    <t>GABINETE/POLIFAS 6 MOD MED 120V RF</t>
  </si>
  <si>
    <t>15/03/2018</t>
  </si>
  <si>
    <t>1009022</t>
  </si>
  <si>
    <t>MED RE DIN TC-RF 120v C100 1S FTE1F</t>
  </si>
  <si>
    <t>1009023</t>
  </si>
  <si>
    <t>MED RE DIN TC-RF 240v C200 1S FTE1F</t>
  </si>
  <si>
    <t>1009032</t>
  </si>
  <si>
    <t>TARUGO EXPANSION PLOMO 5/16" P/TORN 1/4"</t>
  </si>
  <si>
    <t>1009035</t>
  </si>
  <si>
    <t>BASE PARTE VIVA P/FUS TIPO BPA 34.5KV</t>
  </si>
  <si>
    <t>1009067</t>
  </si>
  <si>
    <t>MSRT&amp;T 100A,120V,2W,FM1S,15A,60Hz,Kh1.0</t>
  </si>
  <si>
    <t>1009068</t>
  </si>
  <si>
    <t>TORNILLO TIRAFONDO CABEZA HEX 1” X 3/16”</t>
  </si>
  <si>
    <t>1009081</t>
  </si>
  <si>
    <t>MANGA EMPALME PLENA TRACC 4/0-4/0 ACSR</t>
  </si>
  <si>
    <t>1009082</t>
  </si>
  <si>
    <t>TORNILLO HEX ROSC CORR AC GALV 5/8" X 6"</t>
  </si>
  <si>
    <t>1009176</t>
  </si>
  <si>
    <t>LIMA RABO RATON 1/2 X 12</t>
  </si>
  <si>
    <t>1009181</t>
  </si>
  <si>
    <t>VARILLA GALV PUESTA A TIERRA 5/8" X 6"</t>
  </si>
  <si>
    <t>1009193</t>
  </si>
  <si>
    <t>CHISPERO</t>
  </si>
  <si>
    <t>1009220</t>
  </si>
  <si>
    <t>CAJA DUAL P/ALOJAMIENTO MEDIDOR SOCKER</t>
  </si>
  <si>
    <t>1009230</t>
  </si>
  <si>
    <t>PATCH CORD STP CAT6 - 3'</t>
  </si>
  <si>
    <t>21/09/2018</t>
  </si>
  <si>
    <t>1009231</t>
  </si>
  <si>
    <t>REGLETA ELÉCTRICA P/GABINETE</t>
  </si>
  <si>
    <t>1009233</t>
  </si>
  <si>
    <t>GABINETE AUTOSOPORTADO 42U</t>
  </si>
  <si>
    <t>1009234</t>
  </si>
  <si>
    <t>TERMINAL RJ45 STP CAT6</t>
  </si>
  <si>
    <t>13/11/2014</t>
  </si>
  <si>
    <t>1009236</t>
  </si>
  <si>
    <t>PATCH PANEL MODULAR 24P-2M 8P INCLUIDO</t>
  </si>
  <si>
    <t>1009238</t>
  </si>
  <si>
    <t>BUSHING P/TRANSFORMADOR D/POTENCIA 69KV</t>
  </si>
  <si>
    <t>1009239</t>
  </si>
  <si>
    <t>BUSHING P/TRANSF D/POTENCIA 12.5KV</t>
  </si>
  <si>
    <t>1009240</t>
  </si>
  <si>
    <t>ARO D/SEGURIDAD P/MEDIDOR PLLM (BM)</t>
  </si>
  <si>
    <t>1009311</t>
  </si>
  <si>
    <t>CRUCETA REC TUBULAR GALV 1,4 4"X6"X3/16"</t>
  </si>
  <si>
    <t>1009443</t>
  </si>
  <si>
    <t>CONDUCTOR CONCENTRICO DE AL 6 X 3 AWG</t>
  </si>
  <si>
    <t>1009444</t>
  </si>
  <si>
    <t>CONDUCTOR CONCENTRICO DE AL 8 X 2 AWG</t>
  </si>
  <si>
    <t>1009447</t>
  </si>
  <si>
    <t>TRANSF TP 1Ø RCO 2.4KV 10 KVA</t>
  </si>
  <si>
    <t>1009450</t>
  </si>
  <si>
    <t>TORNILLO AUTO PERFORANTE 10 X 3/4"</t>
  </si>
  <si>
    <t>1009457</t>
  </si>
  <si>
    <t>CONECTOR UNION TIPO MANGUITO P/COND AWG6</t>
  </si>
  <si>
    <t>27/01/2018</t>
  </si>
  <si>
    <t>1009465</t>
  </si>
  <si>
    <t>MED RE SOCK BA 240V C20 4S FTE1F</t>
  </si>
  <si>
    <t>8/8/2018</t>
  </si>
  <si>
    <t>1009475</t>
  </si>
  <si>
    <t>MED RE SOCK PLC 120V C100 1S FTE1F</t>
  </si>
  <si>
    <t>1009476</t>
  </si>
  <si>
    <t>MED RE SOCK PLC 120V C200 12S FTE1F</t>
  </si>
  <si>
    <t>1009478</t>
  </si>
  <si>
    <t>MED RE SOCK PLC 240V C20 4S FTE1F</t>
  </si>
  <si>
    <t>1009480</t>
  </si>
  <si>
    <t>MED RE SOCK TC-RF 120V C200 12S FTE1F</t>
  </si>
  <si>
    <t>1009485</t>
  </si>
  <si>
    <t>MED RE SOCK TC-PLC 120V C100 1S FTE1F</t>
  </si>
  <si>
    <t>1009486</t>
  </si>
  <si>
    <t>MED RE SOCK TC-PLC 120V C200 12S FTE1F</t>
  </si>
  <si>
    <t>1009487</t>
  </si>
  <si>
    <t>MED RE SOCK TC-PLC 240V C200 2S FTE1F</t>
  </si>
  <si>
    <t xml:space="preserve">  20/7/2018</t>
  </si>
  <si>
    <t>1009531</t>
  </si>
  <si>
    <t>TRAF CORRIENTE(OUTDOOR) 200/5-400/5 PLLM</t>
  </si>
  <si>
    <t>1009546</t>
  </si>
  <si>
    <t>GABINETE P/MED CENTRALIZADA DE 18 PUNT</t>
  </si>
  <si>
    <t>1009551</t>
  </si>
  <si>
    <t>MBIT 10A,3x57.7/100,4W,1(10),60,1,2RS232</t>
  </si>
  <si>
    <t>1009602</t>
  </si>
  <si>
    <t>MED RE DIN 120V C100 1S FTE1F PLLM</t>
  </si>
  <si>
    <t>1009603</t>
  </si>
  <si>
    <t>MED RE DIN  240V C100 1S FTE1F PLLM</t>
  </si>
  <si>
    <t>1009614</t>
  </si>
  <si>
    <t>MODULO D/PANTALLA PLC SMCA 240V</t>
  </si>
  <si>
    <t>1009615</t>
  </si>
  <si>
    <t>MODULO D/COLECTOR</t>
  </si>
  <si>
    <t>1009616</t>
  </si>
  <si>
    <t>REGISTRO NEMA 3R 18X18X6</t>
  </si>
  <si>
    <t>1009618</t>
  </si>
  <si>
    <t>REGISTRO NEMA 3R 12X12X6</t>
  </si>
  <si>
    <t>1009680</t>
  </si>
  <si>
    <t>SOPORTE PARA GABINETE TIPO L</t>
  </si>
  <si>
    <t>13/08/2018</t>
  </si>
  <si>
    <t>1009725</t>
  </si>
  <si>
    <t>TARUGO PLASTICO 5/16" X 1 1/2"</t>
  </si>
  <si>
    <t>1009727</t>
  </si>
  <si>
    <t>ABRAZADERA UNITRON 1 1/2"</t>
  </si>
  <si>
    <t>1009728</t>
  </si>
  <si>
    <t>ABRAZADERA UNITRON 1"</t>
  </si>
  <si>
    <t>1009733</t>
  </si>
  <si>
    <t>FUSIBLE EXPULSIÓN 15.0 A TIPO D</t>
  </si>
  <si>
    <t>1009769</t>
  </si>
  <si>
    <t>GABINETE/POLIFAS 12 MOD MED 120V RF PLLM</t>
  </si>
  <si>
    <t>1009960</t>
  </si>
  <si>
    <t>DISCO DE CORTE PARA PULIDORA (PEQUEÑO)</t>
  </si>
  <si>
    <t>1010241</t>
  </si>
  <si>
    <t>Cable Cobre URD #2 Aisl Neutro 33% 15KV</t>
  </si>
  <si>
    <t>1010445</t>
  </si>
  <si>
    <t>INTERRUPTOR 12.5 KV</t>
  </si>
  <si>
    <t>1010485</t>
  </si>
  <si>
    <t>CONDUCTOR NO. 8 AWG</t>
  </si>
  <si>
    <t>1010495</t>
  </si>
  <si>
    <t>TORNILLO TIRAFONDO DE 14’’ X 1 ½’’</t>
  </si>
  <si>
    <t>19/12/2017</t>
  </si>
  <si>
    <t>1010502</t>
  </si>
  <si>
    <t>CRU HEAT EXCHANGER(EXTRACTOR DE AIRE)</t>
  </si>
  <si>
    <t>1010506</t>
  </si>
  <si>
    <t>FUSIBLE DE EXPULSIÓN 15 A TIPO K</t>
  </si>
  <si>
    <t>06/09/2016</t>
  </si>
  <si>
    <t>1010508</t>
  </si>
  <si>
    <t>FUSIBLES DEL OMU 5 A</t>
  </si>
  <si>
    <t>1010892</t>
  </si>
  <si>
    <t>MED RE SOCK TC-PLC 240V C200 2S PLLM</t>
  </si>
  <si>
    <t>1010896</t>
  </si>
  <si>
    <t>MED IND SOCK PLC 480V C20 FM9S PLLM</t>
  </si>
  <si>
    <t>1010909</t>
  </si>
  <si>
    <t>TRANSFORMADOR POUD MOUNTER DE 15KVA</t>
  </si>
  <si>
    <t>07/03/2017</t>
  </si>
  <si>
    <t>1010980</t>
  </si>
  <si>
    <t>TORNILLO CABEZA HEX 5/16" X 2 1/2"</t>
  </si>
  <si>
    <t>1011014</t>
  </si>
  <si>
    <t>TORNILLO D/MAQUINA 1/2'' X 8"</t>
  </si>
  <si>
    <t>1011021</t>
  </si>
  <si>
    <t>CRUCETA ACERO GALV, "L", 3"x3" x1/4"x10’</t>
  </si>
  <si>
    <t>1011022</t>
  </si>
  <si>
    <t>BASE CIRCULAR P/MEDIDOR 4S (1 ENTRADA)</t>
  </si>
  <si>
    <t>1011023</t>
  </si>
  <si>
    <t>KIT BLINDAJE ELÉCT P/BOR BT C/CINTA COND</t>
  </si>
  <si>
    <t>1011025</t>
  </si>
  <si>
    <t>TRAF CORRIENTE (OUTDOOR)200/5 SPLIT CORE</t>
  </si>
  <si>
    <t>1011026</t>
  </si>
  <si>
    <t>TRAF CORRIENTE (OUTDOOR)400/5 SPLIT CORE</t>
  </si>
  <si>
    <t>21/4/2018</t>
  </si>
  <si>
    <t>1011030</t>
  </si>
  <si>
    <t>ARMARIO COMBINADO P/MEDIDOR Y CT'S C/LIM</t>
  </si>
  <si>
    <t>16/11/2018</t>
  </si>
  <si>
    <t>1011031</t>
  </si>
  <si>
    <t>ARMARIO COMBINADO P/MEDIDOR C/LIMIT SWIT</t>
  </si>
  <si>
    <t>1011034</t>
  </si>
  <si>
    <t>LIMIT SWITCH</t>
  </si>
  <si>
    <t>1011037</t>
  </si>
  <si>
    <t>UPS MEDIDOR INDUSTRIAL BOTTOM</t>
  </si>
  <si>
    <t>02/03/2017</t>
  </si>
  <si>
    <t>1011038</t>
  </si>
  <si>
    <t>BASE CL 200 INDUSTRIAL FORMA 16S ANTIFRA</t>
  </si>
  <si>
    <t>1011158</t>
  </si>
  <si>
    <t>CABLE ACERO GALVANIZADO P/RETENIDA 5/16”</t>
  </si>
  <si>
    <t>1011325</t>
  </si>
  <si>
    <t>TORNILLO CABEZA ESTRÍA 1/4'' X 1''</t>
  </si>
  <si>
    <t>1011344</t>
  </si>
  <si>
    <t>ITC 1F C/MEDIDA Y COM</t>
  </si>
  <si>
    <t>12/08/2017</t>
  </si>
  <si>
    <t>1011345</t>
  </si>
  <si>
    <t>ITC 3F C/MEDIDA Y COM</t>
  </si>
  <si>
    <t>1011381</t>
  </si>
  <si>
    <t>CABLE SERIAL MACHO-HEMBRA CRUZADO</t>
  </si>
  <si>
    <t xml:space="preserve"> 23/08/2018</t>
  </si>
  <si>
    <t>1011657</t>
  </si>
  <si>
    <t>MED RE SOCK RF 120V C100 1S PLLM</t>
  </si>
  <si>
    <t>1011658</t>
  </si>
  <si>
    <t>MED RE SOCK RF 240V C200 2S PLLM</t>
  </si>
  <si>
    <t>1011685</t>
  </si>
  <si>
    <t>MED RE SOCK TOTBA 240VCL20 4S FTE1F PLLM</t>
  </si>
  <si>
    <t>1011793</t>
  </si>
  <si>
    <t>COBERTO DE LINEA PARA CONDUTOR 100MCM</t>
  </si>
  <si>
    <t>1011797</t>
  </si>
  <si>
    <t>MED RE SOCK PLC 120V C100 1S PLLM</t>
  </si>
  <si>
    <t>1011799</t>
  </si>
  <si>
    <t>MED RE SOCK PLC 240V C20 4S FTE1F PLLM</t>
  </si>
  <si>
    <t>1011800</t>
  </si>
  <si>
    <t>MED RE SOCK PLC 240V C200 2S PLLM</t>
  </si>
  <si>
    <t>1011801</t>
  </si>
  <si>
    <t>MED RE SOCK RF 240V C20 4S PLLM</t>
  </si>
  <si>
    <t>1011834</t>
  </si>
  <si>
    <t>SELLOS TIPO PIN MORADO PLLM</t>
  </si>
  <si>
    <t>1011878</t>
  </si>
  <si>
    <t>PANTALLA D/EXT P/MODULO DE MED RF PLLM</t>
  </si>
  <si>
    <t>1011901</t>
  </si>
  <si>
    <t>VARA TELESCOPICA AISLADA 90KV/2 SECCIONE</t>
  </si>
  <si>
    <t xml:space="preserve"> 21/3/2018</t>
  </si>
  <si>
    <t>1011917</t>
  </si>
  <si>
    <t>GUARDA MOT 3 POLO 6/10A CONTACTO AUX DIN</t>
  </si>
  <si>
    <t>1011919</t>
  </si>
  <si>
    <t>PATCH CORD 6 PIE CAT6A</t>
  </si>
  <si>
    <t>20/02/2018</t>
  </si>
  <si>
    <t>1011924</t>
  </si>
  <si>
    <t>POWER SUPPLY IND  48VDC C/SALIDA P/PC</t>
  </si>
  <si>
    <t>08/03/2018</t>
  </si>
  <si>
    <t>1011925</t>
  </si>
  <si>
    <t>TARGETA FLASH (SQ Flash ind Grade 16GB</t>
  </si>
  <si>
    <t>1011928</t>
  </si>
  <si>
    <t>BLOQUE DE CONTACTO P/INT ABB MOD VD4</t>
  </si>
  <si>
    <t xml:space="preserve">  12/7/2018</t>
  </si>
  <si>
    <t>1011941</t>
  </si>
  <si>
    <t>RELÉ 86 LOCK OUT</t>
  </si>
  <si>
    <t>1011943</t>
  </si>
  <si>
    <t>CAJA PLASTICA  EXT P/BREAKER 3P</t>
  </si>
  <si>
    <t>1011954</t>
  </si>
  <si>
    <t>TRANSFORMADOR 1F 34.5 / 7.2-2.4KV,500KVA</t>
  </si>
  <si>
    <t>29/12/2017</t>
  </si>
  <si>
    <t>1011985</t>
  </si>
  <si>
    <t>KIT ANTIHURTO BASE CIRCULAR</t>
  </si>
  <si>
    <t>1011989</t>
  </si>
  <si>
    <t>LIMIT SWITCH P /SMCA</t>
  </si>
  <si>
    <t>1011996</t>
  </si>
  <si>
    <t>CONDUCTOR CONCENTRICO DE ALUMINIO 1/0</t>
  </si>
  <si>
    <t xml:space="preserve"> 5/4/2018</t>
  </si>
  <si>
    <t>1012077</t>
  </si>
  <si>
    <t>SECCIONADOR 34,5KV 600AMP</t>
  </si>
  <si>
    <t>1012100</t>
  </si>
  <si>
    <t>MODULO TRANSF 3F 12.5KV R 20-40/5 PLLM</t>
  </si>
  <si>
    <t>1012101</t>
  </si>
  <si>
    <t>MODULO TRANSF 3F 12.5KV R 25-50/5 PLLM</t>
  </si>
  <si>
    <t>1012112</t>
  </si>
  <si>
    <t>MODULO TRANSF 3F 12.5KV R 100-200/5 PLLM</t>
  </si>
  <si>
    <t>1012113</t>
  </si>
  <si>
    <t>MODULO TRANSF 3F 12.5KV R 300-600/5 PLLM</t>
  </si>
  <si>
    <t>1012115</t>
  </si>
  <si>
    <t>MODULO TRANSF 12.47 KV R 500-1000/5 PLLM</t>
  </si>
  <si>
    <t>1012116</t>
  </si>
  <si>
    <t>MODULO TRANSF 12.47KV R 800-1600/5A PLLM</t>
  </si>
  <si>
    <t>1012118</t>
  </si>
  <si>
    <t>MODULO TRANSF 3F 12.5KV R 150-300/5 PLLM</t>
  </si>
  <si>
    <t>1012165</t>
  </si>
  <si>
    <t>CONECTOR DE TIERRA CU DOBLE 4/0</t>
  </si>
  <si>
    <t>1012307</t>
  </si>
  <si>
    <t>TORNILLO ACERO INOX 1/2" X 2 1/2"</t>
  </si>
  <si>
    <t>1012372</t>
  </si>
  <si>
    <t>CONECT TIPO MANQUITO TUBULAR CON PARTE P</t>
  </si>
  <si>
    <t>1012406</t>
  </si>
  <si>
    <t>1012435</t>
  </si>
  <si>
    <t>Tubo EMT 1 1/2"x10'</t>
  </si>
  <si>
    <t>1012495</t>
  </si>
  <si>
    <t>COBERTOR DE LINEA PARA CONDUCTOR</t>
  </si>
  <si>
    <t>1012506</t>
  </si>
  <si>
    <t>MANGA DE CORTE</t>
  </si>
  <si>
    <t>1012516</t>
  </si>
  <si>
    <t>DISCO DE CORTE PARA MAQUINA CORTADORA</t>
  </si>
  <si>
    <t>1012565</t>
  </si>
  <si>
    <t>CABLE  D/ GOMA 18/3</t>
  </si>
  <si>
    <t>1012566</t>
  </si>
  <si>
    <t>CAJA DE DERIVACION ACOMETIDA 5-10 SALIDA</t>
  </si>
  <si>
    <t>1012567</t>
  </si>
  <si>
    <t>TRAF CORRI (OUTDOOR) 200-5/400-5 NU PART</t>
  </si>
  <si>
    <t>1012599</t>
  </si>
  <si>
    <t>BATERIA CICLO PROFUNDO 12V.115A</t>
  </si>
  <si>
    <t>1012605</t>
  </si>
  <si>
    <t>TRANSF DE INTENSIDAD CXE-36- 200-400</t>
  </si>
  <si>
    <t>1013564</t>
  </si>
  <si>
    <t>CABLE THHN NEGRO 14 AWG</t>
  </si>
  <si>
    <t>1013588</t>
  </si>
  <si>
    <t>MODEM 3G P/COLECTOR HEXING</t>
  </si>
  <si>
    <t>06/01/2016</t>
  </si>
  <si>
    <t>2000355</t>
  </si>
  <si>
    <t>CONECTOR PARA DISPLAY MEDIDOR CENTRON</t>
  </si>
  <si>
    <t>2003103</t>
  </si>
  <si>
    <t>SOLDADOR TIPO CAUTIN DE 30 WATTS</t>
  </si>
  <si>
    <t>2003934</t>
  </si>
  <si>
    <t>Conector RJ45</t>
  </si>
  <si>
    <t>2004582</t>
  </si>
  <si>
    <t>GABINETE</t>
  </si>
  <si>
    <t>24/7/2018</t>
  </si>
  <si>
    <t>2004708</t>
  </si>
  <si>
    <t>SISTEMA OP Y AUTOMATIZACION LOCAL</t>
  </si>
  <si>
    <t>6/11/2018</t>
  </si>
  <si>
    <t>2004784</t>
  </si>
  <si>
    <t>MODEM GSM/GRPS MOTOROLA G24</t>
  </si>
  <si>
    <t>2004892</t>
  </si>
  <si>
    <t>INVERSOR 1000 WATTS 12VDC 120VAC (1K)</t>
  </si>
  <si>
    <t>30/01/2015</t>
  </si>
  <si>
    <t>2004942</t>
  </si>
  <si>
    <t>INVERSOR 4.0KW  48VCC</t>
  </si>
  <si>
    <t>2005125</t>
  </si>
  <si>
    <t>CONDUCTOR HDB 6</t>
  </si>
  <si>
    <t>20/09/2018</t>
  </si>
  <si>
    <t>2005195</t>
  </si>
  <si>
    <t>MASKING TAPE DE 2"</t>
  </si>
  <si>
    <t>2005199</t>
  </si>
  <si>
    <t>CEMENTO GRIS</t>
  </si>
  <si>
    <t>FDA</t>
  </si>
  <si>
    <t>2005220</t>
  </si>
  <si>
    <t>PINTURA EPOXICA</t>
  </si>
  <si>
    <t>02/04/2018</t>
  </si>
  <si>
    <t>2005307</t>
  </si>
  <si>
    <t>DESENGRASANTE</t>
  </si>
  <si>
    <t>2005308</t>
  </si>
  <si>
    <t>ESTOPA PRIMERA</t>
  </si>
  <si>
    <t>2005311</t>
  </si>
  <si>
    <t>TEFLON 3/4"</t>
  </si>
  <si>
    <t>2005393</t>
  </si>
  <si>
    <t>BROCHA PINTURA</t>
  </si>
  <si>
    <t>26/10/2018</t>
  </si>
  <si>
    <t>2005418</t>
  </si>
  <si>
    <t>BROCHA 2 1/2"</t>
  </si>
  <si>
    <t>2005606</t>
  </si>
  <si>
    <t>CABLE STP BLINDADO P/EXTERIORES</t>
  </si>
  <si>
    <t>15/04/2015</t>
  </si>
  <si>
    <t>2005611</t>
  </si>
  <si>
    <t>PINTURA OXIDO ROJO</t>
  </si>
  <si>
    <t>13/02/2017</t>
  </si>
  <si>
    <t>2005635</t>
  </si>
  <si>
    <t>ROLO PARA PINTAR</t>
  </si>
  <si>
    <t>22/12/2014</t>
  </si>
  <si>
    <t>2005667</t>
  </si>
  <si>
    <t>ORGANIZADORES CABLE DATA</t>
  </si>
  <si>
    <t>2005718</t>
  </si>
  <si>
    <t>SPRAY PINTURA GALVANIZADA</t>
  </si>
  <si>
    <t>2005879</t>
  </si>
  <si>
    <t>ALKYD S/RAPIDO LB - GI-3003 GRIS PERLA</t>
  </si>
  <si>
    <t>12/02/2014</t>
  </si>
  <si>
    <t>2005881</t>
  </si>
  <si>
    <t>PINCEL P/D M MADERA 484-16 FILBERT</t>
  </si>
  <si>
    <t>2005882</t>
  </si>
  <si>
    <t>THINNER AAA-200</t>
  </si>
  <si>
    <t>27/05/2014</t>
  </si>
  <si>
    <t>2005933</t>
  </si>
  <si>
    <t>PINTURA ACEITE ESMALTE GRIS PERLA 56</t>
  </si>
  <si>
    <t>2005995</t>
  </si>
  <si>
    <t>BANDEJA P/GABINETE DE 7'</t>
  </si>
  <si>
    <t>2006554</t>
  </si>
  <si>
    <t>BATERÍA D/CICLO PROFUNDO 12VDC 150-250A</t>
  </si>
  <si>
    <t>2006574</t>
  </si>
  <si>
    <t>PACHCORD</t>
  </si>
  <si>
    <t>18/11/2015</t>
  </si>
  <si>
    <t>2006598</t>
  </si>
  <si>
    <t>CHALECO REFLEXTANTE</t>
  </si>
  <si>
    <t>2006599</t>
  </si>
  <si>
    <t>MINI JACK</t>
  </si>
  <si>
    <t>23/03/2016</t>
  </si>
  <si>
    <t>2006625</t>
  </si>
  <si>
    <t>BOTA D/SEGURIDAD</t>
  </si>
  <si>
    <t>2007174</t>
  </si>
  <si>
    <t>ANTENA RADIAL GSM 900/1800 MHZ</t>
  </si>
  <si>
    <t>2007423</t>
  </si>
  <si>
    <t>DISCO DURO SATA 250G P/DESTOKP</t>
  </si>
  <si>
    <t>2007507</t>
  </si>
  <si>
    <t>UNION IMC  2"</t>
  </si>
  <si>
    <t>22/04/2015</t>
  </si>
  <si>
    <t>2007508</t>
  </si>
  <si>
    <t>UNION IMC 1"</t>
  </si>
  <si>
    <t>29/04/2015</t>
  </si>
  <si>
    <t>2008008</t>
  </si>
  <si>
    <t>PROBADOR D/BATERIA</t>
  </si>
  <si>
    <t>2008067</t>
  </si>
  <si>
    <t>ACEITE HIDRAULICO 68º</t>
  </si>
  <si>
    <t>BID</t>
  </si>
  <si>
    <t>09/03/2016</t>
  </si>
  <si>
    <t>2008105</t>
  </si>
  <si>
    <t>DIFUSOR LAMPARA 2'X4'</t>
  </si>
  <si>
    <t>20/02/2015</t>
  </si>
  <si>
    <t>2008144</t>
  </si>
  <si>
    <t>TUBO FLUORESCENTE P/LAMPARA 40W</t>
  </si>
  <si>
    <t>05/02/2018</t>
  </si>
  <si>
    <t>2008182</t>
  </si>
  <si>
    <t>TV LCD 32" BASE TELESCOPICA</t>
  </si>
  <si>
    <t>2008208</t>
  </si>
  <si>
    <t>BASE RELAY  8PIN</t>
  </si>
  <si>
    <t>03/27/2014</t>
  </si>
  <si>
    <t>2008373</t>
  </si>
  <si>
    <t>LIMPIADOR D/CRISTALES</t>
  </si>
  <si>
    <t>GPM</t>
  </si>
  <si>
    <t>20/01/2017</t>
  </si>
  <si>
    <t>2009730</t>
  </si>
  <si>
    <t>BASE ANTENA-LARSEN LMK</t>
  </si>
  <si>
    <t>2010319</t>
  </si>
  <si>
    <t>DISCO CORTE PEQUEÑO</t>
  </si>
  <si>
    <t>2014006</t>
  </si>
  <si>
    <t>CONVERTIDOR 125VDC A 120VAC RACK 19</t>
  </si>
  <si>
    <t>2014008</t>
  </si>
  <si>
    <t>GABINETE DE COMUNICACION 24U</t>
  </si>
  <si>
    <t>noviembre</t>
  </si>
  <si>
    <t>MODULO TRANSF 1F 12.5KV R 5-10/5</t>
  </si>
  <si>
    <t>TRANSF 1Ø DUAL TP 100KVA 7.2-2.4/120-240</t>
  </si>
  <si>
    <t>09/08/2017</t>
  </si>
  <si>
    <t>RELEY SOB INTEN 3F+N OCILO 125VCC 5A</t>
  </si>
  <si>
    <t>CONDUCTOR AAAC 2/0 AWG ANAHEIM</t>
  </si>
  <si>
    <t>03/08/2017</t>
  </si>
  <si>
    <t>CABLE DUPLEX # 2</t>
  </si>
  <si>
    <t>19/01/2018</t>
  </si>
  <si>
    <t>CABLE URD 15 KV 1/0 AL 33 % CONCENTRICO</t>
  </si>
  <si>
    <t>03/10/2018</t>
  </si>
  <si>
    <t>24/10/2018</t>
  </si>
  <si>
    <t>23/08/2017</t>
  </si>
  <si>
    <t>KIT RESP EQPO SUB EST (MIRA SPARE)</t>
  </si>
  <si>
    <t>06/11/2018</t>
  </si>
  <si>
    <t xml:space="preserve">  5/7/2018</t>
  </si>
  <si>
    <t xml:space="preserve">   5/7/2018</t>
  </si>
  <si>
    <t>FUSIBLE EXPULSIÓN 5.2 A TIPO K</t>
  </si>
  <si>
    <t>27/9/2018</t>
  </si>
  <si>
    <t>MODULO TRANSF 3F 12.5KV R 15-30/5 PLLM</t>
  </si>
  <si>
    <t>TRANSFORMADOR T/POSTE MONOFISICO 333 KVA</t>
  </si>
  <si>
    <t>MTU 300 KVA 12.5/7.2Kv 3-Y</t>
  </si>
  <si>
    <t>ESTOPA</t>
  </si>
  <si>
    <t>LB</t>
  </si>
  <si>
    <t>ESTAÑO</t>
  </si>
  <si>
    <t>15/08/2018</t>
  </si>
  <si>
    <t>MULTIMETRO FLUKE 117</t>
  </si>
  <si>
    <t>LIMPIADOR D/CONTACTO</t>
  </si>
  <si>
    <t>Octubre</t>
  </si>
  <si>
    <t>1004806</t>
  </si>
  <si>
    <t>COLECTOR DE TELEMEDIDA RF.</t>
  </si>
  <si>
    <t>1005190</t>
  </si>
  <si>
    <t>TRANSF TP 1Ø RCO DUAL  37.5 KVA</t>
  </si>
  <si>
    <t>1005345</t>
  </si>
  <si>
    <t>1005404</t>
  </si>
  <si>
    <t>POSTE HORMIGON ARMADO VIB 300DAN 9M</t>
  </si>
  <si>
    <t>1005740</t>
  </si>
  <si>
    <t>1005834</t>
  </si>
  <si>
    <t>1005961</t>
  </si>
  <si>
    <t>CABLE THHN VER O AMARI-VER #10 AWG</t>
  </si>
  <si>
    <t>1006004</t>
  </si>
  <si>
    <t>1006012</t>
  </si>
  <si>
    <t>CONDUCTOR CU DESNUDO 7 HILOS #2 AWG</t>
  </si>
  <si>
    <t>1006076</t>
  </si>
  <si>
    <t>1006118</t>
  </si>
  <si>
    <t>1006475</t>
  </si>
  <si>
    <t>CONECTOR PLANO CABLE 4H (BRCE)</t>
  </si>
  <si>
    <t>20/07/2018</t>
  </si>
  <si>
    <t>04/06/2018</t>
  </si>
  <si>
    <t>1007616</t>
  </si>
  <si>
    <t>1008023</t>
  </si>
  <si>
    <t>MSI 200A,120-480V,4,16(14,15),30,60,21.6</t>
  </si>
  <si>
    <t>1008025</t>
  </si>
  <si>
    <t>MSI 200A,57-277,4,16(1415,17),30,60,21.6</t>
  </si>
  <si>
    <t>1008041</t>
  </si>
  <si>
    <t>MSR 100A,240V,3W,FM2S,30A,60Hz,Kh1.0</t>
  </si>
  <si>
    <t>1008049</t>
  </si>
  <si>
    <t>MSR 200A,240V,3W,FM2S,10A,60Hz,Kh2.0</t>
  </si>
  <si>
    <t>1008056</t>
  </si>
  <si>
    <t>MSRT 200A,208V,3W,FM12S,30A,60Hz,Kh1.0</t>
  </si>
  <si>
    <t>1008112</t>
  </si>
  <si>
    <t>TRANSF 1F TP 100KVA 2.4 KVA 120/240V</t>
  </si>
  <si>
    <t>1009445</t>
  </si>
  <si>
    <t>CONDUCTOR CONCENTRICO DE AL 8 X 3 AWG</t>
  </si>
  <si>
    <t>1009607</t>
  </si>
  <si>
    <t>MODULO D/COLECTOR PLLM</t>
  </si>
  <si>
    <t>1009771</t>
  </si>
  <si>
    <t>GABINETE/POLIFAS 6 MOD MED 120V RF PLLM</t>
  </si>
  <si>
    <t>1009773</t>
  </si>
  <si>
    <t>GABINETE P/MED CENTRALIZADA 18 PUNT PLLM</t>
  </si>
  <si>
    <t>1010046</t>
  </si>
  <si>
    <t>1012098</t>
  </si>
  <si>
    <t>1012103</t>
  </si>
  <si>
    <t>MODULO TRANSF 3F 12.5KV R 40-80/5 PLLM</t>
  </si>
  <si>
    <t>1012509</t>
  </si>
  <si>
    <t>2003859</t>
  </si>
  <si>
    <t>2005412</t>
  </si>
  <si>
    <t>2012762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</si>
</sst>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i/>
      <sz val="18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3"/>
      <color theme="0"/>
      <name val="Arial"/>
      <family val="2"/>
    </font>
    <font>
      <b/>
      <sz val="13"/>
      <color theme="0"/>
      <name val="Calibri Light"/>
      <family val="2"/>
      <scheme val="maj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570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1" applyFill="1" applyAlignment="1">
      <alignment vertical="center"/>
    </xf>
    <xf numFmtId="0" fontId="1" fillId="2" borderId="0" xfId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14" fontId="10" fillId="0" borderId="4" xfId="1" applyNumberFormat="1" applyFont="1" applyFill="1" applyBorder="1" applyAlignment="1">
      <alignment horizontal="right" vertical="center" wrapText="1"/>
    </xf>
    <xf numFmtId="14" fontId="10" fillId="0" borderId="4" xfId="1" applyNumberFormat="1" applyFont="1" applyFill="1" applyBorder="1" applyAlignment="1">
      <alignment horizontal="right" vertical="center"/>
    </xf>
    <xf numFmtId="0" fontId="11" fillId="2" borderId="0" xfId="1" applyFont="1" applyFill="1" applyAlignment="1">
      <alignment vertical="center"/>
    </xf>
    <xf numFmtId="0" fontId="10" fillId="0" borderId="4" xfId="1" applyFont="1" applyFill="1" applyBorder="1" applyAlignment="1">
      <alignment vertical="center" wrapText="1"/>
    </xf>
    <xf numFmtId="0" fontId="11" fillId="2" borderId="0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0" fillId="0" borderId="4" xfId="1" applyNumberFormat="1" applyFont="1" applyFill="1" applyBorder="1" applyAlignment="1">
      <alignment horizontal="center" vertical="center" wrapText="1"/>
    </xf>
    <xf numFmtId="0" fontId="1" fillId="0" borderId="4" xfId="1" applyBorder="1" applyAlignment="1">
      <alignment vertical="top"/>
    </xf>
    <xf numFmtId="0" fontId="12" fillId="0" borderId="4" xfId="1" applyFont="1" applyFill="1" applyBorder="1" applyAlignment="1">
      <alignment horizontal="center" vertical="top"/>
    </xf>
    <xf numFmtId="0" fontId="10" fillId="0" borderId="4" xfId="1" applyNumberFormat="1" applyFont="1" applyFill="1" applyBorder="1" applyAlignment="1">
      <alignment vertical="top"/>
    </xf>
    <xf numFmtId="0" fontId="13" fillId="0" borderId="4" xfId="1" applyFont="1" applyBorder="1" applyAlignment="1">
      <alignment horizontal="center" vertical="top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6" fillId="3" borderId="1" xfId="1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14" fontId="17" fillId="0" borderId="4" xfId="1" applyNumberFormat="1" applyFont="1" applyFill="1" applyBorder="1" applyAlignment="1">
      <alignment horizontal="right" vertical="center" wrapText="1"/>
    </xf>
    <xf numFmtId="14" fontId="17" fillId="0" borderId="4" xfId="1" applyNumberFormat="1" applyFont="1" applyFill="1" applyBorder="1" applyAlignment="1">
      <alignment horizontal="right" vertical="center"/>
    </xf>
    <xf numFmtId="0" fontId="17" fillId="0" borderId="4" xfId="1" applyFont="1" applyFill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/>
    </xf>
    <xf numFmtId="0" fontId="19" fillId="0" borderId="4" xfId="1" applyFont="1" applyBorder="1" applyAlignment="1">
      <alignment vertical="center"/>
    </xf>
    <xf numFmtId="0" fontId="19" fillId="0" borderId="4" xfId="1" applyFont="1" applyBorder="1" applyAlignment="1">
      <alignment horizontal="center" vertical="center"/>
    </xf>
    <xf numFmtId="43" fontId="19" fillId="0" borderId="4" xfId="2" applyFont="1" applyBorder="1" applyAlignment="1">
      <alignment vertical="center"/>
    </xf>
    <xf numFmtId="164" fontId="19" fillId="0" borderId="4" xfId="2" applyNumberFormat="1" applyFont="1" applyBorder="1" applyAlignment="1">
      <alignment vertical="center"/>
    </xf>
    <xf numFmtId="0" fontId="17" fillId="0" borderId="4" xfId="1" applyFont="1" applyFill="1" applyBorder="1" applyAlignment="1">
      <alignment vertical="center" wrapText="1"/>
    </xf>
    <xf numFmtId="0" fontId="17" fillId="0" borderId="4" xfId="1" applyFont="1" applyFill="1" applyBorder="1" applyAlignment="1">
      <alignment vertical="center"/>
    </xf>
    <xf numFmtId="0" fontId="17" fillId="0" borderId="4" xfId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43" fontId="19" fillId="0" borderId="4" xfId="2" applyFont="1" applyBorder="1" applyAlignment="1">
      <alignment horizontal="right" vertical="center"/>
    </xf>
    <xf numFmtId="43" fontId="19" fillId="0" borderId="4" xfId="2" applyFont="1" applyFill="1" applyBorder="1" applyAlignment="1">
      <alignment vertical="center"/>
    </xf>
    <xf numFmtId="0" fontId="18" fillId="0" borderId="4" xfId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vertical="center"/>
    </xf>
    <xf numFmtId="164" fontId="17" fillId="0" borderId="4" xfId="2" applyNumberFormat="1" applyFont="1" applyFill="1" applyBorder="1" applyAlignment="1">
      <alignment vertical="center" wrapText="1"/>
    </xf>
    <xf numFmtId="43" fontId="17" fillId="0" borderId="4" xfId="2" applyFont="1" applyFill="1" applyBorder="1" applyAlignment="1">
      <alignment vertical="center" wrapText="1"/>
    </xf>
    <xf numFmtId="0" fontId="17" fillId="0" borderId="4" xfId="1" applyNumberFormat="1" applyFont="1" applyFill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top"/>
    </xf>
    <xf numFmtId="0" fontId="19" fillId="0" borderId="4" xfId="1" applyFont="1" applyBorder="1" applyAlignment="1">
      <alignment vertical="top"/>
    </xf>
    <xf numFmtId="43" fontId="17" fillId="0" borderId="4" xfId="1" applyNumberFormat="1" applyFont="1" applyFill="1" applyBorder="1" applyAlignment="1">
      <alignment vertical="center" wrapText="1"/>
    </xf>
    <xf numFmtId="0" fontId="18" fillId="0" borderId="4" xfId="1" applyFont="1" applyFill="1" applyBorder="1" applyAlignment="1">
      <alignment horizontal="center" vertical="top"/>
    </xf>
    <xf numFmtId="0" fontId="17" fillId="0" borderId="4" xfId="1" applyNumberFormat="1" applyFont="1" applyFill="1" applyBorder="1" applyAlignment="1">
      <alignment vertical="top"/>
    </xf>
    <xf numFmtId="0" fontId="15" fillId="3" borderId="4" xfId="1" applyFont="1" applyFill="1" applyBorder="1" applyAlignment="1">
      <alignment horizontal="center" vertical="center" wrapText="1"/>
    </xf>
    <xf numFmtId="43" fontId="14" fillId="0" borderId="4" xfId="2" applyFont="1" applyBorder="1" applyAlignment="1">
      <alignment vertical="top"/>
    </xf>
    <xf numFmtId="43" fontId="14" fillId="0" borderId="4" xfId="2" applyFont="1" applyFill="1" applyBorder="1" applyAlignment="1">
      <alignment vertical="top"/>
    </xf>
    <xf numFmtId="43" fontId="14" fillId="0" borderId="4" xfId="3" applyFont="1" applyBorder="1" applyAlignment="1">
      <alignment vertical="top"/>
    </xf>
    <xf numFmtId="43" fontId="14" fillId="0" borderId="4" xfId="3" applyFont="1" applyFill="1" applyBorder="1" applyAlignment="1">
      <alignment vertical="top"/>
    </xf>
    <xf numFmtId="14" fontId="18" fillId="0" borderId="4" xfId="1" applyNumberFormat="1" applyFont="1" applyBorder="1" applyAlignment="1">
      <alignment horizontal="right" vertical="center"/>
    </xf>
    <xf numFmtId="14" fontId="18" fillId="0" borderId="4" xfId="1" applyNumberFormat="1" applyFont="1" applyFill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18" fillId="0" borderId="4" xfId="1" applyFont="1" applyBorder="1" applyAlignment="1">
      <alignment vertical="top"/>
    </xf>
    <xf numFmtId="0" fontId="18" fillId="0" borderId="4" xfId="1" applyNumberFormat="1" applyFont="1" applyBorder="1" applyAlignment="1">
      <alignment vertical="top"/>
    </xf>
    <xf numFmtId="0" fontId="18" fillId="0" borderId="4" xfId="1" applyFont="1" applyFill="1" applyBorder="1" applyAlignment="1">
      <alignment vertical="center" wrapText="1"/>
    </xf>
    <xf numFmtId="0" fontId="18" fillId="0" borderId="4" xfId="1" applyFont="1" applyFill="1" applyBorder="1" applyAlignment="1">
      <alignment vertical="center"/>
    </xf>
    <xf numFmtId="14" fontId="18" fillId="0" borderId="4" xfId="1" applyNumberFormat="1" applyFont="1" applyBorder="1" applyAlignment="1">
      <alignment vertical="top"/>
    </xf>
    <xf numFmtId="4" fontId="18" fillId="0" borderId="4" xfId="1" applyNumberFormat="1" applyFont="1" applyBorder="1" applyAlignment="1">
      <alignment horizontal="right" vertical="top"/>
    </xf>
    <xf numFmtId="43" fontId="18" fillId="0" borderId="4" xfId="3" applyFont="1" applyFill="1" applyBorder="1" applyAlignment="1">
      <alignment vertical="top"/>
    </xf>
    <xf numFmtId="0" fontId="18" fillId="0" borderId="4" xfId="1" applyFont="1" applyFill="1" applyBorder="1" applyAlignment="1">
      <alignment vertical="top"/>
    </xf>
    <xf numFmtId="0" fontId="18" fillId="0" borderId="4" xfId="1" applyNumberFormat="1" applyFont="1" applyFill="1" applyBorder="1" applyAlignment="1">
      <alignment horizontal="center" vertical="center" wrapText="1"/>
    </xf>
    <xf numFmtId="43" fontId="18" fillId="0" borderId="4" xfId="2" applyFont="1" applyFill="1" applyBorder="1" applyAlignment="1">
      <alignment vertical="top"/>
    </xf>
    <xf numFmtId="14" fontId="18" fillId="0" borderId="4" xfId="1" applyNumberFormat="1" applyFont="1" applyFill="1" applyBorder="1" applyAlignment="1">
      <alignment horizontal="right" vertical="center" wrapText="1"/>
    </xf>
  </cellXfs>
  <cellStyles count="4">
    <cellStyle name="Millares 2" xfId="2"/>
    <cellStyle name="Millares 3" xfId="3"/>
    <cellStyle name="Normal" xfId="0" builtinId="0"/>
    <cellStyle name="Normal 2" xfId="1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border>
        <bottom style="medium">
          <color rgb="FF000000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Calibri Light"/>
        <scheme val="major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border>
        <bottom style="medium">
          <color rgb="FF000000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76200</xdr:rowOff>
    </xdr:from>
    <xdr:to>
      <xdr:col>4</xdr:col>
      <xdr:colOff>1771650</xdr:colOff>
      <xdr:row>4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76200"/>
          <a:ext cx="31337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1333500</xdr:colOff>
      <xdr:row>1176</xdr:row>
      <xdr:rowOff>130969</xdr:rowOff>
    </xdr:from>
    <xdr:to>
      <xdr:col>5</xdr:col>
      <xdr:colOff>453689</xdr:colOff>
      <xdr:row>1193</xdr:row>
      <xdr:rowOff>68711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" y="293620032"/>
          <a:ext cx="9038095" cy="27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76200</xdr:rowOff>
    </xdr:from>
    <xdr:to>
      <xdr:col>4</xdr:col>
      <xdr:colOff>1343025</xdr:colOff>
      <xdr:row>4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76200"/>
          <a:ext cx="31337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231322</xdr:colOff>
      <xdr:row>1155</xdr:row>
      <xdr:rowOff>54428</xdr:rowOff>
    </xdr:from>
    <xdr:to>
      <xdr:col>5</xdr:col>
      <xdr:colOff>111810</xdr:colOff>
      <xdr:row>1172</xdr:row>
      <xdr:rowOff>50000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5322" y="283151035"/>
          <a:ext cx="9038095" cy="27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76200</xdr:rowOff>
    </xdr:from>
    <xdr:to>
      <xdr:col>4</xdr:col>
      <xdr:colOff>1343025</xdr:colOff>
      <xdr:row>4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76200"/>
          <a:ext cx="31337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299357</xdr:colOff>
      <xdr:row>1140</xdr:row>
      <xdr:rowOff>68035</xdr:rowOff>
    </xdr:from>
    <xdr:to>
      <xdr:col>5</xdr:col>
      <xdr:colOff>179845</xdr:colOff>
      <xdr:row>1157</xdr:row>
      <xdr:rowOff>63607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3357" y="279735642"/>
          <a:ext cx="9038095" cy="27714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25313" displayName="Tabla25313" ref="A14:I1176" totalsRowShown="0" headerRowDxfId="15" dataDxfId="5" headerRowBorderDxfId="16" tableBorderDxfId="17">
  <autoFilter ref="A14:I1176"/>
  <tableColumns count="9">
    <tableColumn id="9" name="FECHA RECEPCION" dataDxfId="14"/>
    <tableColumn id="1" name="FECHA DE REGISTRO" dataDxfId="13"/>
    <tableColumn id="2" name="CODIGO DE BIENES NACIONALES ( SI APLICA)" dataDxfId="12"/>
    <tableColumn id="3" name="CODIGO INSTITUCIONAL" dataDxfId="11"/>
    <tableColumn id="4" name="DESCRIPCION DEL ACTIVO O BIEN" dataDxfId="10"/>
    <tableColumn id="5" name="UNIDAD DE MEDIDA" dataDxfId="9"/>
    <tableColumn id="6" name="COSTO UNITARIO EN RD$" dataDxfId="8">
      <calculatedColumnFormula>Tabla25313[[#This Row],[VALOR EN RD$]]/Tabla25313[[#This Row],[EXISTENCIA]]</calculatedColumnFormula>
    </tableColumn>
    <tableColumn id="7" name="VALOR EN RD$" dataDxfId="7"/>
    <tableColumn id="8" name="EXISTENCIA" dataDxfId="6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Tabla25" displayName="Tabla25" ref="A14:I1154" totalsRowShown="0" headerRowDxfId="1" dataDxfId="4" headerRowBorderDxfId="2" tableBorderDxfId="3">
  <autoFilter ref="A14:I1154"/>
  <tableColumns count="9">
    <tableColumn id="9" name="FECHA RECEPCION" dataDxfId="39"/>
    <tableColumn id="1" name="FECHA DE REGISTRO" dataDxfId="38"/>
    <tableColumn id="2" name="CODIGO DE BIENES NACIONALES ( SI APLICA)" dataDxfId="37"/>
    <tableColumn id="3" name="CODIGO INSTITUCIONAL" dataDxfId="36"/>
    <tableColumn id="4" name="DESCRIPCION DEL ACTIVO O BIEN" dataDxfId="35"/>
    <tableColumn id="5" name="UNIDAD DE MEDIDA" dataDxfId="34"/>
    <tableColumn id="6" name="COSTO UNITARIO EN RD$" dataDxfId="33"/>
    <tableColumn id="7" name="VALOR EN RD$" dataDxfId="32"/>
    <tableColumn id="8" name="EXISTENCIA" dataDxfId="31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Tabla2526" displayName="Tabla2526" ref="A14:I1140" totalsRowShown="0" headerRowDxfId="0" dataDxfId="28" headerRowBorderDxfId="29" tableBorderDxfId="27">
  <autoFilter ref="A14:I1140"/>
  <tableColumns count="9">
    <tableColumn id="9" name="FECHA RECEPCION" dataDxfId="26"/>
    <tableColumn id="1" name="FECHA DE REGISTRO" dataDxfId="25"/>
    <tableColumn id="2" name="CODIGO DE BIENES NACIONALES ( SI APLICA)" dataDxfId="24"/>
    <tableColumn id="3" name="CODIGO INSTITUCIONAL" dataDxfId="23"/>
    <tableColumn id="4" name="DESCRIPCION DEL ACTIVO O BIEN" dataDxfId="22"/>
    <tableColumn id="5" name="UNIDAD DE MEDIDA" dataDxfId="21"/>
    <tableColumn id="6" name="COSTO UNITARIO EN RD$" dataDxfId="20"/>
    <tableColumn id="7" name="VALOR EN RD$" dataDxfId="19"/>
    <tableColumn id="8" name="EXISTENCIA" dataDxfId="18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176"/>
  <sheetViews>
    <sheetView showGridLines="0" zoomScale="80" zoomScaleNormal="80" zoomScaleSheetLayoutView="25" workbookViewId="0">
      <selection activeCell="H16" sqref="H16"/>
    </sheetView>
  </sheetViews>
  <sheetFormatPr baseColWidth="10" defaultColWidth="0" defaultRowHeight="12.75" x14ac:dyDescent="0.25"/>
  <cols>
    <col min="1" max="1" width="22.85546875" style="11" customWidth="1"/>
    <col min="2" max="2" width="26.140625" style="11" customWidth="1"/>
    <col min="3" max="3" width="24.28515625" style="12" customWidth="1"/>
    <col min="4" max="4" width="24.5703125" style="11" customWidth="1"/>
    <col min="5" max="5" width="50.85546875" style="12" customWidth="1"/>
    <col min="6" max="6" width="17.28515625" style="11" customWidth="1"/>
    <col min="7" max="7" width="21.85546875" style="11" customWidth="1"/>
    <col min="8" max="8" width="22.14062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x14ac:dyDescent="0.25">
      <c r="A6" s="25" t="s">
        <v>0</v>
      </c>
      <c r="B6" s="25"/>
      <c r="C6" s="25"/>
      <c r="D6" s="25"/>
      <c r="E6" s="25"/>
      <c r="F6" s="25"/>
      <c r="G6" s="25"/>
      <c r="H6" s="25"/>
    </row>
    <row r="7" spans="1:9" ht="20.25" x14ac:dyDescent="0.25">
      <c r="A7" s="26" t="s">
        <v>1</v>
      </c>
      <c r="B7" s="26"/>
      <c r="C7" s="26"/>
      <c r="D7" s="26"/>
      <c r="E7" s="26"/>
      <c r="F7" s="26"/>
      <c r="G7" s="26"/>
      <c r="H7" s="26"/>
    </row>
    <row r="8" spans="1:9" ht="23.25" x14ac:dyDescent="0.25">
      <c r="A8" s="5"/>
      <c r="B8" s="5"/>
      <c r="C8" s="5"/>
      <c r="D8" s="5"/>
      <c r="E8" s="5"/>
      <c r="F8" s="5"/>
      <c r="G8" s="5"/>
      <c r="H8" s="5"/>
    </row>
    <row r="9" spans="1:9" ht="20.25" x14ac:dyDescent="0.25">
      <c r="A9" s="27" t="s">
        <v>2</v>
      </c>
      <c r="B9" s="27"/>
      <c r="C9" s="27"/>
      <c r="D9" s="27"/>
      <c r="E9" s="27"/>
      <c r="F9" s="27"/>
      <c r="G9" s="27"/>
      <c r="H9" s="27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3</v>
      </c>
      <c r="D11" s="8" t="s">
        <v>4</v>
      </c>
      <c r="E11" s="9" t="s">
        <v>5</v>
      </c>
      <c r="F11" s="8">
        <v>2018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3" spans="1:9" ht="13.5" thickBot="1" x14ac:dyDescent="0.3"/>
    <row r="14" spans="1:9" s="13" customFormat="1" ht="51.75" x14ac:dyDescent="0.25">
      <c r="A14" s="28" t="s">
        <v>6</v>
      </c>
      <c r="B14" s="29" t="s">
        <v>7</v>
      </c>
      <c r="C14" s="29" t="s">
        <v>8</v>
      </c>
      <c r="D14" s="30" t="s">
        <v>9</v>
      </c>
      <c r="E14" s="30" t="s">
        <v>10</v>
      </c>
      <c r="F14" s="30" t="s">
        <v>11</v>
      </c>
      <c r="G14" s="30" t="s">
        <v>12</v>
      </c>
      <c r="H14" s="30" t="s">
        <v>13</v>
      </c>
      <c r="I14" s="30" t="s">
        <v>14</v>
      </c>
    </row>
    <row r="15" spans="1:9" s="13" customFormat="1" ht="20.100000000000001" customHeight="1" x14ac:dyDescent="0.25">
      <c r="A15" s="31">
        <v>41860</v>
      </c>
      <c r="B15" s="32">
        <v>42035</v>
      </c>
      <c r="C15" s="33"/>
      <c r="D15" s="34" t="s">
        <v>15</v>
      </c>
      <c r="E15" s="35" t="s">
        <v>16</v>
      </c>
      <c r="F15" s="36" t="s">
        <v>17</v>
      </c>
      <c r="G15" s="37">
        <f>Tabla25313[[#This Row],[VALOR EN RD$]]/Tabla25313[[#This Row],[EXISTENCIA]]</f>
        <v>1004.5</v>
      </c>
      <c r="H15" s="37">
        <v>4018</v>
      </c>
      <c r="I15" s="38">
        <v>4</v>
      </c>
    </row>
    <row r="16" spans="1:9" s="16" customFormat="1" ht="20.100000000000001" customHeight="1" x14ac:dyDescent="0.25">
      <c r="A16" s="31" t="s">
        <v>18</v>
      </c>
      <c r="B16" s="32">
        <v>43392</v>
      </c>
      <c r="C16" s="39"/>
      <c r="D16" s="34" t="s">
        <v>19</v>
      </c>
      <c r="E16" s="35" t="s">
        <v>20</v>
      </c>
      <c r="F16" s="36" t="s">
        <v>17</v>
      </c>
      <c r="G16" s="37">
        <f>Tabla25313[[#This Row],[VALOR EN RD$]]/Tabla25313[[#This Row],[EXISTENCIA]]</f>
        <v>3374.8</v>
      </c>
      <c r="H16" s="37">
        <v>6749.6</v>
      </c>
      <c r="I16" s="38">
        <v>2</v>
      </c>
    </row>
    <row r="17" spans="1:9" s="16" customFormat="1" ht="20.100000000000001" customHeight="1" x14ac:dyDescent="0.25">
      <c r="A17" s="31">
        <v>43111</v>
      </c>
      <c r="B17" s="32">
        <v>43113</v>
      </c>
      <c r="C17" s="39"/>
      <c r="D17" s="34" t="s">
        <v>21</v>
      </c>
      <c r="E17" s="35" t="s">
        <v>22</v>
      </c>
      <c r="F17" s="36" t="s">
        <v>17</v>
      </c>
      <c r="G17" s="37">
        <f>Tabla25313[[#This Row],[VALOR EN RD$]]/Tabla25313[[#This Row],[EXISTENCIA]]</f>
        <v>1057.98</v>
      </c>
      <c r="H17" s="37">
        <v>1057.98</v>
      </c>
      <c r="I17" s="38">
        <v>1</v>
      </c>
    </row>
    <row r="18" spans="1:9" s="16" customFormat="1" ht="20.100000000000001" customHeight="1" x14ac:dyDescent="0.25">
      <c r="A18" s="31">
        <v>42497</v>
      </c>
      <c r="B18" s="32">
        <v>42499</v>
      </c>
      <c r="C18" s="39"/>
      <c r="D18" s="34" t="s">
        <v>23</v>
      </c>
      <c r="E18" s="35" t="s">
        <v>24</v>
      </c>
      <c r="F18" s="36" t="s">
        <v>17</v>
      </c>
      <c r="G18" s="37">
        <f>Tabla25313[[#This Row],[VALOR EN RD$]]/Tabla25313[[#This Row],[EXISTENCIA]]</f>
        <v>219.70952727272729</v>
      </c>
      <c r="H18" s="37">
        <v>60420.12</v>
      </c>
      <c r="I18" s="38">
        <v>275</v>
      </c>
    </row>
    <row r="19" spans="1:9" s="16" customFormat="1" ht="20.100000000000001" customHeight="1" x14ac:dyDescent="0.25">
      <c r="A19" s="31" t="s">
        <v>25</v>
      </c>
      <c r="B19" s="32">
        <v>42815</v>
      </c>
      <c r="C19" s="40"/>
      <c r="D19" s="34" t="s">
        <v>26</v>
      </c>
      <c r="E19" s="35" t="s">
        <v>27</v>
      </c>
      <c r="F19" s="36" t="s">
        <v>17</v>
      </c>
      <c r="G19" s="37">
        <f>Tabla25313[[#This Row],[VALOR EN RD$]]/Tabla25313[[#This Row],[EXISTENCIA]]</f>
        <v>64278.14</v>
      </c>
      <c r="H19" s="37">
        <v>321390.7</v>
      </c>
      <c r="I19" s="38">
        <v>5</v>
      </c>
    </row>
    <row r="20" spans="1:9" s="16" customFormat="1" ht="20.100000000000001" customHeight="1" x14ac:dyDescent="0.25">
      <c r="A20" s="31">
        <v>43454</v>
      </c>
      <c r="B20" s="32">
        <v>43448</v>
      </c>
      <c r="C20" s="39"/>
      <c r="D20" s="34" t="s">
        <v>28</v>
      </c>
      <c r="E20" s="35" t="s">
        <v>29</v>
      </c>
      <c r="F20" s="36" t="s">
        <v>17</v>
      </c>
      <c r="G20" s="37">
        <f>Tabla25313[[#This Row],[VALOR EN RD$]]/Tabla25313[[#This Row],[EXISTENCIA]]</f>
        <v>59.21</v>
      </c>
      <c r="H20" s="37">
        <v>1776.3</v>
      </c>
      <c r="I20" s="38">
        <v>30</v>
      </c>
    </row>
    <row r="21" spans="1:9" s="16" customFormat="1" ht="20.100000000000001" customHeight="1" x14ac:dyDescent="0.25">
      <c r="A21" s="31" t="s">
        <v>30</v>
      </c>
      <c r="B21" s="32">
        <v>43426</v>
      </c>
      <c r="C21" s="39"/>
      <c r="D21" s="34" t="s">
        <v>31</v>
      </c>
      <c r="E21" s="35" t="s">
        <v>32</v>
      </c>
      <c r="F21" s="36" t="s">
        <v>17</v>
      </c>
      <c r="G21" s="37">
        <f>Tabla25313[[#This Row],[VALOR EN RD$]]/Tabla25313[[#This Row],[EXISTENCIA]]</f>
        <v>1.4750000000000001</v>
      </c>
      <c r="H21" s="37">
        <v>737.5</v>
      </c>
      <c r="I21" s="38">
        <v>500</v>
      </c>
    </row>
    <row r="22" spans="1:9" s="16" customFormat="1" ht="20.100000000000001" customHeight="1" x14ac:dyDescent="0.25">
      <c r="A22" s="31">
        <v>42755</v>
      </c>
      <c r="B22" s="32">
        <v>42759</v>
      </c>
      <c r="C22" s="39"/>
      <c r="D22" s="34" t="s">
        <v>33</v>
      </c>
      <c r="E22" s="35" t="s">
        <v>34</v>
      </c>
      <c r="F22" s="36" t="s">
        <v>17</v>
      </c>
      <c r="G22" s="37">
        <f>Tabla25313[[#This Row],[VALOR EN RD$]]/Tabla25313[[#This Row],[EXISTENCIA]]</f>
        <v>158.93</v>
      </c>
      <c r="H22" s="37">
        <v>16687.650000000001</v>
      </c>
      <c r="I22" s="38">
        <v>105</v>
      </c>
    </row>
    <row r="23" spans="1:9" s="16" customFormat="1" ht="20.100000000000001" customHeight="1" x14ac:dyDescent="0.25">
      <c r="A23" s="31" t="s">
        <v>35</v>
      </c>
      <c r="B23" s="32">
        <v>43361</v>
      </c>
      <c r="C23" s="39"/>
      <c r="D23" s="34" t="s">
        <v>36</v>
      </c>
      <c r="E23" s="35" t="s">
        <v>37</v>
      </c>
      <c r="F23" s="36" t="s">
        <v>38</v>
      </c>
      <c r="G23" s="37">
        <f>Tabla25313[[#This Row],[VALOR EN RD$]]/Tabla25313[[#This Row],[EXISTENCIA]]</f>
        <v>112.13069439948208</v>
      </c>
      <c r="H23" s="37">
        <v>5541947.4400000023</v>
      </c>
      <c r="I23" s="38">
        <v>49424</v>
      </c>
    </row>
    <row r="24" spans="1:9" s="16" customFormat="1" ht="20.100000000000001" customHeight="1" x14ac:dyDescent="0.25">
      <c r="A24" s="31" t="s">
        <v>39</v>
      </c>
      <c r="B24" s="32">
        <v>43448</v>
      </c>
      <c r="C24" s="39"/>
      <c r="D24" s="34" t="s">
        <v>40</v>
      </c>
      <c r="E24" s="35" t="s">
        <v>41</v>
      </c>
      <c r="F24" s="36" t="s">
        <v>17</v>
      </c>
      <c r="G24" s="37">
        <f>Tabla25313[[#This Row],[VALOR EN RD$]]/Tabla25313[[#This Row],[EXISTENCIA]]</f>
        <v>1.18</v>
      </c>
      <c r="H24" s="37">
        <v>2360</v>
      </c>
      <c r="I24" s="38">
        <v>2000</v>
      </c>
    </row>
    <row r="25" spans="1:9" s="16" customFormat="1" ht="20.100000000000001" customHeight="1" x14ac:dyDescent="0.25">
      <c r="A25" s="31" t="s">
        <v>30</v>
      </c>
      <c r="B25" s="32">
        <v>43426</v>
      </c>
      <c r="C25" s="39"/>
      <c r="D25" s="34" t="s">
        <v>42</v>
      </c>
      <c r="E25" s="35" t="s">
        <v>43</v>
      </c>
      <c r="F25" s="36" t="s">
        <v>17</v>
      </c>
      <c r="G25" s="37">
        <f>Tabla25313[[#This Row],[VALOR EN RD$]]/Tabla25313[[#This Row],[EXISTENCIA]]</f>
        <v>1167.9876923076922</v>
      </c>
      <c r="H25" s="37">
        <v>15183.84</v>
      </c>
      <c r="I25" s="38">
        <v>13</v>
      </c>
    </row>
    <row r="26" spans="1:9" s="16" customFormat="1" ht="20.100000000000001" customHeight="1" x14ac:dyDescent="0.25">
      <c r="A26" s="31" t="s">
        <v>44</v>
      </c>
      <c r="B26" s="32">
        <v>43272</v>
      </c>
      <c r="C26" s="33"/>
      <c r="D26" s="34" t="s">
        <v>45</v>
      </c>
      <c r="E26" s="35" t="s">
        <v>46</v>
      </c>
      <c r="F26" s="36" t="s">
        <v>38</v>
      </c>
      <c r="G26" s="37">
        <f>Tabla25313[[#This Row],[VALOR EN RD$]]/Tabla25313[[#This Row],[EXISTENCIA]]</f>
        <v>86.020988068953656</v>
      </c>
      <c r="H26" s="37">
        <v>5711638.7699999986</v>
      </c>
      <c r="I26" s="38">
        <v>66398.2</v>
      </c>
    </row>
    <row r="27" spans="1:9" s="16" customFormat="1" ht="20.100000000000001" customHeight="1" x14ac:dyDescent="0.25">
      <c r="A27" s="31">
        <v>43111</v>
      </c>
      <c r="B27" s="32">
        <v>43113</v>
      </c>
      <c r="C27" s="39"/>
      <c r="D27" s="34" t="s">
        <v>47</v>
      </c>
      <c r="E27" s="35" t="s">
        <v>48</v>
      </c>
      <c r="F27" s="36" t="s">
        <v>17</v>
      </c>
      <c r="G27" s="37">
        <f>Tabla25313[[#This Row],[VALOR EN RD$]]/Tabla25313[[#This Row],[EXISTENCIA]]</f>
        <v>1</v>
      </c>
      <c r="H27" s="37">
        <v>1</v>
      </c>
      <c r="I27" s="38">
        <v>1</v>
      </c>
    </row>
    <row r="28" spans="1:9" s="16" customFormat="1" ht="20.100000000000001" customHeight="1" x14ac:dyDescent="0.25">
      <c r="A28" s="31">
        <v>41907</v>
      </c>
      <c r="B28" s="32">
        <v>41909</v>
      </c>
      <c r="C28" s="39"/>
      <c r="D28" s="34" t="s">
        <v>49</v>
      </c>
      <c r="E28" s="35" t="s">
        <v>50</v>
      </c>
      <c r="F28" s="36" t="s">
        <v>17</v>
      </c>
      <c r="G28" s="37">
        <f>Tabla25313[[#This Row],[VALOR EN RD$]]/Tabla25313[[#This Row],[EXISTENCIA]]</f>
        <v>320.69</v>
      </c>
      <c r="H28" s="37">
        <v>320.69</v>
      </c>
      <c r="I28" s="38">
        <v>1</v>
      </c>
    </row>
    <row r="29" spans="1:9" s="16" customFormat="1" ht="20.100000000000001" customHeight="1" x14ac:dyDescent="0.25">
      <c r="A29" s="31" t="s">
        <v>51</v>
      </c>
      <c r="B29" s="32">
        <v>42698</v>
      </c>
      <c r="C29" s="39"/>
      <c r="D29" s="34" t="s">
        <v>52</v>
      </c>
      <c r="E29" s="35" t="s">
        <v>53</v>
      </c>
      <c r="F29" s="36" t="s">
        <v>17</v>
      </c>
      <c r="G29" s="37">
        <f>Tabla25313[[#This Row],[VALOR EN RD$]]/Tabla25313[[#This Row],[EXISTENCIA]]</f>
        <v>41.3</v>
      </c>
      <c r="H29" s="37">
        <v>47908</v>
      </c>
      <c r="I29" s="38">
        <v>1160</v>
      </c>
    </row>
    <row r="30" spans="1:9" s="16" customFormat="1" ht="20.100000000000001" customHeight="1" x14ac:dyDescent="0.25">
      <c r="A30" s="31">
        <v>40997</v>
      </c>
      <c r="B30" s="32">
        <v>40999</v>
      </c>
      <c r="C30" s="39"/>
      <c r="D30" s="34" t="s">
        <v>54</v>
      </c>
      <c r="E30" s="35" t="s">
        <v>55</v>
      </c>
      <c r="F30" s="36" t="s">
        <v>17</v>
      </c>
      <c r="G30" s="37">
        <f>Tabla25313[[#This Row],[VALOR EN RD$]]/Tabla25313[[#This Row],[EXISTENCIA]]</f>
        <v>1</v>
      </c>
      <c r="H30" s="37">
        <v>4</v>
      </c>
      <c r="I30" s="38">
        <v>4</v>
      </c>
    </row>
    <row r="31" spans="1:9" s="16" customFormat="1" ht="20.100000000000001" customHeight="1" x14ac:dyDescent="0.25">
      <c r="A31" s="31">
        <v>42703</v>
      </c>
      <c r="B31" s="32">
        <v>41240</v>
      </c>
      <c r="C31" s="39"/>
      <c r="D31" s="34" t="s">
        <v>56</v>
      </c>
      <c r="E31" s="35" t="s">
        <v>57</v>
      </c>
      <c r="F31" s="36" t="s">
        <v>17</v>
      </c>
      <c r="G31" s="37">
        <f>Tabla25313[[#This Row],[VALOR EN RD$]]/Tabla25313[[#This Row],[EXISTENCIA]]</f>
        <v>376.68032442748091</v>
      </c>
      <c r="H31" s="37">
        <v>592141.47</v>
      </c>
      <c r="I31" s="38">
        <v>1572</v>
      </c>
    </row>
    <row r="32" spans="1:9" s="16" customFormat="1" ht="20.100000000000001" customHeight="1" x14ac:dyDescent="0.25">
      <c r="A32" s="31">
        <v>43329</v>
      </c>
      <c r="B32" s="32">
        <v>43333</v>
      </c>
      <c r="C32" s="39"/>
      <c r="D32" s="34" t="s">
        <v>58</v>
      </c>
      <c r="E32" s="35" t="s">
        <v>59</v>
      </c>
      <c r="F32" s="36" t="s">
        <v>17</v>
      </c>
      <c r="G32" s="37">
        <f>Tabla25313[[#This Row],[VALOR EN RD$]]/Tabla25313[[#This Row],[EXISTENCIA]]</f>
        <v>1</v>
      </c>
      <c r="H32" s="37">
        <v>1</v>
      </c>
      <c r="I32" s="38">
        <v>1</v>
      </c>
    </row>
    <row r="33" spans="1:9" s="16" customFormat="1" ht="20.100000000000001" customHeight="1" x14ac:dyDescent="0.25">
      <c r="A33" s="31">
        <v>43412</v>
      </c>
      <c r="B33" s="32">
        <v>43412</v>
      </c>
      <c r="C33" s="39"/>
      <c r="D33" s="34" t="s">
        <v>60</v>
      </c>
      <c r="E33" s="35" t="s">
        <v>61</v>
      </c>
      <c r="F33" s="36" t="s">
        <v>17</v>
      </c>
      <c r="G33" s="37">
        <f>Tabla25313[[#This Row],[VALOR EN RD$]]/Tabla25313[[#This Row],[EXISTENCIA]]</f>
        <v>1</v>
      </c>
      <c r="H33" s="37">
        <v>1</v>
      </c>
      <c r="I33" s="38">
        <v>1</v>
      </c>
    </row>
    <row r="34" spans="1:9" s="16" customFormat="1" ht="20.100000000000001" customHeight="1" x14ac:dyDescent="0.25">
      <c r="A34" s="31">
        <v>43223</v>
      </c>
      <c r="B34" s="32">
        <v>43236</v>
      </c>
      <c r="C34" s="39"/>
      <c r="D34" s="34" t="s">
        <v>62</v>
      </c>
      <c r="E34" s="35" t="s">
        <v>63</v>
      </c>
      <c r="F34" s="36" t="s">
        <v>17</v>
      </c>
      <c r="G34" s="37">
        <f>Tabla25313[[#This Row],[VALOR EN RD$]]/Tabla25313[[#This Row],[EXISTENCIA]]</f>
        <v>350129.91800000001</v>
      </c>
      <c r="H34" s="37">
        <v>1750649.59</v>
      </c>
      <c r="I34" s="38">
        <v>5</v>
      </c>
    </row>
    <row r="35" spans="1:9" s="16" customFormat="1" ht="20.100000000000001" customHeight="1" x14ac:dyDescent="0.25">
      <c r="A35" s="31">
        <v>41485</v>
      </c>
      <c r="B35" s="32">
        <v>40999</v>
      </c>
      <c r="C35" s="39"/>
      <c r="D35" s="34" t="s">
        <v>64</v>
      </c>
      <c r="E35" s="35" t="s">
        <v>65</v>
      </c>
      <c r="F35" s="36" t="s">
        <v>17</v>
      </c>
      <c r="G35" s="37">
        <f>Tabla25313[[#This Row],[VALOR EN RD$]]/Tabla25313[[#This Row],[EXISTENCIA]]</f>
        <v>12759.154</v>
      </c>
      <c r="H35" s="37">
        <v>63795.770000000004</v>
      </c>
      <c r="I35" s="38">
        <v>5</v>
      </c>
    </row>
    <row r="36" spans="1:9" s="16" customFormat="1" ht="20.100000000000001" customHeight="1" x14ac:dyDescent="0.25">
      <c r="A36" s="31">
        <v>42690</v>
      </c>
      <c r="B36" s="32">
        <v>42692</v>
      </c>
      <c r="C36" s="39"/>
      <c r="D36" s="34" t="s">
        <v>66</v>
      </c>
      <c r="E36" s="35" t="s">
        <v>67</v>
      </c>
      <c r="F36" s="36" t="s">
        <v>17</v>
      </c>
      <c r="G36" s="37">
        <f>Tabla25313[[#This Row],[VALOR EN RD$]]/Tabla25313[[#This Row],[EXISTENCIA]]</f>
        <v>1564.2312499999998</v>
      </c>
      <c r="H36" s="37">
        <v>12513.849999999999</v>
      </c>
      <c r="I36" s="38">
        <v>8</v>
      </c>
    </row>
    <row r="37" spans="1:9" s="16" customFormat="1" ht="20.100000000000001" customHeight="1" x14ac:dyDescent="0.25">
      <c r="A37" s="31">
        <v>42907</v>
      </c>
      <c r="B37" s="32">
        <v>42842</v>
      </c>
      <c r="C37" s="39"/>
      <c r="D37" s="34" t="s">
        <v>68</v>
      </c>
      <c r="E37" s="35" t="s">
        <v>69</v>
      </c>
      <c r="F37" s="36" t="s">
        <v>17</v>
      </c>
      <c r="G37" s="37">
        <f>Tabla25313[[#This Row],[VALOR EN RD$]]/Tabla25313[[#This Row],[EXISTENCIA]]</f>
        <v>8030.75</v>
      </c>
      <c r="H37" s="37">
        <v>16061.5</v>
      </c>
      <c r="I37" s="38">
        <v>2</v>
      </c>
    </row>
    <row r="38" spans="1:9" s="16" customFormat="1" ht="20.100000000000001" customHeight="1" x14ac:dyDescent="0.25">
      <c r="A38" s="31" t="s">
        <v>70</v>
      </c>
      <c r="B38" s="32">
        <v>43307</v>
      </c>
      <c r="C38" s="39"/>
      <c r="D38" s="34" t="s">
        <v>71</v>
      </c>
      <c r="E38" s="35" t="s">
        <v>72</v>
      </c>
      <c r="F38" s="36" t="s">
        <v>17</v>
      </c>
      <c r="G38" s="37">
        <f>Tabla25313[[#This Row],[VALOR EN RD$]]/Tabla25313[[#This Row],[EXISTENCIA]]</f>
        <v>21004.6875</v>
      </c>
      <c r="H38" s="37">
        <v>252056.25</v>
      </c>
      <c r="I38" s="38">
        <v>12</v>
      </c>
    </row>
    <row r="39" spans="1:9" s="16" customFormat="1" ht="20.100000000000001" customHeight="1" x14ac:dyDescent="0.25">
      <c r="A39" s="31">
        <v>41626</v>
      </c>
      <c r="B39" s="32">
        <v>41628</v>
      </c>
      <c r="C39" s="39"/>
      <c r="D39" s="34" t="s">
        <v>73</v>
      </c>
      <c r="E39" s="35" t="s">
        <v>74</v>
      </c>
      <c r="F39" s="36" t="s">
        <v>17</v>
      </c>
      <c r="G39" s="37">
        <f>Tabla25313[[#This Row],[VALOR EN RD$]]/Tabla25313[[#This Row],[EXISTENCIA]]</f>
        <v>36477.925000000003</v>
      </c>
      <c r="H39" s="37">
        <v>145911.70000000001</v>
      </c>
      <c r="I39" s="38">
        <v>4</v>
      </c>
    </row>
    <row r="40" spans="1:9" s="16" customFormat="1" ht="20.100000000000001" customHeight="1" x14ac:dyDescent="0.25">
      <c r="A40" s="31">
        <v>41394</v>
      </c>
      <c r="B40" s="32">
        <v>41396</v>
      </c>
      <c r="C40" s="39"/>
      <c r="D40" s="34" t="s">
        <v>75</v>
      </c>
      <c r="E40" s="35" t="s">
        <v>76</v>
      </c>
      <c r="F40" s="36" t="s">
        <v>17</v>
      </c>
      <c r="G40" s="37">
        <f>Tabla25313[[#This Row],[VALOR EN RD$]]/Tabla25313[[#This Row],[EXISTENCIA]]</f>
        <v>1192.8512499999999</v>
      </c>
      <c r="H40" s="37">
        <v>9542.81</v>
      </c>
      <c r="I40" s="38">
        <v>8</v>
      </c>
    </row>
    <row r="41" spans="1:9" s="16" customFormat="1" ht="20.100000000000001" customHeight="1" x14ac:dyDescent="0.25">
      <c r="A41" s="31">
        <v>43102</v>
      </c>
      <c r="B41" s="32">
        <v>42446</v>
      </c>
      <c r="C41" s="39"/>
      <c r="D41" s="34" t="s">
        <v>77</v>
      </c>
      <c r="E41" s="35" t="s">
        <v>78</v>
      </c>
      <c r="F41" s="36" t="s">
        <v>17</v>
      </c>
      <c r="G41" s="37">
        <f>Tabla25313[[#This Row],[VALOR EN RD$]]/Tabla25313[[#This Row],[EXISTENCIA]]</f>
        <v>19011.706875</v>
      </c>
      <c r="H41" s="37">
        <v>608374.62</v>
      </c>
      <c r="I41" s="38">
        <v>32</v>
      </c>
    </row>
    <row r="42" spans="1:9" s="16" customFormat="1" ht="20.100000000000001" customHeight="1" x14ac:dyDescent="0.25">
      <c r="A42" s="31">
        <v>43029</v>
      </c>
      <c r="B42" s="32">
        <v>41557</v>
      </c>
      <c r="C42" s="39"/>
      <c r="D42" s="34" t="s">
        <v>79</v>
      </c>
      <c r="E42" s="35" t="s">
        <v>80</v>
      </c>
      <c r="F42" s="36" t="s">
        <v>17</v>
      </c>
      <c r="G42" s="37">
        <f>Tabla25313[[#This Row],[VALOR EN RD$]]/Tabla25313[[#This Row],[EXISTENCIA]]</f>
        <v>5452.0196428571435</v>
      </c>
      <c r="H42" s="37">
        <v>152656.55000000002</v>
      </c>
      <c r="I42" s="38">
        <v>28</v>
      </c>
    </row>
    <row r="43" spans="1:9" s="16" customFormat="1" ht="20.100000000000001" customHeight="1" x14ac:dyDescent="0.25">
      <c r="A43" s="31">
        <v>42769</v>
      </c>
      <c r="B43" s="32">
        <v>42333</v>
      </c>
      <c r="C43" s="39"/>
      <c r="D43" s="34" t="s">
        <v>81</v>
      </c>
      <c r="E43" s="35" t="s">
        <v>82</v>
      </c>
      <c r="F43" s="36" t="s">
        <v>17</v>
      </c>
      <c r="G43" s="37">
        <f>Tabla25313[[#This Row],[VALOR EN RD$]]/Tabla25313[[#This Row],[EXISTENCIA]]</f>
        <v>8754.1812987012981</v>
      </c>
      <c r="H43" s="37">
        <v>674071.96</v>
      </c>
      <c r="I43" s="38">
        <v>77</v>
      </c>
    </row>
    <row r="44" spans="1:9" s="16" customFormat="1" ht="20.100000000000001" customHeight="1" x14ac:dyDescent="0.25">
      <c r="A44" s="31">
        <v>40997</v>
      </c>
      <c r="B44" s="32">
        <v>40999</v>
      </c>
      <c r="C44" s="39"/>
      <c r="D44" s="34" t="s">
        <v>83</v>
      </c>
      <c r="E44" s="35" t="s">
        <v>84</v>
      </c>
      <c r="F44" s="36" t="s">
        <v>17</v>
      </c>
      <c r="G44" s="37">
        <f>Tabla25313[[#This Row],[VALOR EN RD$]]/Tabla25313[[#This Row],[EXISTENCIA]]</f>
        <v>1725.71</v>
      </c>
      <c r="H44" s="37">
        <v>1725.71</v>
      </c>
      <c r="I44" s="38">
        <v>1</v>
      </c>
    </row>
    <row r="45" spans="1:9" s="16" customFormat="1" ht="20.100000000000001" customHeight="1" x14ac:dyDescent="0.25">
      <c r="A45" s="31" t="s">
        <v>85</v>
      </c>
      <c r="B45" s="32">
        <v>42557</v>
      </c>
      <c r="C45" s="39"/>
      <c r="D45" s="34" t="s">
        <v>86</v>
      </c>
      <c r="E45" s="35" t="s">
        <v>87</v>
      </c>
      <c r="F45" s="36" t="s">
        <v>17</v>
      </c>
      <c r="G45" s="37">
        <f>Tabla25313[[#This Row],[VALOR EN RD$]]/Tabla25313[[#This Row],[EXISTENCIA]]</f>
        <v>89801.8</v>
      </c>
      <c r="H45" s="37">
        <v>718414.4</v>
      </c>
      <c r="I45" s="38">
        <v>8</v>
      </c>
    </row>
    <row r="46" spans="1:9" s="16" customFormat="1" ht="20.100000000000001" customHeight="1" x14ac:dyDescent="0.25">
      <c r="A46" s="31">
        <v>43085</v>
      </c>
      <c r="B46" s="32">
        <v>42360</v>
      </c>
      <c r="C46" s="39"/>
      <c r="D46" s="34" t="s">
        <v>88</v>
      </c>
      <c r="E46" s="35" t="s">
        <v>89</v>
      </c>
      <c r="F46" s="36" t="s">
        <v>17</v>
      </c>
      <c r="G46" s="37">
        <f>Tabla25313[[#This Row],[VALOR EN RD$]]/Tabla25313[[#This Row],[EXISTENCIA]]</f>
        <v>15230.754999999999</v>
      </c>
      <c r="H46" s="37">
        <v>30461.51</v>
      </c>
      <c r="I46" s="38">
        <v>2</v>
      </c>
    </row>
    <row r="47" spans="1:9" s="16" customFormat="1" ht="20.100000000000001" customHeight="1" x14ac:dyDescent="0.25">
      <c r="A47" s="31" t="s">
        <v>90</v>
      </c>
      <c r="B47" s="32">
        <v>42556</v>
      </c>
      <c r="C47" s="39"/>
      <c r="D47" s="34" t="s">
        <v>91</v>
      </c>
      <c r="E47" s="35" t="s">
        <v>92</v>
      </c>
      <c r="F47" s="36" t="s">
        <v>17</v>
      </c>
      <c r="G47" s="37">
        <f>Tabla25313[[#This Row],[VALOR EN RD$]]/Tabla25313[[#This Row],[EXISTENCIA]]</f>
        <v>4664658</v>
      </c>
      <c r="H47" s="37">
        <v>4664658</v>
      </c>
      <c r="I47" s="38">
        <v>1</v>
      </c>
    </row>
    <row r="48" spans="1:9" s="16" customFormat="1" ht="20.100000000000001" customHeight="1" x14ac:dyDescent="0.25">
      <c r="A48" s="31">
        <v>40997</v>
      </c>
      <c r="B48" s="32">
        <v>40999</v>
      </c>
      <c r="C48" s="41"/>
      <c r="D48" s="34" t="s">
        <v>93</v>
      </c>
      <c r="E48" s="35" t="s">
        <v>94</v>
      </c>
      <c r="F48" s="36" t="s">
        <v>17</v>
      </c>
      <c r="G48" s="37">
        <f>Tabla25313[[#This Row],[VALOR EN RD$]]/Tabla25313[[#This Row],[EXISTENCIA]]</f>
        <v>497862.81</v>
      </c>
      <c r="H48" s="37">
        <v>497862.81</v>
      </c>
      <c r="I48" s="38">
        <v>1</v>
      </c>
    </row>
    <row r="49" spans="1:90" s="18" customFormat="1" ht="20.100000000000001" customHeight="1" x14ac:dyDescent="0.25">
      <c r="A49" s="31">
        <v>43144</v>
      </c>
      <c r="B49" s="32">
        <v>42035</v>
      </c>
      <c r="C49" s="39"/>
      <c r="D49" s="34" t="s">
        <v>95</v>
      </c>
      <c r="E49" s="35" t="s">
        <v>96</v>
      </c>
      <c r="F49" s="36" t="s">
        <v>17</v>
      </c>
      <c r="G49" s="37">
        <f>Tabla25313[[#This Row],[VALOR EN RD$]]/Tabla25313[[#This Row],[EXISTENCIA]]</f>
        <v>5600.6197560975606</v>
      </c>
      <c r="H49" s="37">
        <v>1377752.46</v>
      </c>
      <c r="I49" s="38">
        <v>246</v>
      </c>
    </row>
    <row r="50" spans="1:90" s="18" customFormat="1" ht="20.100000000000001" customHeight="1" x14ac:dyDescent="0.25">
      <c r="A50" s="31" t="s">
        <v>97</v>
      </c>
      <c r="B50" s="32">
        <v>43339</v>
      </c>
      <c r="C50" s="39"/>
      <c r="D50" s="34" t="s">
        <v>98</v>
      </c>
      <c r="E50" s="35" t="s">
        <v>99</v>
      </c>
      <c r="F50" s="36" t="s">
        <v>17</v>
      </c>
      <c r="G50" s="37">
        <f>Tabla25313[[#This Row],[VALOR EN RD$]]/Tabla25313[[#This Row],[EXISTENCIA]]</f>
        <v>3264.8466666666668</v>
      </c>
      <c r="H50" s="37">
        <v>186096.26</v>
      </c>
      <c r="I50" s="38">
        <v>57</v>
      </c>
    </row>
    <row r="51" spans="1:90" s="1" customFormat="1" ht="20.100000000000001" customHeight="1" x14ac:dyDescent="0.25">
      <c r="A51" s="31">
        <v>40997</v>
      </c>
      <c r="B51" s="32">
        <v>40999</v>
      </c>
      <c r="C51" s="39"/>
      <c r="D51" s="34" t="s">
        <v>100</v>
      </c>
      <c r="E51" s="35" t="s">
        <v>101</v>
      </c>
      <c r="F51" s="36" t="s">
        <v>17</v>
      </c>
      <c r="G51" s="37">
        <f>Tabla25313[[#This Row],[VALOR EN RD$]]/Tabla25313[[#This Row],[EXISTENCIA]]</f>
        <v>3990.06</v>
      </c>
      <c r="H51" s="37">
        <v>7980.12</v>
      </c>
      <c r="I51" s="38">
        <v>2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</row>
    <row r="52" spans="1:90" s="1" customFormat="1" ht="20.100000000000001" customHeight="1" x14ac:dyDescent="0.25">
      <c r="A52" s="31">
        <v>40997</v>
      </c>
      <c r="B52" s="32">
        <v>40999</v>
      </c>
      <c r="C52" s="39"/>
      <c r="D52" s="34" t="s">
        <v>102</v>
      </c>
      <c r="E52" s="35" t="s">
        <v>103</v>
      </c>
      <c r="F52" s="42" t="s">
        <v>17</v>
      </c>
      <c r="G52" s="37">
        <f>Tabla25313[[#This Row],[VALOR EN RD$]]/Tabla25313[[#This Row],[EXISTENCIA]]</f>
        <v>4487.277627118644</v>
      </c>
      <c r="H52" s="37">
        <v>794248.14</v>
      </c>
      <c r="I52" s="38">
        <v>177</v>
      </c>
    </row>
    <row r="53" spans="1:90" s="1" customFormat="1" ht="20.100000000000001" customHeight="1" x14ac:dyDescent="0.25">
      <c r="A53" s="31">
        <v>43355</v>
      </c>
      <c r="B53" s="32">
        <v>43355</v>
      </c>
      <c r="C53" s="39"/>
      <c r="D53" s="34" t="s">
        <v>104</v>
      </c>
      <c r="E53" s="35" t="s">
        <v>105</v>
      </c>
      <c r="F53" s="36" t="s">
        <v>17</v>
      </c>
      <c r="G53" s="37">
        <f>Tabla25313[[#This Row],[VALOR EN RD$]]/Tabla25313[[#This Row],[EXISTENCIA]]</f>
        <v>1971.74</v>
      </c>
      <c r="H53" s="37">
        <v>7886.96</v>
      </c>
      <c r="I53" s="38">
        <v>4</v>
      </c>
    </row>
    <row r="54" spans="1:90" s="1" customFormat="1" ht="20.100000000000001" customHeight="1" x14ac:dyDescent="0.25">
      <c r="A54" s="31">
        <v>43151</v>
      </c>
      <c r="B54" s="32">
        <v>43197</v>
      </c>
      <c r="C54" s="39"/>
      <c r="D54" s="34" t="s">
        <v>106</v>
      </c>
      <c r="E54" s="35" t="s">
        <v>107</v>
      </c>
      <c r="F54" s="36" t="s">
        <v>17</v>
      </c>
      <c r="G54" s="37">
        <f>Tabla25313[[#This Row],[VALOR EN RD$]]/Tabla25313[[#This Row],[EXISTENCIA]]</f>
        <v>69620</v>
      </c>
      <c r="H54" s="37">
        <v>69620</v>
      </c>
      <c r="I54" s="38">
        <v>1</v>
      </c>
    </row>
    <row r="55" spans="1:90" s="1" customFormat="1" ht="20.100000000000001" customHeight="1" x14ac:dyDescent="0.25">
      <c r="A55" s="31" t="s">
        <v>70</v>
      </c>
      <c r="B55" s="32">
        <v>43307</v>
      </c>
      <c r="C55" s="39"/>
      <c r="D55" s="34" t="s">
        <v>108</v>
      </c>
      <c r="E55" s="35" t="s">
        <v>109</v>
      </c>
      <c r="F55" s="36" t="s">
        <v>17</v>
      </c>
      <c r="G55" s="37">
        <f>Tabla25313[[#This Row],[VALOR EN RD$]]/Tabla25313[[#This Row],[EXISTENCIA]]</f>
        <v>158327.92000000001</v>
      </c>
      <c r="H55" s="37">
        <v>316655.84000000003</v>
      </c>
      <c r="I55" s="38">
        <v>2</v>
      </c>
    </row>
    <row r="56" spans="1:90" s="1" customFormat="1" ht="20.100000000000001" customHeight="1" x14ac:dyDescent="0.25">
      <c r="A56" s="31">
        <v>43151</v>
      </c>
      <c r="B56" s="32">
        <v>43197</v>
      </c>
      <c r="C56" s="39"/>
      <c r="D56" s="34" t="s">
        <v>110</v>
      </c>
      <c r="E56" s="35" t="s">
        <v>111</v>
      </c>
      <c r="F56" s="36" t="s">
        <v>17</v>
      </c>
      <c r="G56" s="37">
        <f>Tabla25313[[#This Row],[VALOR EN RD$]]/Tabla25313[[#This Row],[EXISTENCIA]]</f>
        <v>0</v>
      </c>
      <c r="H56" s="37">
        <v>0</v>
      </c>
      <c r="I56" s="38">
        <v>5</v>
      </c>
    </row>
    <row r="57" spans="1:90" ht="20.100000000000001" customHeight="1" x14ac:dyDescent="0.25">
      <c r="A57" s="31">
        <v>43197</v>
      </c>
      <c r="B57" s="32">
        <v>43227</v>
      </c>
      <c r="C57" s="39"/>
      <c r="D57" s="34" t="s">
        <v>112</v>
      </c>
      <c r="E57" s="35" t="s">
        <v>113</v>
      </c>
      <c r="F57" s="36" t="s">
        <v>17</v>
      </c>
      <c r="G57" s="37">
        <f>Tabla25313[[#This Row],[VALOR EN RD$]]/Tabla25313[[#This Row],[EXISTENCIA]]</f>
        <v>19774.7</v>
      </c>
      <c r="H57" s="37">
        <v>118648.2</v>
      </c>
      <c r="I57" s="38">
        <v>6</v>
      </c>
      <c r="Q57" s="1"/>
    </row>
    <row r="58" spans="1:90" ht="20.100000000000001" customHeight="1" x14ac:dyDescent="0.25">
      <c r="A58" s="31" t="s">
        <v>70</v>
      </c>
      <c r="B58" s="32">
        <v>43307</v>
      </c>
      <c r="C58" s="39"/>
      <c r="D58" s="34" t="s">
        <v>114</v>
      </c>
      <c r="E58" s="35" t="s">
        <v>115</v>
      </c>
      <c r="F58" s="36" t="s">
        <v>17</v>
      </c>
      <c r="G58" s="37">
        <f>Tabla25313[[#This Row],[VALOR EN RD$]]/Tabla25313[[#This Row],[EXISTENCIA]]</f>
        <v>153288.05461538461</v>
      </c>
      <c r="H58" s="37">
        <v>1992744.71</v>
      </c>
      <c r="I58" s="38">
        <v>13</v>
      </c>
      <c r="Q58" s="1"/>
    </row>
    <row r="59" spans="1:90" ht="20.100000000000001" customHeight="1" x14ac:dyDescent="0.25">
      <c r="A59" s="31">
        <v>43151</v>
      </c>
      <c r="B59" s="32">
        <v>43197</v>
      </c>
      <c r="C59" s="39"/>
      <c r="D59" s="34" t="s">
        <v>116</v>
      </c>
      <c r="E59" s="35" t="s">
        <v>117</v>
      </c>
      <c r="F59" s="36" t="s">
        <v>17</v>
      </c>
      <c r="G59" s="37">
        <f>Tabla25313[[#This Row],[VALOR EN RD$]]/Tabla25313[[#This Row],[EXISTENCIA]]</f>
        <v>19666.666666666668</v>
      </c>
      <c r="H59" s="37">
        <v>118000</v>
      </c>
      <c r="I59" s="38">
        <v>6</v>
      </c>
      <c r="Q59" s="1"/>
    </row>
    <row r="60" spans="1:90" s="1" customFormat="1" ht="20.100000000000001" customHeight="1" x14ac:dyDescent="0.25">
      <c r="A60" s="31" t="s">
        <v>70</v>
      </c>
      <c r="B60" s="32">
        <v>43307</v>
      </c>
      <c r="C60" s="39"/>
      <c r="D60" s="34" t="s">
        <v>118</v>
      </c>
      <c r="E60" s="35" t="s">
        <v>119</v>
      </c>
      <c r="F60" s="36" t="s">
        <v>17</v>
      </c>
      <c r="G60" s="37">
        <f>Tabla25313[[#This Row],[VALOR EN RD$]]/Tabla25313[[#This Row],[EXISTENCIA]]</f>
        <v>0.25</v>
      </c>
      <c r="H60" s="37">
        <v>1</v>
      </c>
      <c r="I60" s="38">
        <v>4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1">
        <v>43151</v>
      </c>
      <c r="B61" s="32">
        <v>43197</v>
      </c>
      <c r="C61" s="39"/>
      <c r="D61" s="34" t="s">
        <v>120</v>
      </c>
      <c r="E61" s="35" t="s">
        <v>121</v>
      </c>
      <c r="F61" s="36" t="s">
        <v>17</v>
      </c>
      <c r="G61" s="37">
        <f>Tabla25313[[#This Row],[VALOR EN RD$]]/Tabla25313[[#This Row],[EXISTENCIA]]</f>
        <v>39333.333333333336</v>
      </c>
      <c r="H61" s="37">
        <v>118000</v>
      </c>
      <c r="I61" s="38">
        <v>3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1" t="s">
        <v>70</v>
      </c>
      <c r="B62" s="32">
        <v>43307</v>
      </c>
      <c r="C62" s="39"/>
      <c r="D62" s="34" t="s">
        <v>122</v>
      </c>
      <c r="E62" s="35" t="s">
        <v>123</v>
      </c>
      <c r="F62" s="36" t="s">
        <v>17</v>
      </c>
      <c r="G62" s="37">
        <f>Tabla25313[[#This Row],[VALOR EN RD$]]/Tabla25313[[#This Row],[EXISTENCIA]]</f>
        <v>76244.515833333324</v>
      </c>
      <c r="H62" s="37">
        <v>914934.19</v>
      </c>
      <c r="I62" s="38">
        <v>12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1">
        <v>43151</v>
      </c>
      <c r="B63" s="32">
        <v>43197</v>
      </c>
      <c r="C63" s="39"/>
      <c r="D63" s="34" t="s">
        <v>124</v>
      </c>
      <c r="E63" s="35" t="s">
        <v>125</v>
      </c>
      <c r="F63" s="36" t="s">
        <v>17</v>
      </c>
      <c r="G63" s="37">
        <f>Tabla25313[[#This Row],[VALOR EN RD$]]/Tabla25313[[#This Row],[EXISTENCIA]]</f>
        <v>126302.916</v>
      </c>
      <c r="H63" s="37">
        <v>631514.57999999996</v>
      </c>
      <c r="I63" s="38">
        <v>5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1" t="s">
        <v>70</v>
      </c>
      <c r="B64" s="32">
        <v>43307</v>
      </c>
      <c r="C64" s="39"/>
      <c r="D64" s="34" t="s">
        <v>126</v>
      </c>
      <c r="E64" s="35" t="s">
        <v>127</v>
      </c>
      <c r="F64" s="36" t="s">
        <v>17</v>
      </c>
      <c r="G64" s="37">
        <f>Tabla25313[[#This Row],[VALOR EN RD$]]/Tabla25313[[#This Row],[EXISTENCIA]]</f>
        <v>0</v>
      </c>
      <c r="H64" s="37">
        <v>0</v>
      </c>
      <c r="I64" s="38">
        <v>3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1">
        <v>43139</v>
      </c>
      <c r="B65" s="32">
        <v>43203</v>
      </c>
      <c r="C65" s="39"/>
      <c r="D65" s="34" t="s">
        <v>128</v>
      </c>
      <c r="E65" s="35" t="s">
        <v>129</v>
      </c>
      <c r="F65" s="36" t="s">
        <v>17</v>
      </c>
      <c r="G65" s="37">
        <f>Tabla25313[[#This Row],[VALOR EN RD$]]/Tabla25313[[#This Row],[EXISTENCIA]]</f>
        <v>47200</v>
      </c>
      <c r="H65" s="37">
        <v>236000</v>
      </c>
      <c r="I65" s="38">
        <v>5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1">
        <v>43151</v>
      </c>
      <c r="B66" s="32">
        <v>43197</v>
      </c>
      <c r="C66" s="39"/>
      <c r="D66" s="34" t="s">
        <v>130</v>
      </c>
      <c r="E66" s="35" t="s">
        <v>131</v>
      </c>
      <c r="F66" s="36" t="s">
        <v>17</v>
      </c>
      <c r="G66" s="37">
        <f>Tabla25313[[#This Row],[VALOR EN RD$]]/Tabla25313[[#This Row],[EXISTENCIA]]</f>
        <v>29500</v>
      </c>
      <c r="H66" s="37">
        <v>236000</v>
      </c>
      <c r="I66" s="38">
        <v>8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1">
        <v>43151</v>
      </c>
      <c r="B67" s="32">
        <v>43197</v>
      </c>
      <c r="C67" s="39"/>
      <c r="D67" s="34" t="s">
        <v>132</v>
      </c>
      <c r="E67" s="35" t="s">
        <v>133</v>
      </c>
      <c r="F67" s="36" t="s">
        <v>17</v>
      </c>
      <c r="G67" s="37">
        <f>Tabla25313[[#This Row],[VALOR EN RD$]]/Tabla25313[[#This Row],[EXISTENCIA]]</f>
        <v>0</v>
      </c>
      <c r="H67" s="37">
        <v>0</v>
      </c>
      <c r="I67" s="38">
        <v>5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1">
        <v>43151</v>
      </c>
      <c r="B68" s="32">
        <v>43197</v>
      </c>
      <c r="C68" s="39"/>
      <c r="D68" s="34" t="s">
        <v>134</v>
      </c>
      <c r="E68" s="35" t="s">
        <v>135</v>
      </c>
      <c r="F68" s="36" t="s">
        <v>17</v>
      </c>
      <c r="G68" s="37">
        <f>Tabla25313[[#This Row],[VALOR EN RD$]]/Tabla25313[[#This Row],[EXISTENCIA]]</f>
        <v>39044.467499999999</v>
      </c>
      <c r="H68" s="37">
        <v>156177.87</v>
      </c>
      <c r="I68" s="38">
        <v>4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1">
        <v>43151</v>
      </c>
      <c r="B69" s="32">
        <v>43197</v>
      </c>
      <c r="C69" s="39"/>
      <c r="D69" s="34" t="s">
        <v>136</v>
      </c>
      <c r="E69" s="35" t="s">
        <v>137</v>
      </c>
      <c r="F69" s="36" t="s">
        <v>17</v>
      </c>
      <c r="G69" s="37">
        <f>Tabla25313[[#This Row],[VALOR EN RD$]]/Tabla25313[[#This Row],[EXISTENCIA]]</f>
        <v>0</v>
      </c>
      <c r="H69" s="37">
        <v>0</v>
      </c>
      <c r="I69" s="38">
        <v>2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1">
        <v>43151</v>
      </c>
      <c r="B70" s="32">
        <v>43197</v>
      </c>
      <c r="C70" s="39"/>
      <c r="D70" s="34" t="s">
        <v>138</v>
      </c>
      <c r="E70" s="35" t="s">
        <v>139</v>
      </c>
      <c r="F70" s="36" t="s">
        <v>17</v>
      </c>
      <c r="G70" s="37">
        <f>Tabla25313[[#This Row],[VALOR EN RD$]]/Tabla25313[[#This Row],[EXISTENCIA]]</f>
        <v>19666.666666666668</v>
      </c>
      <c r="H70" s="37">
        <v>118000</v>
      </c>
      <c r="I70" s="38">
        <v>6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1">
        <v>43151</v>
      </c>
      <c r="B71" s="32">
        <v>43197</v>
      </c>
      <c r="C71" s="39"/>
      <c r="D71" s="34" t="s">
        <v>140</v>
      </c>
      <c r="E71" s="35" t="s">
        <v>141</v>
      </c>
      <c r="F71" s="36" t="s">
        <v>17</v>
      </c>
      <c r="G71" s="37">
        <f>Tabla25313[[#This Row],[VALOR EN RD$]]/Tabla25313[[#This Row],[EXISTENCIA]]</f>
        <v>0</v>
      </c>
      <c r="H71" s="37">
        <v>0</v>
      </c>
      <c r="I71" s="38">
        <v>7</v>
      </c>
      <c r="Q71" s="1"/>
    </row>
    <row r="72" spans="1:90" ht="20.100000000000001" customHeight="1" x14ac:dyDescent="0.25">
      <c r="A72" s="31">
        <v>42382</v>
      </c>
      <c r="B72" s="32">
        <v>40999</v>
      </c>
      <c r="C72" s="39"/>
      <c r="D72" s="34" t="s">
        <v>142</v>
      </c>
      <c r="E72" s="35" t="s">
        <v>143</v>
      </c>
      <c r="F72" s="36" t="s">
        <v>17</v>
      </c>
      <c r="G72" s="37">
        <f>Tabla25313[[#This Row],[VALOR EN RD$]]/Tabla25313[[#This Row],[EXISTENCIA]]</f>
        <v>1</v>
      </c>
      <c r="H72" s="37">
        <v>1</v>
      </c>
      <c r="I72" s="38">
        <v>1</v>
      </c>
      <c r="Q72" s="1"/>
    </row>
    <row r="73" spans="1:90" ht="20.100000000000001" customHeight="1" x14ac:dyDescent="0.25">
      <c r="A73" s="31" t="s">
        <v>144</v>
      </c>
      <c r="B73" s="32">
        <v>42852</v>
      </c>
      <c r="C73" s="39"/>
      <c r="D73" s="34" t="s">
        <v>145</v>
      </c>
      <c r="E73" s="35" t="s">
        <v>146</v>
      </c>
      <c r="F73" s="36" t="s">
        <v>17</v>
      </c>
      <c r="G73" s="37">
        <f>Tabla25313[[#This Row],[VALOR EN RD$]]/Tabla25313[[#This Row],[EXISTENCIA]]</f>
        <v>1647.8250769230769</v>
      </c>
      <c r="H73" s="37">
        <v>214217.26</v>
      </c>
      <c r="I73" s="38">
        <v>130</v>
      </c>
      <c r="Q73" s="1"/>
    </row>
    <row r="74" spans="1:90" ht="20.100000000000001" customHeight="1" x14ac:dyDescent="0.25">
      <c r="A74" s="31" t="s">
        <v>147</v>
      </c>
      <c r="B74" s="32">
        <v>43308</v>
      </c>
      <c r="C74" s="39"/>
      <c r="D74" s="34" t="s">
        <v>148</v>
      </c>
      <c r="E74" s="35" t="s">
        <v>149</v>
      </c>
      <c r="F74" s="36" t="s">
        <v>17</v>
      </c>
      <c r="G74" s="37">
        <f>Tabla25313[[#This Row],[VALOR EN RD$]]/Tabla25313[[#This Row],[EXISTENCIA]]</f>
        <v>1953.1833333333334</v>
      </c>
      <c r="H74" s="37">
        <v>23438.2</v>
      </c>
      <c r="I74" s="38">
        <v>12</v>
      </c>
      <c r="Q74" s="1"/>
    </row>
    <row r="75" spans="1:90" ht="20.100000000000001" customHeight="1" x14ac:dyDescent="0.25">
      <c r="A75" s="31">
        <v>40997</v>
      </c>
      <c r="B75" s="32">
        <v>40999</v>
      </c>
      <c r="C75" s="39"/>
      <c r="D75" s="34" t="s">
        <v>150</v>
      </c>
      <c r="E75" s="35" t="s">
        <v>151</v>
      </c>
      <c r="F75" s="36" t="s">
        <v>17</v>
      </c>
      <c r="G75" s="37">
        <f>Tabla25313[[#This Row],[VALOR EN RD$]]/Tabla25313[[#This Row],[EXISTENCIA]]</f>
        <v>565.05999999999995</v>
      </c>
      <c r="H75" s="37">
        <v>1130.1199999999999</v>
      </c>
      <c r="I75" s="38">
        <v>2</v>
      </c>
      <c r="Q75" s="1"/>
    </row>
    <row r="76" spans="1:90" ht="20.100000000000001" customHeight="1" x14ac:dyDescent="0.25">
      <c r="A76" s="31">
        <v>40997</v>
      </c>
      <c r="B76" s="32">
        <v>40999</v>
      </c>
      <c r="C76" s="39"/>
      <c r="D76" s="34" t="s">
        <v>152</v>
      </c>
      <c r="E76" s="35" t="s">
        <v>153</v>
      </c>
      <c r="F76" s="36" t="s">
        <v>17</v>
      </c>
      <c r="G76" s="37">
        <f>Tabla25313[[#This Row],[VALOR EN RD$]]/Tabla25313[[#This Row],[EXISTENCIA]]</f>
        <v>4076.8733333333334</v>
      </c>
      <c r="H76" s="37">
        <v>12230.62</v>
      </c>
      <c r="I76" s="38">
        <v>3</v>
      </c>
      <c r="Q76" s="1"/>
    </row>
    <row r="77" spans="1:90" ht="20.100000000000001" customHeight="1" x14ac:dyDescent="0.25">
      <c r="A77" s="31">
        <v>40997</v>
      </c>
      <c r="B77" s="32">
        <v>40999</v>
      </c>
      <c r="C77" s="39"/>
      <c r="D77" s="34" t="s">
        <v>154</v>
      </c>
      <c r="E77" s="35" t="s">
        <v>155</v>
      </c>
      <c r="F77" s="36" t="s">
        <v>17</v>
      </c>
      <c r="G77" s="37">
        <f>Tabla25313[[#This Row],[VALOR EN RD$]]/Tabla25313[[#This Row],[EXISTENCIA]]</f>
        <v>361.14</v>
      </c>
      <c r="H77" s="37">
        <v>361.14</v>
      </c>
      <c r="I77" s="38">
        <v>1</v>
      </c>
      <c r="Q77" s="1"/>
    </row>
    <row r="78" spans="1:90" ht="20.100000000000001" customHeight="1" x14ac:dyDescent="0.25">
      <c r="A78" s="31" t="s">
        <v>156</v>
      </c>
      <c r="B78" s="32">
        <v>43434</v>
      </c>
      <c r="C78" s="39"/>
      <c r="D78" s="34" t="s">
        <v>157</v>
      </c>
      <c r="E78" s="35" t="s">
        <v>158</v>
      </c>
      <c r="F78" s="36" t="s">
        <v>17</v>
      </c>
      <c r="G78" s="37">
        <f>Tabla25313[[#This Row],[VALOR EN RD$]]/Tabla25313[[#This Row],[EXISTENCIA]]</f>
        <v>15601.556972477063</v>
      </c>
      <c r="H78" s="37">
        <v>1700569.71</v>
      </c>
      <c r="I78" s="38">
        <v>109</v>
      </c>
      <c r="Q78" s="1"/>
    </row>
    <row r="79" spans="1:90" ht="20.100000000000001" customHeight="1" x14ac:dyDescent="0.25">
      <c r="A79" s="31" t="s">
        <v>156</v>
      </c>
      <c r="B79" s="32">
        <v>43434</v>
      </c>
      <c r="C79" s="39"/>
      <c r="D79" s="34" t="s">
        <v>159</v>
      </c>
      <c r="E79" s="35" t="s">
        <v>160</v>
      </c>
      <c r="F79" s="36" t="s">
        <v>17</v>
      </c>
      <c r="G79" s="37">
        <f>Tabla25313[[#This Row],[VALOR EN RD$]]/Tabla25313[[#This Row],[EXISTENCIA]]</f>
        <v>17588.027105263154</v>
      </c>
      <c r="H79" s="37">
        <v>3341725.1499999994</v>
      </c>
      <c r="I79" s="38">
        <v>190</v>
      </c>
      <c r="Q79" s="1"/>
    </row>
    <row r="80" spans="1:90" ht="20.100000000000001" customHeight="1" x14ac:dyDescent="0.25">
      <c r="A80" s="31" t="s">
        <v>161</v>
      </c>
      <c r="B80" s="32">
        <v>43404</v>
      </c>
      <c r="C80" s="39"/>
      <c r="D80" s="34" t="s">
        <v>162</v>
      </c>
      <c r="E80" s="35" t="s">
        <v>163</v>
      </c>
      <c r="F80" s="36" t="s">
        <v>17</v>
      </c>
      <c r="G80" s="37">
        <f>Tabla25313[[#This Row],[VALOR EN RD$]]/Tabla25313[[#This Row],[EXISTENCIA]]</f>
        <v>17931.619333333336</v>
      </c>
      <c r="H80" s="37">
        <v>537948.58000000007</v>
      </c>
      <c r="I80" s="38">
        <v>30</v>
      </c>
      <c r="Q80" s="1"/>
    </row>
    <row r="81" spans="1:17" ht="20.100000000000001" customHeight="1" x14ac:dyDescent="0.25">
      <c r="A81" s="31" t="s">
        <v>164</v>
      </c>
      <c r="B81" s="32">
        <v>43340</v>
      </c>
      <c r="C81" s="39"/>
      <c r="D81" s="34" t="s">
        <v>165</v>
      </c>
      <c r="E81" s="35" t="s">
        <v>166</v>
      </c>
      <c r="F81" s="36" t="s">
        <v>17</v>
      </c>
      <c r="G81" s="37">
        <f>Tabla25313[[#This Row],[VALOR EN RD$]]/Tabla25313[[#This Row],[EXISTENCIA]]</f>
        <v>22738.074406779666</v>
      </c>
      <c r="H81" s="37">
        <v>1341546.3900000004</v>
      </c>
      <c r="I81" s="38">
        <v>59</v>
      </c>
      <c r="Q81" s="1"/>
    </row>
    <row r="82" spans="1:17" ht="20.100000000000001" customHeight="1" x14ac:dyDescent="0.25">
      <c r="A82" s="31">
        <v>43204</v>
      </c>
      <c r="B82" s="32">
        <v>43204</v>
      </c>
      <c r="C82" s="39"/>
      <c r="D82" s="34" t="s">
        <v>167</v>
      </c>
      <c r="E82" s="35" t="s">
        <v>168</v>
      </c>
      <c r="F82" s="36" t="s">
        <v>17</v>
      </c>
      <c r="G82" s="37">
        <f>Tabla25313[[#This Row],[VALOR EN RD$]]/Tabla25313[[#This Row],[EXISTENCIA]]</f>
        <v>16240</v>
      </c>
      <c r="H82" s="37">
        <v>32480</v>
      </c>
      <c r="I82" s="38">
        <v>2</v>
      </c>
      <c r="Q82" s="1"/>
    </row>
    <row r="83" spans="1:17" ht="20.100000000000001" customHeight="1" x14ac:dyDescent="0.25">
      <c r="A83" s="31">
        <v>43448</v>
      </c>
      <c r="B83" s="32">
        <v>43448</v>
      </c>
      <c r="C83" s="39"/>
      <c r="D83" s="34" t="s">
        <v>169</v>
      </c>
      <c r="E83" s="35" t="s">
        <v>170</v>
      </c>
      <c r="F83" s="36" t="s">
        <v>17</v>
      </c>
      <c r="G83" s="37">
        <f>Tabla25313[[#This Row],[VALOR EN RD$]]/Tabla25313[[#This Row],[EXISTENCIA]]</f>
        <v>28526.33</v>
      </c>
      <c r="H83" s="37">
        <v>28526.33</v>
      </c>
      <c r="I83" s="38">
        <v>1</v>
      </c>
      <c r="Q83" s="1"/>
    </row>
    <row r="84" spans="1:17" ht="20.100000000000001" customHeight="1" x14ac:dyDescent="0.25">
      <c r="A84" s="31">
        <v>43255</v>
      </c>
      <c r="B84" s="32">
        <v>43255</v>
      </c>
      <c r="C84" s="39"/>
      <c r="D84" s="34" t="s">
        <v>171</v>
      </c>
      <c r="E84" s="35" t="s">
        <v>172</v>
      </c>
      <c r="F84" s="36" t="s">
        <v>17</v>
      </c>
      <c r="G84" s="37">
        <f>Tabla25313[[#This Row],[VALOR EN RD$]]/Tabla25313[[#This Row],[EXISTENCIA]]</f>
        <v>19913.7</v>
      </c>
      <c r="H84" s="37">
        <v>199137</v>
      </c>
      <c r="I84" s="38">
        <v>10</v>
      </c>
      <c r="Q84" s="1"/>
    </row>
    <row r="85" spans="1:17" ht="20.100000000000001" customHeight="1" x14ac:dyDescent="0.25">
      <c r="A85" s="31">
        <v>43252</v>
      </c>
      <c r="B85" s="32">
        <v>43252</v>
      </c>
      <c r="C85" s="39"/>
      <c r="D85" s="34" t="s">
        <v>173</v>
      </c>
      <c r="E85" s="35" t="s">
        <v>174</v>
      </c>
      <c r="F85" s="36" t="s">
        <v>17</v>
      </c>
      <c r="G85" s="37">
        <f>Tabla25313[[#This Row],[VALOR EN RD$]]/Tabla25313[[#This Row],[EXISTENCIA]]</f>
        <v>38573.834999999999</v>
      </c>
      <c r="H85" s="37">
        <v>77147.67</v>
      </c>
      <c r="I85" s="38">
        <v>2</v>
      </c>
      <c r="Q85" s="1"/>
    </row>
    <row r="86" spans="1:17" ht="20.100000000000001" customHeight="1" x14ac:dyDescent="0.25">
      <c r="A86" s="31">
        <v>43264</v>
      </c>
      <c r="B86" s="32">
        <v>43264</v>
      </c>
      <c r="C86" s="39"/>
      <c r="D86" s="34" t="s">
        <v>175</v>
      </c>
      <c r="E86" s="35" t="s">
        <v>176</v>
      </c>
      <c r="F86" s="36" t="s">
        <v>17</v>
      </c>
      <c r="G86" s="37">
        <f>Tabla25313[[#This Row],[VALOR EN RD$]]/Tabla25313[[#This Row],[EXISTENCIA]]</f>
        <v>12524.23</v>
      </c>
      <c r="H86" s="37">
        <v>12524.23</v>
      </c>
      <c r="I86" s="38">
        <v>1</v>
      </c>
      <c r="Q86" s="1"/>
    </row>
    <row r="87" spans="1:17" ht="20.100000000000001" customHeight="1" x14ac:dyDescent="0.25">
      <c r="A87" s="31">
        <v>43384</v>
      </c>
      <c r="B87" s="32">
        <v>43384</v>
      </c>
      <c r="C87" s="39"/>
      <c r="D87" s="34" t="s">
        <v>177</v>
      </c>
      <c r="E87" s="35" t="s">
        <v>178</v>
      </c>
      <c r="F87" s="36" t="s">
        <v>17</v>
      </c>
      <c r="G87" s="37">
        <f>Tabla25313[[#This Row],[VALOR EN RD$]]/Tabla25313[[#This Row],[EXISTENCIA]]</f>
        <v>1</v>
      </c>
      <c r="H87" s="37">
        <v>2</v>
      </c>
      <c r="I87" s="38">
        <v>2</v>
      </c>
      <c r="Q87" s="1"/>
    </row>
    <row r="88" spans="1:17" ht="20.100000000000001" customHeight="1" x14ac:dyDescent="0.25">
      <c r="A88" s="31">
        <v>43259</v>
      </c>
      <c r="B88" s="32">
        <v>43385</v>
      </c>
      <c r="C88" s="39"/>
      <c r="D88" s="34" t="s">
        <v>179</v>
      </c>
      <c r="E88" s="35" t="s">
        <v>180</v>
      </c>
      <c r="F88" s="36" t="s">
        <v>17</v>
      </c>
      <c r="G88" s="37">
        <f>Tabla25313[[#This Row],[VALOR EN RD$]]/Tabla25313[[#This Row],[EXISTENCIA]]</f>
        <v>1</v>
      </c>
      <c r="H88" s="37">
        <v>1</v>
      </c>
      <c r="I88" s="38">
        <v>1</v>
      </c>
      <c r="Q88" s="1"/>
    </row>
    <row r="89" spans="1:17" ht="20.100000000000001" customHeight="1" x14ac:dyDescent="0.25">
      <c r="A89" s="31">
        <v>43266</v>
      </c>
      <c r="B89" s="32">
        <v>43391</v>
      </c>
      <c r="C89" s="39"/>
      <c r="D89" s="34" t="s">
        <v>181</v>
      </c>
      <c r="E89" s="35" t="s">
        <v>182</v>
      </c>
      <c r="F89" s="36" t="s">
        <v>17</v>
      </c>
      <c r="G89" s="37">
        <f>Tabla25313[[#This Row],[VALOR EN RD$]]/Tabla25313[[#This Row],[EXISTENCIA]]</f>
        <v>2900</v>
      </c>
      <c r="H89" s="37">
        <v>11600</v>
      </c>
      <c r="I89" s="38">
        <v>4</v>
      </c>
      <c r="Q89" s="1"/>
    </row>
    <row r="90" spans="1:17" ht="20.100000000000001" customHeight="1" x14ac:dyDescent="0.25">
      <c r="A90" s="31">
        <v>43272</v>
      </c>
      <c r="B90" s="32">
        <v>43389</v>
      </c>
      <c r="C90" s="39"/>
      <c r="D90" s="34" t="s">
        <v>183</v>
      </c>
      <c r="E90" s="35" t="s">
        <v>184</v>
      </c>
      <c r="F90" s="36" t="s">
        <v>17</v>
      </c>
      <c r="G90" s="37">
        <f>Tabla25313[[#This Row],[VALOR EN RD$]]/Tabla25313[[#This Row],[EXISTENCIA]]</f>
        <v>66861.532500000001</v>
      </c>
      <c r="H90" s="37">
        <v>267446.13</v>
      </c>
      <c r="I90" s="38">
        <v>4</v>
      </c>
      <c r="Q90" s="1"/>
    </row>
    <row r="91" spans="1:17" ht="20.100000000000001" customHeight="1" x14ac:dyDescent="0.25">
      <c r="A91" s="31" t="s">
        <v>185</v>
      </c>
      <c r="B91" s="32">
        <v>43434</v>
      </c>
      <c r="C91" s="39"/>
      <c r="D91" s="34" t="s">
        <v>186</v>
      </c>
      <c r="E91" s="35" t="s">
        <v>187</v>
      </c>
      <c r="F91" s="36" t="s">
        <v>17</v>
      </c>
      <c r="G91" s="37">
        <f>Tabla25313[[#This Row],[VALOR EN RD$]]/Tabla25313[[#This Row],[EXISTENCIA]]</f>
        <v>613.6</v>
      </c>
      <c r="H91" s="37">
        <v>12272</v>
      </c>
      <c r="I91" s="38">
        <v>20</v>
      </c>
      <c r="Q91" s="1"/>
    </row>
    <row r="92" spans="1:17" ht="20.100000000000001" customHeight="1" x14ac:dyDescent="0.25">
      <c r="A92" s="31" t="s">
        <v>188</v>
      </c>
      <c r="B92" s="32">
        <v>43410</v>
      </c>
      <c r="C92" s="39"/>
      <c r="D92" s="34" t="s">
        <v>189</v>
      </c>
      <c r="E92" s="35" t="s">
        <v>190</v>
      </c>
      <c r="F92" s="36" t="s">
        <v>17</v>
      </c>
      <c r="G92" s="37">
        <f>Tabla25313[[#This Row],[VALOR EN RD$]]/Tabla25313[[#This Row],[EXISTENCIA]]</f>
        <v>837.7646666666667</v>
      </c>
      <c r="H92" s="37">
        <v>50265.880000000005</v>
      </c>
      <c r="I92" s="38">
        <v>60</v>
      </c>
      <c r="Q92" s="1"/>
    </row>
    <row r="93" spans="1:17" ht="20.100000000000001" customHeight="1" x14ac:dyDescent="0.25">
      <c r="A93" s="31" t="s">
        <v>191</v>
      </c>
      <c r="B93" s="32">
        <v>43395</v>
      </c>
      <c r="C93" s="39"/>
      <c r="D93" s="34" t="s">
        <v>192</v>
      </c>
      <c r="E93" s="35" t="s">
        <v>193</v>
      </c>
      <c r="F93" s="36" t="s">
        <v>17</v>
      </c>
      <c r="G93" s="37">
        <f>Tabla25313[[#This Row],[VALOR EN RD$]]/Tabla25313[[#This Row],[EXISTENCIA]]</f>
        <v>12652.221933962266</v>
      </c>
      <c r="H93" s="37">
        <v>5364542.1000000006</v>
      </c>
      <c r="I93" s="38">
        <v>424</v>
      </c>
      <c r="Q93" s="1"/>
    </row>
    <row r="94" spans="1:17" ht="20.100000000000001" customHeight="1" x14ac:dyDescent="0.25">
      <c r="A94" s="31" t="s">
        <v>161</v>
      </c>
      <c r="B94" s="32">
        <v>43413</v>
      </c>
      <c r="C94" s="39"/>
      <c r="D94" s="34" t="s">
        <v>194</v>
      </c>
      <c r="E94" s="35" t="s">
        <v>195</v>
      </c>
      <c r="F94" s="36" t="s">
        <v>17</v>
      </c>
      <c r="G94" s="37">
        <f>Tabla25313[[#This Row],[VALOR EN RD$]]/Tabla25313[[#This Row],[EXISTENCIA]]</f>
        <v>30619.346727272728</v>
      </c>
      <c r="H94" s="37">
        <v>1684064.07</v>
      </c>
      <c r="I94" s="38">
        <v>55</v>
      </c>
      <c r="Q94" s="1"/>
    </row>
    <row r="95" spans="1:17" ht="20.100000000000001" customHeight="1" x14ac:dyDescent="0.25">
      <c r="A95" s="31">
        <v>43258</v>
      </c>
      <c r="B95" s="32">
        <v>43258</v>
      </c>
      <c r="C95" s="39"/>
      <c r="D95" s="34" t="s">
        <v>196</v>
      </c>
      <c r="E95" s="35" t="s">
        <v>197</v>
      </c>
      <c r="F95" s="36" t="s">
        <v>17</v>
      </c>
      <c r="G95" s="37">
        <f>Tabla25313[[#This Row],[VALOR EN RD$]]/Tabla25313[[#This Row],[EXISTENCIA]]</f>
        <v>1</v>
      </c>
      <c r="H95" s="37">
        <v>3</v>
      </c>
      <c r="I95" s="38">
        <v>3</v>
      </c>
      <c r="Q95" s="1"/>
    </row>
    <row r="96" spans="1:17" ht="20.100000000000001" customHeight="1" x14ac:dyDescent="0.25">
      <c r="A96" s="31">
        <v>43462</v>
      </c>
      <c r="B96" s="32">
        <v>43462</v>
      </c>
      <c r="C96" s="39"/>
      <c r="D96" s="34" t="s">
        <v>198</v>
      </c>
      <c r="E96" s="35" t="s">
        <v>199</v>
      </c>
      <c r="F96" s="36" t="s">
        <v>17</v>
      </c>
      <c r="G96" s="37">
        <f>Tabla25313[[#This Row],[VALOR EN RD$]]/Tabla25313[[#This Row],[EXISTENCIA]]</f>
        <v>1</v>
      </c>
      <c r="H96" s="37">
        <v>2</v>
      </c>
      <c r="I96" s="38">
        <v>2</v>
      </c>
      <c r="Q96" s="1"/>
    </row>
    <row r="97" spans="1:17" ht="20.100000000000001" customHeight="1" x14ac:dyDescent="0.25">
      <c r="A97" s="31">
        <v>43385</v>
      </c>
      <c r="B97" s="32">
        <v>43385</v>
      </c>
      <c r="C97" s="39"/>
      <c r="D97" s="34" t="s">
        <v>200</v>
      </c>
      <c r="E97" s="35" t="s">
        <v>201</v>
      </c>
      <c r="F97" s="36" t="s">
        <v>17</v>
      </c>
      <c r="G97" s="37">
        <f>Tabla25313[[#This Row],[VALOR EN RD$]]/Tabla25313[[#This Row],[EXISTENCIA]]</f>
        <v>1</v>
      </c>
      <c r="H97" s="37">
        <v>1</v>
      </c>
      <c r="I97" s="38">
        <v>1</v>
      </c>
      <c r="Q97" s="1"/>
    </row>
    <row r="98" spans="1:17" ht="20.100000000000001" customHeight="1" x14ac:dyDescent="0.25">
      <c r="A98" s="31">
        <v>43391</v>
      </c>
      <c r="B98" s="32">
        <v>43391</v>
      </c>
      <c r="C98" s="39"/>
      <c r="D98" s="34" t="s">
        <v>202</v>
      </c>
      <c r="E98" s="35" t="s">
        <v>203</v>
      </c>
      <c r="F98" s="36" t="s">
        <v>17</v>
      </c>
      <c r="G98" s="37">
        <f>Tabla25313[[#This Row],[VALOR EN RD$]]/Tabla25313[[#This Row],[EXISTENCIA]]</f>
        <v>1</v>
      </c>
      <c r="H98" s="37">
        <v>1</v>
      </c>
      <c r="I98" s="38">
        <v>1</v>
      </c>
      <c r="Q98" s="1"/>
    </row>
    <row r="99" spans="1:17" ht="20.100000000000001" customHeight="1" x14ac:dyDescent="0.25">
      <c r="A99" s="31">
        <v>43448</v>
      </c>
      <c r="B99" s="32">
        <v>43448</v>
      </c>
      <c r="C99" s="39"/>
      <c r="D99" s="34" t="s">
        <v>204</v>
      </c>
      <c r="E99" s="35" t="s">
        <v>205</v>
      </c>
      <c r="F99" s="36" t="s">
        <v>17</v>
      </c>
      <c r="G99" s="37">
        <f>Tabla25313[[#This Row],[VALOR EN RD$]]/Tabla25313[[#This Row],[EXISTENCIA]]</f>
        <v>86217.27</v>
      </c>
      <c r="H99" s="37">
        <v>172434.54</v>
      </c>
      <c r="I99" s="38">
        <v>2</v>
      </c>
      <c r="Q99" s="1"/>
    </row>
    <row r="100" spans="1:17" ht="20.100000000000001" customHeight="1" x14ac:dyDescent="0.25">
      <c r="A100" s="31">
        <v>43448</v>
      </c>
      <c r="B100" s="32">
        <v>43448</v>
      </c>
      <c r="C100" s="39"/>
      <c r="D100" s="34" t="s">
        <v>206</v>
      </c>
      <c r="E100" s="35" t="s">
        <v>207</v>
      </c>
      <c r="F100" s="36" t="s">
        <v>17</v>
      </c>
      <c r="G100" s="37">
        <f>Tabla25313[[#This Row],[VALOR EN RD$]]/Tabla25313[[#This Row],[EXISTENCIA]]</f>
        <v>102323.54</v>
      </c>
      <c r="H100" s="37">
        <v>102323.54</v>
      </c>
      <c r="I100" s="38">
        <v>1</v>
      </c>
      <c r="Q100" s="1"/>
    </row>
    <row r="101" spans="1:17" ht="20.100000000000001" customHeight="1" x14ac:dyDescent="0.25">
      <c r="A101" s="31">
        <v>43448</v>
      </c>
      <c r="B101" s="32">
        <v>43448</v>
      </c>
      <c r="C101" s="39"/>
      <c r="D101" s="34" t="s">
        <v>208</v>
      </c>
      <c r="E101" s="35" t="s">
        <v>209</v>
      </c>
      <c r="F101" s="36" t="s">
        <v>17</v>
      </c>
      <c r="G101" s="37">
        <f>Tabla25313[[#This Row],[VALOR EN RD$]]/Tabla25313[[#This Row],[EXISTENCIA]]</f>
        <v>139487.85999999999</v>
      </c>
      <c r="H101" s="37">
        <v>557951.43999999994</v>
      </c>
      <c r="I101" s="38">
        <v>4</v>
      </c>
      <c r="Q101" s="1"/>
    </row>
    <row r="102" spans="1:17" ht="20.100000000000001" customHeight="1" x14ac:dyDescent="0.25">
      <c r="A102" s="31">
        <v>43453</v>
      </c>
      <c r="B102" s="32">
        <v>43453</v>
      </c>
      <c r="C102" s="39"/>
      <c r="D102" s="34" t="s">
        <v>210</v>
      </c>
      <c r="E102" s="35" t="s">
        <v>211</v>
      </c>
      <c r="F102" s="36" t="s">
        <v>17</v>
      </c>
      <c r="G102" s="37">
        <f>Tabla25313[[#This Row],[VALOR EN RD$]]/Tabla25313[[#This Row],[EXISTENCIA]]</f>
        <v>1</v>
      </c>
      <c r="H102" s="37">
        <v>1</v>
      </c>
      <c r="I102" s="38">
        <v>1</v>
      </c>
      <c r="Q102" s="1"/>
    </row>
    <row r="103" spans="1:17" ht="20.100000000000001" customHeight="1" x14ac:dyDescent="0.25">
      <c r="A103" s="31">
        <v>43263</v>
      </c>
      <c r="B103" s="32">
        <v>43263</v>
      </c>
      <c r="C103" s="39"/>
      <c r="D103" s="34" t="s">
        <v>212</v>
      </c>
      <c r="E103" s="35" t="s">
        <v>213</v>
      </c>
      <c r="F103" s="36" t="s">
        <v>17</v>
      </c>
      <c r="G103" s="37">
        <f>Tabla25313[[#This Row],[VALOR EN RD$]]/Tabla25313[[#This Row],[EXISTENCIA]]</f>
        <v>80561.55</v>
      </c>
      <c r="H103" s="37">
        <v>161123.1</v>
      </c>
      <c r="I103" s="38">
        <v>2</v>
      </c>
      <c r="Q103" s="1"/>
    </row>
    <row r="104" spans="1:17" ht="20.100000000000001" customHeight="1" x14ac:dyDescent="0.25">
      <c r="A104" s="31" t="s">
        <v>214</v>
      </c>
      <c r="B104" s="32">
        <v>43300</v>
      </c>
      <c r="C104" s="39"/>
      <c r="D104" s="34" t="s">
        <v>215</v>
      </c>
      <c r="E104" s="35" t="s">
        <v>216</v>
      </c>
      <c r="F104" s="36" t="s">
        <v>17</v>
      </c>
      <c r="G104" s="37">
        <f>Tabla25313[[#This Row],[VALOR EN RD$]]/Tabla25313[[#This Row],[EXISTENCIA]]</f>
        <v>114460</v>
      </c>
      <c r="H104" s="37">
        <v>228920</v>
      </c>
      <c r="I104" s="38">
        <v>2</v>
      </c>
      <c r="Q104" s="1"/>
    </row>
    <row r="105" spans="1:17" ht="20.100000000000001" customHeight="1" x14ac:dyDescent="0.25">
      <c r="A105" s="31">
        <v>43269</v>
      </c>
      <c r="B105" s="32">
        <v>43269</v>
      </c>
      <c r="C105" s="39"/>
      <c r="D105" s="34" t="s">
        <v>217</v>
      </c>
      <c r="E105" s="35" t="s">
        <v>218</v>
      </c>
      <c r="F105" s="36" t="s">
        <v>17</v>
      </c>
      <c r="G105" s="37">
        <f>Tabla25313[[#This Row],[VALOR EN RD$]]/Tabla25313[[#This Row],[EXISTENCIA]]</f>
        <v>1</v>
      </c>
      <c r="H105" s="37">
        <v>2</v>
      </c>
      <c r="I105" s="38">
        <v>2</v>
      </c>
      <c r="Q105" s="1"/>
    </row>
    <row r="106" spans="1:17" ht="20.100000000000001" customHeight="1" x14ac:dyDescent="0.25">
      <c r="A106" s="31">
        <v>43269</v>
      </c>
      <c r="B106" s="32">
        <v>43269</v>
      </c>
      <c r="C106" s="39"/>
      <c r="D106" s="34" t="s">
        <v>219</v>
      </c>
      <c r="E106" s="35" t="s">
        <v>220</v>
      </c>
      <c r="F106" s="36" t="s">
        <v>17</v>
      </c>
      <c r="G106" s="37">
        <f>Tabla25313[[#This Row],[VALOR EN RD$]]/Tabla25313[[#This Row],[EXISTENCIA]]</f>
        <v>1</v>
      </c>
      <c r="H106" s="37">
        <v>1</v>
      </c>
      <c r="I106" s="38">
        <v>1</v>
      </c>
      <c r="Q106" s="1"/>
    </row>
    <row r="107" spans="1:17" ht="20.100000000000001" customHeight="1" x14ac:dyDescent="0.25">
      <c r="A107" s="31">
        <v>43256</v>
      </c>
      <c r="B107" s="32">
        <v>43256</v>
      </c>
      <c r="C107" s="39"/>
      <c r="D107" s="34" t="s">
        <v>221</v>
      </c>
      <c r="E107" s="35" t="s">
        <v>222</v>
      </c>
      <c r="F107" s="36" t="s">
        <v>17</v>
      </c>
      <c r="G107" s="37">
        <f>Tabla25313[[#This Row],[VALOR EN RD$]]/Tabla25313[[#This Row],[EXISTENCIA]]</f>
        <v>1</v>
      </c>
      <c r="H107" s="37">
        <v>11</v>
      </c>
      <c r="I107" s="38">
        <v>11</v>
      </c>
      <c r="Q107" s="1"/>
    </row>
    <row r="108" spans="1:17" ht="20.100000000000001" customHeight="1" x14ac:dyDescent="0.25">
      <c r="A108" s="31">
        <v>43256</v>
      </c>
      <c r="B108" s="32">
        <v>43256</v>
      </c>
      <c r="C108" s="39"/>
      <c r="D108" s="34" t="s">
        <v>223</v>
      </c>
      <c r="E108" s="35" t="s">
        <v>224</v>
      </c>
      <c r="F108" s="36" t="s">
        <v>17</v>
      </c>
      <c r="G108" s="37">
        <f>Tabla25313[[#This Row],[VALOR EN RD$]]/Tabla25313[[#This Row],[EXISTENCIA]]</f>
        <v>1</v>
      </c>
      <c r="H108" s="37">
        <v>5</v>
      </c>
      <c r="I108" s="38">
        <v>5</v>
      </c>
      <c r="Q108" s="1"/>
    </row>
    <row r="109" spans="1:17" ht="20.100000000000001" customHeight="1" x14ac:dyDescent="0.25">
      <c r="A109" s="31">
        <v>43228</v>
      </c>
      <c r="B109" s="32">
        <v>43228</v>
      </c>
      <c r="C109" s="39"/>
      <c r="D109" s="34" t="s">
        <v>225</v>
      </c>
      <c r="E109" s="35" t="s">
        <v>226</v>
      </c>
      <c r="F109" s="36" t="s">
        <v>17</v>
      </c>
      <c r="G109" s="37">
        <f>Tabla25313[[#This Row],[VALOR EN RD$]]/Tabla25313[[#This Row],[EXISTENCIA]]</f>
        <v>1</v>
      </c>
      <c r="H109" s="37">
        <v>4</v>
      </c>
      <c r="I109" s="38">
        <v>4</v>
      </c>
      <c r="Q109" s="1"/>
    </row>
    <row r="110" spans="1:17" ht="20.100000000000001" customHeight="1" x14ac:dyDescent="0.25">
      <c r="A110" s="31">
        <v>43255</v>
      </c>
      <c r="B110" s="32">
        <v>43255</v>
      </c>
      <c r="C110" s="39"/>
      <c r="D110" s="34" t="s">
        <v>227</v>
      </c>
      <c r="E110" s="35" t="s">
        <v>228</v>
      </c>
      <c r="F110" s="36" t="s">
        <v>17</v>
      </c>
      <c r="G110" s="37">
        <f>Tabla25313[[#This Row],[VALOR EN RD$]]/Tabla25313[[#This Row],[EXISTENCIA]]</f>
        <v>1</v>
      </c>
      <c r="H110" s="37">
        <v>1</v>
      </c>
      <c r="I110" s="38">
        <v>1</v>
      </c>
      <c r="Q110" s="1"/>
    </row>
    <row r="111" spans="1:17" ht="20.100000000000001" customHeight="1" x14ac:dyDescent="0.25">
      <c r="A111" s="31">
        <v>43201</v>
      </c>
      <c r="B111" s="32">
        <v>43201</v>
      </c>
      <c r="C111" s="39"/>
      <c r="D111" s="34" t="s">
        <v>229</v>
      </c>
      <c r="E111" s="35" t="s">
        <v>230</v>
      </c>
      <c r="F111" s="36" t="s">
        <v>17</v>
      </c>
      <c r="G111" s="37">
        <f>Tabla25313[[#This Row],[VALOR EN RD$]]/Tabla25313[[#This Row],[EXISTENCIA]]</f>
        <v>2784.4217391304351</v>
      </c>
      <c r="H111" s="37">
        <v>256166.80000000002</v>
      </c>
      <c r="I111" s="38">
        <v>92</v>
      </c>
      <c r="Q111" s="1"/>
    </row>
    <row r="112" spans="1:17" ht="20.100000000000001" customHeight="1" x14ac:dyDescent="0.25">
      <c r="A112" s="31">
        <v>42688</v>
      </c>
      <c r="B112" s="32">
        <v>42690</v>
      </c>
      <c r="C112" s="39"/>
      <c r="D112" s="34" t="s">
        <v>231</v>
      </c>
      <c r="E112" s="35" t="s">
        <v>232</v>
      </c>
      <c r="F112" s="36" t="s">
        <v>17</v>
      </c>
      <c r="G112" s="37">
        <f>Tabla25313[[#This Row],[VALOR EN RD$]]/Tabla25313[[#This Row],[EXISTENCIA]]</f>
        <v>55021.876666666671</v>
      </c>
      <c r="H112" s="37">
        <v>165065.63</v>
      </c>
      <c r="I112" s="38">
        <v>3</v>
      </c>
      <c r="Q112" s="1"/>
    </row>
    <row r="113" spans="1:17" ht="20.100000000000001" customHeight="1" x14ac:dyDescent="0.25">
      <c r="A113" s="31">
        <v>41780</v>
      </c>
      <c r="B113" s="32">
        <v>41782</v>
      </c>
      <c r="C113" s="39"/>
      <c r="D113" s="34" t="s">
        <v>233</v>
      </c>
      <c r="E113" s="35" t="s">
        <v>234</v>
      </c>
      <c r="F113" s="36" t="s">
        <v>17</v>
      </c>
      <c r="G113" s="37">
        <f>Tabla25313[[#This Row],[VALOR EN RD$]]/Tabla25313[[#This Row],[EXISTENCIA]]</f>
        <v>87505.247499999998</v>
      </c>
      <c r="H113" s="37">
        <v>350020.99</v>
      </c>
      <c r="I113" s="38">
        <v>4</v>
      </c>
      <c r="Q113" s="1"/>
    </row>
    <row r="114" spans="1:17" ht="20.100000000000001" customHeight="1" x14ac:dyDescent="0.25">
      <c r="A114" s="31">
        <v>42718</v>
      </c>
      <c r="B114" s="32">
        <v>42720</v>
      </c>
      <c r="C114" s="39"/>
      <c r="D114" s="34" t="s">
        <v>235</v>
      </c>
      <c r="E114" s="35" t="s">
        <v>236</v>
      </c>
      <c r="F114" s="36" t="s">
        <v>17</v>
      </c>
      <c r="G114" s="37">
        <f>Tabla25313[[#This Row],[VALOR EN RD$]]/Tabla25313[[#This Row],[EXISTENCIA]]</f>
        <v>34031.192499999997</v>
      </c>
      <c r="H114" s="37">
        <v>136124.76999999999</v>
      </c>
      <c r="I114" s="38">
        <v>4</v>
      </c>
      <c r="Q114" s="1"/>
    </row>
    <row r="115" spans="1:17" ht="20.100000000000001" customHeight="1" x14ac:dyDescent="0.25">
      <c r="A115" s="31">
        <v>40997</v>
      </c>
      <c r="B115" s="32">
        <v>40999</v>
      </c>
      <c r="C115" s="39"/>
      <c r="D115" s="34" t="s">
        <v>237</v>
      </c>
      <c r="E115" s="35" t="s">
        <v>238</v>
      </c>
      <c r="F115" s="36" t="s">
        <v>17</v>
      </c>
      <c r="G115" s="37">
        <f>Tabla25313[[#This Row],[VALOR EN RD$]]/Tabla25313[[#This Row],[EXISTENCIA]]</f>
        <v>36600.014444444445</v>
      </c>
      <c r="H115" s="37">
        <v>329400.13</v>
      </c>
      <c r="I115" s="38">
        <v>9</v>
      </c>
      <c r="Q115" s="1"/>
    </row>
    <row r="116" spans="1:17" ht="20.100000000000001" customHeight="1" x14ac:dyDescent="0.25">
      <c r="A116" s="31">
        <v>41303</v>
      </c>
      <c r="B116" s="32">
        <v>40999</v>
      </c>
      <c r="C116" s="39"/>
      <c r="D116" s="34" t="s">
        <v>239</v>
      </c>
      <c r="E116" s="35" t="s">
        <v>240</v>
      </c>
      <c r="F116" s="36" t="s">
        <v>17</v>
      </c>
      <c r="G116" s="37">
        <f>Tabla25313[[#This Row],[VALOR EN RD$]]/Tabla25313[[#This Row],[EXISTENCIA]]</f>
        <v>792</v>
      </c>
      <c r="H116" s="37">
        <v>28512</v>
      </c>
      <c r="I116" s="38">
        <v>36</v>
      </c>
      <c r="Q116" s="1"/>
    </row>
    <row r="117" spans="1:17" ht="20.100000000000001" customHeight="1" x14ac:dyDescent="0.25">
      <c r="A117" s="31">
        <v>40997</v>
      </c>
      <c r="B117" s="32">
        <v>40999</v>
      </c>
      <c r="C117" s="39"/>
      <c r="D117" s="34" t="s">
        <v>241</v>
      </c>
      <c r="E117" s="35" t="s">
        <v>242</v>
      </c>
      <c r="F117" s="36" t="s">
        <v>17</v>
      </c>
      <c r="G117" s="37">
        <f>Tabla25313[[#This Row],[VALOR EN RD$]]/Tabla25313[[#This Row],[EXISTENCIA]]</f>
        <v>2859.01</v>
      </c>
      <c r="H117" s="37">
        <v>2859.01</v>
      </c>
      <c r="I117" s="38">
        <v>1</v>
      </c>
      <c r="Q117" s="1"/>
    </row>
    <row r="118" spans="1:17" ht="20.100000000000001" customHeight="1" x14ac:dyDescent="0.25">
      <c r="A118" s="31">
        <v>40997</v>
      </c>
      <c r="B118" s="32">
        <v>40999</v>
      </c>
      <c r="C118" s="39"/>
      <c r="D118" s="34" t="s">
        <v>243</v>
      </c>
      <c r="E118" s="35" t="s">
        <v>244</v>
      </c>
      <c r="F118" s="36" t="s">
        <v>17</v>
      </c>
      <c r="G118" s="37">
        <f>Tabla25313[[#This Row],[VALOR EN RD$]]/Tabla25313[[#This Row],[EXISTENCIA]]</f>
        <v>146593.34</v>
      </c>
      <c r="H118" s="37">
        <v>146593.34</v>
      </c>
      <c r="I118" s="38">
        <v>1</v>
      </c>
      <c r="Q118" s="1"/>
    </row>
    <row r="119" spans="1:17" ht="20.100000000000001" customHeight="1" x14ac:dyDescent="0.25">
      <c r="A119" s="31" t="s">
        <v>245</v>
      </c>
      <c r="B119" s="32">
        <v>42054</v>
      </c>
      <c r="C119" s="39"/>
      <c r="D119" s="34" t="s">
        <v>246</v>
      </c>
      <c r="E119" s="35" t="s">
        <v>247</v>
      </c>
      <c r="F119" s="36" t="s">
        <v>17</v>
      </c>
      <c r="G119" s="37">
        <f>Tabla25313[[#This Row],[VALOR EN RD$]]/Tabla25313[[#This Row],[EXISTENCIA]]</f>
        <v>52795.425000000003</v>
      </c>
      <c r="H119" s="37">
        <v>211181.7</v>
      </c>
      <c r="I119" s="38">
        <v>4</v>
      </c>
      <c r="Q119" s="1"/>
    </row>
    <row r="120" spans="1:17" ht="20.100000000000001" customHeight="1" x14ac:dyDescent="0.25">
      <c r="A120" s="31">
        <v>40997</v>
      </c>
      <c r="B120" s="32">
        <v>40999</v>
      </c>
      <c r="C120" s="39"/>
      <c r="D120" s="34" t="s">
        <v>248</v>
      </c>
      <c r="E120" s="35" t="s">
        <v>249</v>
      </c>
      <c r="F120" s="36" t="s">
        <v>17</v>
      </c>
      <c r="G120" s="37">
        <f>Tabla25313[[#This Row],[VALOR EN RD$]]/Tabla25313[[#This Row],[EXISTENCIA]]</f>
        <v>1.2033333333333334</v>
      </c>
      <c r="H120" s="37">
        <v>3.61</v>
      </c>
      <c r="I120" s="38">
        <v>3</v>
      </c>
      <c r="Q120" s="1"/>
    </row>
    <row r="121" spans="1:17" ht="20.100000000000001" customHeight="1" x14ac:dyDescent="0.25">
      <c r="A121" s="31">
        <v>41780</v>
      </c>
      <c r="B121" s="32">
        <v>41782</v>
      </c>
      <c r="C121" s="39"/>
      <c r="D121" s="34" t="s">
        <v>250</v>
      </c>
      <c r="E121" s="35" t="s">
        <v>251</v>
      </c>
      <c r="F121" s="36" t="s">
        <v>17</v>
      </c>
      <c r="G121" s="37">
        <f>Tabla25313[[#This Row],[VALOR EN RD$]]/Tabla25313[[#This Row],[EXISTENCIA]]</f>
        <v>66591.89</v>
      </c>
      <c r="H121" s="37">
        <v>199775.66999999998</v>
      </c>
      <c r="I121" s="38">
        <v>3</v>
      </c>
      <c r="Q121" s="1"/>
    </row>
    <row r="122" spans="1:17" ht="20.100000000000001" customHeight="1" x14ac:dyDescent="0.25">
      <c r="A122" s="31">
        <v>41097</v>
      </c>
      <c r="B122" s="32">
        <v>41099</v>
      </c>
      <c r="C122" s="39"/>
      <c r="D122" s="34" t="s">
        <v>252</v>
      </c>
      <c r="E122" s="35" t="s">
        <v>253</v>
      </c>
      <c r="F122" s="36" t="s">
        <v>17</v>
      </c>
      <c r="G122" s="37">
        <f>Tabla25313[[#This Row],[VALOR EN RD$]]/Tabla25313[[#This Row],[EXISTENCIA]]</f>
        <v>5550.0974999999999</v>
      </c>
      <c r="H122" s="37">
        <v>22200.39</v>
      </c>
      <c r="I122" s="38">
        <v>4</v>
      </c>
      <c r="Q122" s="1"/>
    </row>
    <row r="123" spans="1:17" ht="20.100000000000001" customHeight="1" x14ac:dyDescent="0.25">
      <c r="A123" s="31">
        <v>40997</v>
      </c>
      <c r="B123" s="32">
        <v>40999</v>
      </c>
      <c r="C123" s="39"/>
      <c r="D123" s="34" t="s">
        <v>254</v>
      </c>
      <c r="E123" s="35" t="s">
        <v>255</v>
      </c>
      <c r="F123" s="36" t="s">
        <v>17</v>
      </c>
      <c r="G123" s="37">
        <f>Tabla25313[[#This Row],[VALOR EN RD$]]/Tabla25313[[#This Row],[EXISTENCIA]]</f>
        <v>31231.309999999998</v>
      </c>
      <c r="H123" s="37">
        <v>281081.78999999998</v>
      </c>
      <c r="I123" s="38">
        <v>9</v>
      </c>
      <c r="Q123" s="1"/>
    </row>
    <row r="124" spans="1:17" ht="20.100000000000001" customHeight="1" x14ac:dyDescent="0.25">
      <c r="A124" s="31">
        <v>40997</v>
      </c>
      <c r="B124" s="32">
        <v>40999</v>
      </c>
      <c r="C124" s="39"/>
      <c r="D124" s="34" t="s">
        <v>256</v>
      </c>
      <c r="E124" s="35" t="s">
        <v>257</v>
      </c>
      <c r="F124" s="36" t="s">
        <v>17</v>
      </c>
      <c r="G124" s="37">
        <f>Tabla25313[[#This Row],[VALOR EN RD$]]/Tabla25313[[#This Row],[EXISTENCIA]]</f>
        <v>72227.653333333335</v>
      </c>
      <c r="H124" s="37">
        <v>433365.92</v>
      </c>
      <c r="I124" s="38">
        <v>6</v>
      </c>
      <c r="Q124" s="1"/>
    </row>
    <row r="125" spans="1:17" ht="20.100000000000001" customHeight="1" x14ac:dyDescent="0.25">
      <c r="A125" s="31">
        <v>41227</v>
      </c>
      <c r="B125" s="32">
        <v>41229</v>
      </c>
      <c r="C125" s="39"/>
      <c r="D125" s="34" t="s">
        <v>258</v>
      </c>
      <c r="E125" s="35" t="s">
        <v>259</v>
      </c>
      <c r="F125" s="36" t="s">
        <v>17</v>
      </c>
      <c r="G125" s="37">
        <f>Tabla25313[[#This Row],[VALOR EN RD$]]/Tabla25313[[#This Row],[EXISTENCIA]]</f>
        <v>16682.972000000002</v>
      </c>
      <c r="H125" s="37">
        <v>83414.86</v>
      </c>
      <c r="I125" s="38">
        <v>5</v>
      </c>
      <c r="Q125" s="1"/>
    </row>
    <row r="126" spans="1:17" ht="20.100000000000001" customHeight="1" x14ac:dyDescent="0.25">
      <c r="A126" s="31">
        <v>40997</v>
      </c>
      <c r="B126" s="32">
        <v>40999</v>
      </c>
      <c r="C126" s="39"/>
      <c r="D126" s="34" t="s">
        <v>260</v>
      </c>
      <c r="E126" s="35" t="s">
        <v>261</v>
      </c>
      <c r="F126" s="36" t="s">
        <v>17</v>
      </c>
      <c r="G126" s="37">
        <f>Tabla25313[[#This Row],[VALOR EN RD$]]/Tabla25313[[#This Row],[EXISTENCIA]]</f>
        <v>42132.798333333332</v>
      </c>
      <c r="H126" s="37">
        <v>252796.79</v>
      </c>
      <c r="I126" s="38">
        <v>6</v>
      </c>
      <c r="Q126" s="1"/>
    </row>
    <row r="127" spans="1:17" ht="20.100000000000001" customHeight="1" x14ac:dyDescent="0.25">
      <c r="A127" s="31">
        <v>40997</v>
      </c>
      <c r="B127" s="32">
        <v>40999</v>
      </c>
      <c r="C127" s="39"/>
      <c r="D127" s="34" t="s">
        <v>262</v>
      </c>
      <c r="E127" s="35" t="s">
        <v>263</v>
      </c>
      <c r="F127" s="36" t="s">
        <v>17</v>
      </c>
      <c r="G127" s="37">
        <f>Tabla25313[[#This Row],[VALOR EN RD$]]/Tabla25313[[#This Row],[EXISTENCIA]]</f>
        <v>1.1599999999999999</v>
      </c>
      <c r="H127" s="37">
        <v>2.3199999999999998</v>
      </c>
      <c r="I127" s="38">
        <v>2</v>
      </c>
      <c r="Q127" s="1"/>
    </row>
    <row r="128" spans="1:17" ht="20.100000000000001" customHeight="1" x14ac:dyDescent="0.25">
      <c r="A128" s="31">
        <v>40997</v>
      </c>
      <c r="B128" s="32">
        <v>40999</v>
      </c>
      <c r="C128" s="39"/>
      <c r="D128" s="34" t="s">
        <v>264</v>
      </c>
      <c r="E128" s="35" t="s">
        <v>265</v>
      </c>
      <c r="F128" s="36" t="s">
        <v>17</v>
      </c>
      <c r="G128" s="37">
        <f>Tabla25313[[#This Row],[VALOR EN RD$]]/Tabla25313[[#This Row],[EXISTENCIA]]</f>
        <v>1.1599999999999999</v>
      </c>
      <c r="H128" s="37">
        <v>16.239999999999998</v>
      </c>
      <c r="I128" s="38">
        <v>14</v>
      </c>
      <c r="Q128" s="1"/>
    </row>
    <row r="129" spans="1:17" ht="20.100000000000001" customHeight="1" x14ac:dyDescent="0.25">
      <c r="A129" s="31">
        <v>40997</v>
      </c>
      <c r="B129" s="32">
        <v>40999</v>
      </c>
      <c r="C129" s="39"/>
      <c r="D129" s="34" t="s">
        <v>266</v>
      </c>
      <c r="E129" s="35" t="s">
        <v>267</v>
      </c>
      <c r="F129" s="36" t="s">
        <v>17</v>
      </c>
      <c r="G129" s="37">
        <f>Tabla25313[[#This Row],[VALOR EN RD$]]/Tabla25313[[#This Row],[EXISTENCIA]]</f>
        <v>1.1599999999999999</v>
      </c>
      <c r="H129" s="37">
        <v>3.48</v>
      </c>
      <c r="I129" s="38">
        <v>3</v>
      </c>
      <c r="Q129" s="1"/>
    </row>
    <row r="130" spans="1:17" ht="20.100000000000001" customHeight="1" x14ac:dyDescent="0.25">
      <c r="A130" s="31">
        <v>40997</v>
      </c>
      <c r="B130" s="32">
        <v>40999</v>
      </c>
      <c r="C130" s="39"/>
      <c r="D130" s="34" t="s">
        <v>268</v>
      </c>
      <c r="E130" s="35" t="s">
        <v>269</v>
      </c>
      <c r="F130" s="36" t="s">
        <v>17</v>
      </c>
      <c r="G130" s="37">
        <f>Tabla25313[[#This Row],[VALOR EN RD$]]/Tabla25313[[#This Row],[EXISTENCIA]]</f>
        <v>1.1599999999999999</v>
      </c>
      <c r="H130" s="37">
        <v>3.48</v>
      </c>
      <c r="I130" s="38">
        <v>3</v>
      </c>
      <c r="Q130" s="1"/>
    </row>
    <row r="131" spans="1:17" ht="20.100000000000001" customHeight="1" x14ac:dyDescent="0.25">
      <c r="A131" s="31">
        <v>42989</v>
      </c>
      <c r="B131" s="32">
        <v>42991</v>
      </c>
      <c r="C131" s="39"/>
      <c r="D131" s="34" t="s">
        <v>270</v>
      </c>
      <c r="E131" s="35" t="s">
        <v>271</v>
      </c>
      <c r="F131" s="36" t="s">
        <v>17</v>
      </c>
      <c r="G131" s="37">
        <f>Tabla25313[[#This Row],[VALOR EN RD$]]/Tabla25313[[#This Row],[EXISTENCIA]]</f>
        <v>72227.65400000001</v>
      </c>
      <c r="H131" s="37">
        <v>361138.27</v>
      </c>
      <c r="I131" s="38">
        <v>5</v>
      </c>
      <c r="Q131" s="1"/>
    </row>
    <row r="132" spans="1:17" ht="20.100000000000001" customHeight="1" x14ac:dyDescent="0.25">
      <c r="A132" s="31">
        <v>41668</v>
      </c>
      <c r="B132" s="32">
        <v>41403</v>
      </c>
      <c r="C132" s="39"/>
      <c r="D132" s="34" t="s">
        <v>272</v>
      </c>
      <c r="E132" s="35" t="s">
        <v>273</v>
      </c>
      <c r="F132" s="36" t="s">
        <v>17</v>
      </c>
      <c r="G132" s="37">
        <f>Tabla25313[[#This Row],[VALOR EN RD$]]/Tabla25313[[#This Row],[EXISTENCIA]]</f>
        <v>2298.64</v>
      </c>
      <c r="H132" s="37">
        <v>29882.32</v>
      </c>
      <c r="I132" s="38">
        <v>13</v>
      </c>
      <c r="Q132" s="1"/>
    </row>
    <row r="133" spans="1:17" ht="20.100000000000001" customHeight="1" x14ac:dyDescent="0.25">
      <c r="A133" s="31" t="s">
        <v>274</v>
      </c>
      <c r="B133" s="32">
        <v>42184</v>
      </c>
      <c r="C133" s="39"/>
      <c r="D133" s="34" t="s">
        <v>275</v>
      </c>
      <c r="E133" s="35" t="s">
        <v>276</v>
      </c>
      <c r="F133" s="36" t="s">
        <v>17</v>
      </c>
      <c r="G133" s="37">
        <f>Tabla25313[[#This Row],[VALOR EN RD$]]/Tabla25313[[#This Row],[EXISTENCIA]]</f>
        <v>30904.76666666667</v>
      </c>
      <c r="H133" s="37">
        <v>556285.80000000005</v>
      </c>
      <c r="I133" s="38">
        <v>18</v>
      </c>
      <c r="Q133" s="1"/>
    </row>
    <row r="134" spans="1:17" ht="20.100000000000001" customHeight="1" x14ac:dyDescent="0.25">
      <c r="A134" s="31">
        <v>42248</v>
      </c>
      <c r="B134" s="32">
        <v>42250</v>
      </c>
      <c r="C134" s="39"/>
      <c r="D134" s="34" t="s">
        <v>277</v>
      </c>
      <c r="E134" s="35" t="s">
        <v>278</v>
      </c>
      <c r="F134" s="36" t="s">
        <v>17</v>
      </c>
      <c r="G134" s="37">
        <f>Tabla25313[[#This Row],[VALOR EN RD$]]/Tabla25313[[#This Row],[EXISTENCIA]]</f>
        <v>810618.7</v>
      </c>
      <c r="H134" s="37">
        <v>810618.7</v>
      </c>
      <c r="I134" s="38">
        <v>1</v>
      </c>
      <c r="Q134" s="1"/>
    </row>
    <row r="135" spans="1:17" ht="20.100000000000001" customHeight="1" x14ac:dyDescent="0.25">
      <c r="A135" s="31" t="s">
        <v>279</v>
      </c>
      <c r="B135" s="32">
        <v>43312</v>
      </c>
      <c r="C135" s="39"/>
      <c r="D135" s="34" t="s">
        <v>280</v>
      </c>
      <c r="E135" s="35" t="s">
        <v>281</v>
      </c>
      <c r="F135" s="36" t="s">
        <v>17</v>
      </c>
      <c r="G135" s="37">
        <f>Tabla25313[[#This Row],[VALOR EN RD$]]/Tabla25313[[#This Row],[EXISTENCIA]]</f>
        <v>3123143.76</v>
      </c>
      <c r="H135" s="37">
        <v>6246287.5199999996</v>
      </c>
      <c r="I135" s="38">
        <v>2</v>
      </c>
      <c r="Q135" s="1"/>
    </row>
    <row r="136" spans="1:17" ht="20.100000000000001" customHeight="1" x14ac:dyDescent="0.25">
      <c r="A136" s="31">
        <v>41780</v>
      </c>
      <c r="B136" s="32">
        <v>41246</v>
      </c>
      <c r="C136" s="39"/>
      <c r="D136" s="34" t="s">
        <v>282</v>
      </c>
      <c r="E136" s="35" t="s">
        <v>283</v>
      </c>
      <c r="F136" s="36" t="s">
        <v>17</v>
      </c>
      <c r="G136" s="37">
        <f>Tabla25313[[#This Row],[VALOR EN RD$]]/Tabla25313[[#This Row],[EXISTENCIA]]</f>
        <v>1310642.6299999999</v>
      </c>
      <c r="H136" s="37">
        <v>1310642.6299999999</v>
      </c>
      <c r="I136" s="38">
        <v>1</v>
      </c>
      <c r="Q136" s="1"/>
    </row>
    <row r="137" spans="1:17" ht="20.100000000000001" customHeight="1" x14ac:dyDescent="0.25">
      <c r="A137" s="31">
        <v>41780</v>
      </c>
      <c r="B137" s="32">
        <v>41246</v>
      </c>
      <c r="C137" s="39"/>
      <c r="D137" s="34" t="s">
        <v>284</v>
      </c>
      <c r="E137" s="35" t="s">
        <v>285</v>
      </c>
      <c r="F137" s="36" t="s">
        <v>17</v>
      </c>
      <c r="G137" s="37">
        <f>Tabla25313[[#This Row],[VALOR EN RD$]]/Tabla25313[[#This Row],[EXISTENCIA]]</f>
        <v>268908.76</v>
      </c>
      <c r="H137" s="37">
        <v>268908.76</v>
      </c>
      <c r="I137" s="38">
        <v>1</v>
      </c>
      <c r="Q137" s="1"/>
    </row>
    <row r="138" spans="1:17" ht="20.100000000000001" customHeight="1" x14ac:dyDescent="0.25">
      <c r="A138" s="31">
        <v>43340</v>
      </c>
      <c r="B138" s="32">
        <v>43341</v>
      </c>
      <c r="C138" s="39"/>
      <c r="D138" s="34" t="s">
        <v>286</v>
      </c>
      <c r="E138" s="35" t="s">
        <v>287</v>
      </c>
      <c r="F138" s="36" t="s">
        <v>17</v>
      </c>
      <c r="G138" s="37">
        <f>Tabla25313[[#This Row],[VALOR EN RD$]]/Tabla25313[[#This Row],[EXISTENCIA]]</f>
        <v>13804</v>
      </c>
      <c r="H138" s="37">
        <v>13804</v>
      </c>
      <c r="I138" s="38">
        <v>1</v>
      </c>
      <c r="Q138" s="1"/>
    </row>
    <row r="139" spans="1:17" ht="20.100000000000001" customHeight="1" x14ac:dyDescent="0.25">
      <c r="A139" s="31" t="s">
        <v>288</v>
      </c>
      <c r="B139" s="32">
        <v>43424</v>
      </c>
      <c r="C139" s="39"/>
      <c r="D139" s="34" t="s">
        <v>289</v>
      </c>
      <c r="E139" s="35" t="s">
        <v>290</v>
      </c>
      <c r="F139" s="36" t="s">
        <v>17</v>
      </c>
      <c r="G139" s="37">
        <f>Tabla25313[[#This Row],[VALOR EN RD$]]/Tabla25313[[#This Row],[EXISTENCIA]]</f>
        <v>16605.479452054795</v>
      </c>
      <c r="H139" s="37">
        <v>1212200</v>
      </c>
      <c r="I139" s="38">
        <v>73</v>
      </c>
      <c r="Q139" s="1"/>
    </row>
    <row r="140" spans="1:17" ht="20.100000000000001" customHeight="1" x14ac:dyDescent="0.25">
      <c r="A140" s="31">
        <v>43448</v>
      </c>
      <c r="B140" s="32">
        <v>43448</v>
      </c>
      <c r="C140" s="39"/>
      <c r="D140" s="34" t="s">
        <v>291</v>
      </c>
      <c r="E140" s="35" t="s">
        <v>292</v>
      </c>
      <c r="F140" s="36" t="s">
        <v>17</v>
      </c>
      <c r="G140" s="37">
        <f>Tabla25313[[#This Row],[VALOR EN RD$]]/Tabla25313[[#This Row],[EXISTENCIA]]</f>
        <v>28810.85</v>
      </c>
      <c r="H140" s="37">
        <v>144054.25</v>
      </c>
      <c r="I140" s="38">
        <v>5</v>
      </c>
      <c r="Q140" s="1"/>
    </row>
    <row r="141" spans="1:17" ht="20.100000000000001" customHeight="1" x14ac:dyDescent="0.25">
      <c r="A141" s="31">
        <v>43411</v>
      </c>
      <c r="B141" s="32">
        <v>43411</v>
      </c>
      <c r="C141" s="39"/>
      <c r="D141" s="34" t="s">
        <v>293</v>
      </c>
      <c r="E141" s="35" t="s">
        <v>294</v>
      </c>
      <c r="F141" s="36" t="s">
        <v>17</v>
      </c>
      <c r="G141" s="37">
        <f>Tabla25313[[#This Row],[VALOR EN RD$]]/Tabla25313[[#This Row],[EXISTENCIA]]</f>
        <v>1</v>
      </c>
      <c r="H141" s="37">
        <v>1</v>
      </c>
      <c r="I141" s="38">
        <v>1</v>
      </c>
      <c r="Q141" s="1"/>
    </row>
    <row r="142" spans="1:17" ht="20.100000000000001" customHeight="1" x14ac:dyDescent="0.25">
      <c r="A142" s="31">
        <v>43064</v>
      </c>
      <c r="B142" s="32">
        <v>41330</v>
      </c>
      <c r="C142" s="39"/>
      <c r="D142" s="34" t="s">
        <v>295</v>
      </c>
      <c r="E142" s="35" t="s">
        <v>296</v>
      </c>
      <c r="F142" s="36" t="s">
        <v>17</v>
      </c>
      <c r="G142" s="37">
        <f>Tabla25313[[#This Row],[VALOR EN RD$]]/Tabla25313[[#This Row],[EXISTENCIA]]</f>
        <v>36911.732727272727</v>
      </c>
      <c r="H142" s="37">
        <v>406029.06</v>
      </c>
      <c r="I142" s="38">
        <v>11</v>
      </c>
      <c r="Q142" s="1"/>
    </row>
    <row r="143" spans="1:17" ht="20.100000000000001" customHeight="1" x14ac:dyDescent="0.25">
      <c r="A143" s="31" t="s">
        <v>297</v>
      </c>
      <c r="B143" s="32">
        <v>42143</v>
      </c>
      <c r="C143" s="39"/>
      <c r="D143" s="34" t="s">
        <v>298</v>
      </c>
      <c r="E143" s="35" t="s">
        <v>299</v>
      </c>
      <c r="F143" s="36" t="s">
        <v>17</v>
      </c>
      <c r="G143" s="37">
        <f>Tabla25313[[#This Row],[VALOR EN RD$]]/Tabla25313[[#This Row],[EXISTENCIA]]</f>
        <v>220972.7</v>
      </c>
      <c r="H143" s="37">
        <v>220972.7</v>
      </c>
      <c r="I143" s="38">
        <v>1</v>
      </c>
      <c r="Q143" s="1"/>
    </row>
    <row r="144" spans="1:17" ht="20.100000000000001" customHeight="1" x14ac:dyDescent="0.25">
      <c r="A144" s="31">
        <v>42733</v>
      </c>
      <c r="B144" s="32">
        <v>42735</v>
      </c>
      <c r="C144" s="39"/>
      <c r="D144" s="34" t="s">
        <v>300</v>
      </c>
      <c r="E144" s="35" t="s">
        <v>301</v>
      </c>
      <c r="F144" s="36" t="s">
        <v>17</v>
      </c>
      <c r="G144" s="37">
        <f>Tabla25313[[#This Row],[VALOR EN RD$]]/Tabla25313[[#This Row],[EXISTENCIA]]</f>
        <v>37511.509999999995</v>
      </c>
      <c r="H144" s="37">
        <v>337603.58999999997</v>
      </c>
      <c r="I144" s="38">
        <v>9</v>
      </c>
      <c r="Q144" s="1"/>
    </row>
    <row r="145" spans="1:17" ht="20.100000000000001" customHeight="1" x14ac:dyDescent="0.25">
      <c r="A145" s="31">
        <v>41780</v>
      </c>
      <c r="B145" s="32">
        <v>40999</v>
      </c>
      <c r="C145" s="39"/>
      <c r="D145" s="34" t="s">
        <v>302</v>
      </c>
      <c r="E145" s="35" t="s">
        <v>303</v>
      </c>
      <c r="F145" s="36" t="s">
        <v>17</v>
      </c>
      <c r="G145" s="37">
        <f>Tabla25313[[#This Row],[VALOR EN RD$]]/Tabla25313[[#This Row],[EXISTENCIA]]</f>
        <v>100418.55666666666</v>
      </c>
      <c r="H145" s="37">
        <v>301255.67</v>
      </c>
      <c r="I145" s="38">
        <v>3</v>
      </c>
      <c r="Q145" s="1"/>
    </row>
    <row r="146" spans="1:17" ht="20.100000000000001" customHeight="1" x14ac:dyDescent="0.25">
      <c r="A146" s="31">
        <v>40997</v>
      </c>
      <c r="B146" s="32">
        <v>40999</v>
      </c>
      <c r="C146" s="39"/>
      <c r="D146" s="34" t="s">
        <v>304</v>
      </c>
      <c r="E146" s="35" t="s">
        <v>305</v>
      </c>
      <c r="F146" s="36" t="s">
        <v>17</v>
      </c>
      <c r="G146" s="37">
        <f>Tabla25313[[#This Row],[VALOR EN RD$]]/Tabla25313[[#This Row],[EXISTENCIA]]</f>
        <v>281619.5</v>
      </c>
      <c r="H146" s="37">
        <v>563239</v>
      </c>
      <c r="I146" s="38">
        <v>2</v>
      </c>
      <c r="Q146" s="1"/>
    </row>
    <row r="147" spans="1:17" ht="20.100000000000001" customHeight="1" x14ac:dyDescent="0.25">
      <c r="A147" s="31" t="s">
        <v>306</v>
      </c>
      <c r="B147" s="32">
        <v>43419</v>
      </c>
      <c r="C147" s="39"/>
      <c r="D147" s="34" t="s">
        <v>307</v>
      </c>
      <c r="E147" s="35" t="s">
        <v>308</v>
      </c>
      <c r="F147" s="36" t="s">
        <v>17</v>
      </c>
      <c r="G147" s="37">
        <f>Tabla25313[[#This Row],[VALOR EN RD$]]/Tabla25313[[#This Row],[EXISTENCIA]]</f>
        <v>20632.3</v>
      </c>
      <c r="H147" s="37">
        <v>226955.3</v>
      </c>
      <c r="I147" s="38">
        <v>11</v>
      </c>
      <c r="Q147" s="1"/>
    </row>
    <row r="148" spans="1:17" ht="20.100000000000001" customHeight="1" x14ac:dyDescent="0.25">
      <c r="A148" s="31">
        <v>42389</v>
      </c>
      <c r="B148" s="32">
        <v>41670</v>
      </c>
      <c r="C148" s="39"/>
      <c r="D148" s="34" t="s">
        <v>309</v>
      </c>
      <c r="E148" s="35" t="s">
        <v>310</v>
      </c>
      <c r="F148" s="36" t="s">
        <v>17</v>
      </c>
      <c r="G148" s="37">
        <f>Tabla25313[[#This Row],[VALOR EN RD$]]/Tabla25313[[#This Row],[EXISTENCIA]]</f>
        <v>1</v>
      </c>
      <c r="H148" s="37">
        <v>2</v>
      </c>
      <c r="I148" s="38">
        <v>2</v>
      </c>
      <c r="Q148" s="1"/>
    </row>
    <row r="149" spans="1:17" ht="20.100000000000001" customHeight="1" x14ac:dyDescent="0.25">
      <c r="A149" s="31" t="s">
        <v>311</v>
      </c>
      <c r="B149" s="32">
        <v>43439</v>
      </c>
      <c r="C149" s="39"/>
      <c r="D149" s="34" t="s">
        <v>312</v>
      </c>
      <c r="E149" s="35" t="s">
        <v>313</v>
      </c>
      <c r="F149" s="36" t="s">
        <v>17</v>
      </c>
      <c r="G149" s="37">
        <f>Tabla25313[[#This Row],[VALOR EN RD$]]/Tabla25313[[#This Row],[EXISTENCIA]]</f>
        <v>882088.35</v>
      </c>
      <c r="H149" s="37">
        <v>1764176.7</v>
      </c>
      <c r="I149" s="38">
        <v>2</v>
      </c>
      <c r="Q149" s="1"/>
    </row>
    <row r="150" spans="1:17" ht="20.100000000000001" customHeight="1" x14ac:dyDescent="0.25">
      <c r="A150" s="31" t="s">
        <v>311</v>
      </c>
      <c r="B150" s="32">
        <v>43439</v>
      </c>
      <c r="C150" s="39"/>
      <c r="D150" s="34" t="s">
        <v>314</v>
      </c>
      <c r="E150" s="35" t="s">
        <v>315</v>
      </c>
      <c r="F150" s="36" t="s">
        <v>17</v>
      </c>
      <c r="G150" s="37">
        <f>Tabla25313[[#This Row],[VALOR EN RD$]]/Tabla25313[[#This Row],[EXISTENCIA]]</f>
        <v>23169.3</v>
      </c>
      <c r="H150" s="37">
        <v>139015.79999999999</v>
      </c>
      <c r="I150" s="38">
        <v>6</v>
      </c>
      <c r="Q150" s="1"/>
    </row>
    <row r="151" spans="1:17" ht="20.100000000000001" customHeight="1" x14ac:dyDescent="0.25">
      <c r="A151" s="31" t="s">
        <v>311</v>
      </c>
      <c r="B151" s="32">
        <v>43439</v>
      </c>
      <c r="C151" s="39"/>
      <c r="D151" s="34" t="s">
        <v>316</v>
      </c>
      <c r="E151" s="35" t="s">
        <v>317</v>
      </c>
      <c r="F151" s="36" t="s">
        <v>17</v>
      </c>
      <c r="G151" s="37">
        <f>Tabla25313[[#This Row],[VALOR EN RD$]]/Tabla25313[[#This Row],[EXISTENCIA]]</f>
        <v>500083.16</v>
      </c>
      <c r="H151" s="37">
        <v>500083.16</v>
      </c>
      <c r="I151" s="38">
        <v>1</v>
      </c>
      <c r="Q151" s="1"/>
    </row>
    <row r="152" spans="1:17" ht="20.100000000000001" customHeight="1" x14ac:dyDescent="0.25">
      <c r="A152" s="31">
        <v>40997</v>
      </c>
      <c r="B152" s="32">
        <v>40999</v>
      </c>
      <c r="C152" s="39"/>
      <c r="D152" s="34" t="s">
        <v>318</v>
      </c>
      <c r="E152" s="35" t="s">
        <v>319</v>
      </c>
      <c r="F152" s="36" t="s">
        <v>17</v>
      </c>
      <c r="G152" s="37">
        <f>Tabla25313[[#This Row],[VALOR EN RD$]]/Tabla25313[[#This Row],[EXISTENCIA]]</f>
        <v>723444.35333333339</v>
      </c>
      <c r="H152" s="37">
        <v>2170333.06</v>
      </c>
      <c r="I152" s="38">
        <v>3</v>
      </c>
      <c r="Q152" s="1"/>
    </row>
    <row r="153" spans="1:17" ht="20.100000000000001" customHeight="1" x14ac:dyDescent="0.25">
      <c r="A153" s="31">
        <v>42495</v>
      </c>
      <c r="B153" s="32">
        <v>40999</v>
      </c>
      <c r="C153" s="39"/>
      <c r="D153" s="34" t="s">
        <v>320</v>
      </c>
      <c r="E153" s="35" t="s">
        <v>321</v>
      </c>
      <c r="F153" s="36" t="s">
        <v>17</v>
      </c>
      <c r="G153" s="37">
        <f>Tabla25313[[#This Row],[VALOR EN RD$]]/Tabla25313[[#This Row],[EXISTENCIA]]</f>
        <v>8745.9420000000009</v>
      </c>
      <c r="H153" s="37">
        <v>131189.13</v>
      </c>
      <c r="I153" s="38">
        <v>15</v>
      </c>
      <c r="Q153" s="1"/>
    </row>
    <row r="154" spans="1:17" ht="20.100000000000001" customHeight="1" x14ac:dyDescent="0.25">
      <c r="A154" s="31">
        <v>43439</v>
      </c>
      <c r="B154" s="32">
        <v>43439</v>
      </c>
      <c r="C154" s="39"/>
      <c r="D154" s="34" t="s">
        <v>322</v>
      </c>
      <c r="E154" s="35" t="s">
        <v>323</v>
      </c>
      <c r="F154" s="36" t="s">
        <v>17</v>
      </c>
      <c r="G154" s="37">
        <f>Tabla25313[[#This Row],[VALOR EN RD$]]/Tabla25313[[#This Row],[EXISTENCIA]]</f>
        <v>1158084.6780000001</v>
      </c>
      <c r="H154" s="37">
        <v>5790423.3900000006</v>
      </c>
      <c r="I154" s="38">
        <v>5</v>
      </c>
      <c r="Q154" s="1"/>
    </row>
    <row r="155" spans="1:17" ht="20.100000000000001" customHeight="1" x14ac:dyDescent="0.25">
      <c r="A155" s="31">
        <v>43075</v>
      </c>
      <c r="B155" s="32">
        <v>42419</v>
      </c>
      <c r="C155" s="39"/>
      <c r="D155" s="34" t="s">
        <v>324</v>
      </c>
      <c r="E155" s="35" t="s">
        <v>325</v>
      </c>
      <c r="F155" s="36" t="s">
        <v>17</v>
      </c>
      <c r="G155" s="37">
        <f>Tabla25313[[#This Row],[VALOR EN RD$]]/Tabla25313[[#This Row],[EXISTENCIA]]</f>
        <v>9086.7715384615385</v>
      </c>
      <c r="H155" s="37">
        <v>354384.08999999997</v>
      </c>
      <c r="I155" s="38">
        <v>39</v>
      </c>
      <c r="Q155" s="1"/>
    </row>
    <row r="156" spans="1:17" ht="20.100000000000001" customHeight="1" x14ac:dyDescent="0.25">
      <c r="A156" s="31">
        <v>42048</v>
      </c>
      <c r="B156" s="32">
        <v>42052</v>
      </c>
      <c r="C156" s="39"/>
      <c r="D156" s="34" t="s">
        <v>326</v>
      </c>
      <c r="E156" s="35" t="s">
        <v>327</v>
      </c>
      <c r="F156" s="36" t="s">
        <v>17</v>
      </c>
      <c r="G156" s="37">
        <f>Tabla25313[[#This Row],[VALOR EN RD$]]/Tabla25313[[#This Row],[EXISTENCIA]]</f>
        <v>36343.760000000002</v>
      </c>
      <c r="H156" s="37">
        <v>36343.760000000002</v>
      </c>
      <c r="I156" s="38">
        <v>1</v>
      </c>
      <c r="Q156" s="1"/>
    </row>
    <row r="157" spans="1:17" ht="20.100000000000001" customHeight="1" x14ac:dyDescent="0.25">
      <c r="A157" s="31">
        <v>41416</v>
      </c>
      <c r="B157" s="32">
        <v>43113</v>
      </c>
      <c r="C157" s="39"/>
      <c r="D157" s="34" t="s">
        <v>328</v>
      </c>
      <c r="E157" s="35" t="s">
        <v>329</v>
      </c>
      <c r="F157" s="36" t="s">
        <v>17</v>
      </c>
      <c r="G157" s="37">
        <f>Tabla25313[[#This Row],[VALOR EN RD$]]/Tabla25313[[#This Row],[EXISTENCIA]]</f>
        <v>1</v>
      </c>
      <c r="H157" s="37">
        <v>2</v>
      </c>
      <c r="I157" s="38">
        <v>2</v>
      </c>
      <c r="Q157" s="1"/>
    </row>
    <row r="158" spans="1:17" ht="20.100000000000001" customHeight="1" x14ac:dyDescent="0.25">
      <c r="A158" s="31">
        <v>41780</v>
      </c>
      <c r="B158" s="32">
        <v>40999</v>
      </c>
      <c r="C158" s="39"/>
      <c r="D158" s="34" t="s">
        <v>330</v>
      </c>
      <c r="E158" s="35" t="s">
        <v>331</v>
      </c>
      <c r="F158" s="36" t="s">
        <v>332</v>
      </c>
      <c r="G158" s="37">
        <f>Tabla25313[[#This Row],[VALOR EN RD$]]/Tabla25313[[#This Row],[EXISTENCIA]]</f>
        <v>47.260909090909088</v>
      </c>
      <c r="H158" s="37">
        <v>1039.74</v>
      </c>
      <c r="I158" s="38">
        <v>22</v>
      </c>
      <c r="Q158" s="1"/>
    </row>
    <row r="159" spans="1:17" ht="20.100000000000001" customHeight="1" x14ac:dyDescent="0.25">
      <c r="A159" s="31">
        <v>43095</v>
      </c>
      <c r="B159" s="32">
        <v>40999</v>
      </c>
      <c r="C159" s="39"/>
      <c r="D159" s="34" t="s">
        <v>333</v>
      </c>
      <c r="E159" s="35" t="s">
        <v>334</v>
      </c>
      <c r="F159" s="36" t="s">
        <v>38</v>
      </c>
      <c r="G159" s="37">
        <f>Tabla25313[[#This Row],[VALOR EN RD$]]/Tabla25313[[#This Row],[EXISTENCIA]]</f>
        <v>15.626453963170537</v>
      </c>
      <c r="H159" s="37">
        <v>195174.41</v>
      </c>
      <c r="I159" s="38">
        <v>12490</v>
      </c>
      <c r="Q159" s="1"/>
    </row>
    <row r="160" spans="1:17" ht="20.100000000000001" customHeight="1" x14ac:dyDescent="0.25">
      <c r="A160" s="31" t="s">
        <v>306</v>
      </c>
      <c r="B160" s="32">
        <v>43419</v>
      </c>
      <c r="C160" s="39"/>
      <c r="D160" s="34" t="s">
        <v>335</v>
      </c>
      <c r="E160" s="35" t="s">
        <v>336</v>
      </c>
      <c r="F160" s="36" t="s">
        <v>17</v>
      </c>
      <c r="G160" s="37">
        <f>Tabla25313[[#This Row],[VALOR EN RD$]]/Tabla25313[[#This Row],[EXISTENCIA]]</f>
        <v>92824.068571428565</v>
      </c>
      <c r="H160" s="37">
        <v>649768.48</v>
      </c>
      <c r="I160" s="38">
        <v>7</v>
      </c>
      <c r="Q160" s="1"/>
    </row>
    <row r="161" spans="1:17" ht="20.100000000000001" customHeight="1" x14ac:dyDescent="0.25">
      <c r="A161" s="31">
        <v>43052</v>
      </c>
      <c r="B161" s="32">
        <v>42655</v>
      </c>
      <c r="C161" s="39"/>
      <c r="D161" s="34" t="s">
        <v>337</v>
      </c>
      <c r="E161" s="35" t="s">
        <v>338</v>
      </c>
      <c r="F161" s="36" t="s">
        <v>38</v>
      </c>
      <c r="G161" s="37">
        <f>Tabla25313[[#This Row],[VALOR EN RD$]]/Tabla25313[[#This Row],[EXISTENCIA]]</f>
        <v>26.007739731733736</v>
      </c>
      <c r="H161" s="37">
        <v>31217.09</v>
      </c>
      <c r="I161" s="38">
        <v>1200.3</v>
      </c>
      <c r="Q161" s="1"/>
    </row>
    <row r="162" spans="1:17" ht="20.100000000000001" customHeight="1" x14ac:dyDescent="0.25">
      <c r="A162" s="31">
        <v>42614</v>
      </c>
      <c r="B162" s="32">
        <v>42616</v>
      </c>
      <c r="C162" s="39"/>
      <c r="D162" s="34" t="s">
        <v>339</v>
      </c>
      <c r="E162" s="35" t="s">
        <v>340</v>
      </c>
      <c r="F162" s="36" t="s">
        <v>38</v>
      </c>
      <c r="G162" s="37">
        <f>Tabla25313[[#This Row],[VALOR EN RD$]]/Tabla25313[[#This Row],[EXISTENCIA]]</f>
        <v>32.284772727272724</v>
      </c>
      <c r="H162" s="37">
        <v>2841.06</v>
      </c>
      <c r="I162" s="38">
        <v>88</v>
      </c>
      <c r="Q162" s="1"/>
    </row>
    <row r="163" spans="1:17" ht="20.100000000000001" customHeight="1" x14ac:dyDescent="0.25">
      <c r="A163" s="31" t="s">
        <v>341</v>
      </c>
      <c r="B163" s="32">
        <v>43335</v>
      </c>
      <c r="C163" s="39"/>
      <c r="D163" s="34" t="s">
        <v>342</v>
      </c>
      <c r="E163" s="35" t="s">
        <v>343</v>
      </c>
      <c r="F163" s="36" t="s">
        <v>38</v>
      </c>
      <c r="G163" s="37">
        <f>Tabla25313[[#This Row],[VALOR EN RD$]]/Tabla25313[[#This Row],[EXISTENCIA]]</f>
        <v>368.16</v>
      </c>
      <c r="H163" s="37">
        <v>498488.64</v>
      </c>
      <c r="I163" s="38">
        <v>1354</v>
      </c>
      <c r="Q163" s="1"/>
    </row>
    <row r="164" spans="1:17" ht="20.100000000000001" customHeight="1" x14ac:dyDescent="0.25">
      <c r="A164" s="31" t="s">
        <v>344</v>
      </c>
      <c r="B164" s="32">
        <v>42656</v>
      </c>
      <c r="C164" s="39"/>
      <c r="D164" s="34" t="s">
        <v>345</v>
      </c>
      <c r="E164" s="35" t="s">
        <v>346</v>
      </c>
      <c r="F164" s="36" t="s">
        <v>38</v>
      </c>
      <c r="G164" s="37">
        <f>Tabla25313[[#This Row],[VALOR EN RD$]]/Tabla25313[[#This Row],[EXISTENCIA]]</f>
        <v>15.375394094697896</v>
      </c>
      <c r="H164" s="37">
        <v>10680.21</v>
      </c>
      <c r="I164" s="38">
        <v>694.63</v>
      </c>
      <c r="Q164" s="1"/>
    </row>
    <row r="165" spans="1:17" ht="20.100000000000001" customHeight="1" x14ac:dyDescent="0.25">
      <c r="A165" s="31" t="s">
        <v>347</v>
      </c>
      <c r="B165" s="32">
        <v>43283</v>
      </c>
      <c r="C165" s="39"/>
      <c r="D165" s="34" t="s">
        <v>348</v>
      </c>
      <c r="E165" s="35" t="s">
        <v>349</v>
      </c>
      <c r="F165" s="36" t="s">
        <v>38</v>
      </c>
      <c r="G165" s="37">
        <f>Tabla25313[[#This Row],[VALOR EN RD$]]/Tabla25313[[#This Row],[EXISTENCIA]]</f>
        <v>33.506796660217901</v>
      </c>
      <c r="H165" s="37">
        <v>263256.2</v>
      </c>
      <c r="I165" s="38">
        <v>7856.8</v>
      </c>
      <c r="Q165" s="1"/>
    </row>
    <row r="166" spans="1:17" ht="20.100000000000001" customHeight="1" x14ac:dyDescent="0.25">
      <c r="A166" s="31">
        <v>43124</v>
      </c>
      <c r="B166" s="32">
        <v>43130</v>
      </c>
      <c r="C166" s="39"/>
      <c r="D166" s="34" t="s">
        <v>350</v>
      </c>
      <c r="E166" s="35" t="s">
        <v>351</v>
      </c>
      <c r="F166" s="36" t="s">
        <v>38</v>
      </c>
      <c r="G166" s="37">
        <f>Tabla25313[[#This Row],[VALOR EN RD$]]/Tabla25313[[#This Row],[EXISTENCIA]]</f>
        <v>26.51300689655173</v>
      </c>
      <c r="H166" s="37">
        <v>19221.93</v>
      </c>
      <c r="I166" s="38">
        <v>724.99999999999989</v>
      </c>
      <c r="Q166" s="1"/>
    </row>
    <row r="167" spans="1:17" ht="20.100000000000001" customHeight="1" x14ac:dyDescent="0.25">
      <c r="A167" s="31">
        <v>43052</v>
      </c>
      <c r="B167" s="32">
        <v>42831</v>
      </c>
      <c r="C167" s="39"/>
      <c r="D167" s="34" t="s">
        <v>352</v>
      </c>
      <c r="E167" s="35" t="s">
        <v>353</v>
      </c>
      <c r="F167" s="36" t="s">
        <v>38</v>
      </c>
      <c r="G167" s="37">
        <f>Tabla25313[[#This Row],[VALOR EN RD$]]/Tabla25313[[#This Row],[EXISTENCIA]]</f>
        <v>20.79</v>
      </c>
      <c r="H167" s="37">
        <v>3638.25</v>
      </c>
      <c r="I167" s="38">
        <v>175</v>
      </c>
      <c r="Q167" s="1"/>
    </row>
    <row r="168" spans="1:17" ht="20.100000000000001" customHeight="1" x14ac:dyDescent="0.25">
      <c r="A168" s="31">
        <v>43125</v>
      </c>
      <c r="B168" s="32">
        <v>42671</v>
      </c>
      <c r="C168" s="39"/>
      <c r="D168" s="34" t="s">
        <v>354</v>
      </c>
      <c r="E168" s="35" t="s">
        <v>355</v>
      </c>
      <c r="F168" s="36" t="s">
        <v>38</v>
      </c>
      <c r="G168" s="37">
        <f>Tabla25313[[#This Row],[VALOR EN RD$]]/Tabla25313[[#This Row],[EXISTENCIA]]</f>
        <v>14.713768115942029</v>
      </c>
      <c r="H168" s="37">
        <v>1624.4</v>
      </c>
      <c r="I168" s="38">
        <v>110.4</v>
      </c>
      <c r="Q168" s="1"/>
    </row>
    <row r="169" spans="1:17" ht="20.100000000000001" customHeight="1" x14ac:dyDescent="0.25">
      <c r="A169" s="31">
        <v>43111</v>
      </c>
      <c r="B169" s="32">
        <v>40999</v>
      </c>
      <c r="C169" s="39"/>
      <c r="D169" s="34" t="s">
        <v>356</v>
      </c>
      <c r="E169" s="35" t="s">
        <v>357</v>
      </c>
      <c r="F169" s="36" t="s">
        <v>38</v>
      </c>
      <c r="G169" s="37">
        <f>Tabla25313[[#This Row],[VALOR EN RD$]]/Tabla25313[[#This Row],[EXISTENCIA]]</f>
        <v>89.99354838709678</v>
      </c>
      <c r="H169" s="37">
        <v>1394.9</v>
      </c>
      <c r="I169" s="38">
        <v>15.5</v>
      </c>
      <c r="Q169" s="1"/>
    </row>
    <row r="170" spans="1:17" ht="20.100000000000001" customHeight="1" x14ac:dyDescent="0.25">
      <c r="A170" s="31">
        <v>43255</v>
      </c>
      <c r="B170" s="32">
        <v>43270</v>
      </c>
      <c r="C170" s="39"/>
      <c r="D170" s="34" t="s">
        <v>358</v>
      </c>
      <c r="E170" s="35" t="s">
        <v>359</v>
      </c>
      <c r="F170" s="36" t="s">
        <v>38</v>
      </c>
      <c r="G170" s="37">
        <f>Tabla25313[[#This Row],[VALOR EN RD$]]/Tabla25313[[#This Row],[EXISTENCIA]]</f>
        <v>29.685202425025178</v>
      </c>
      <c r="H170" s="37">
        <v>444791.11</v>
      </c>
      <c r="I170" s="38">
        <v>14983.597</v>
      </c>
      <c r="Q170" s="1"/>
    </row>
    <row r="171" spans="1:17" ht="20.100000000000001" customHeight="1" x14ac:dyDescent="0.25">
      <c r="A171" s="31">
        <v>43095</v>
      </c>
      <c r="B171" s="32">
        <v>42366</v>
      </c>
      <c r="C171" s="39"/>
      <c r="D171" s="34" t="s">
        <v>360</v>
      </c>
      <c r="E171" s="35" t="s">
        <v>361</v>
      </c>
      <c r="F171" s="36" t="s">
        <v>38</v>
      </c>
      <c r="G171" s="37">
        <f>Tabla25313[[#This Row],[VALOR EN RD$]]/Tabla25313[[#This Row],[EXISTENCIA]]</f>
        <v>115.3</v>
      </c>
      <c r="H171" s="37">
        <v>52230.9</v>
      </c>
      <c r="I171" s="38">
        <v>453</v>
      </c>
      <c r="Q171" s="1"/>
    </row>
    <row r="172" spans="1:17" ht="20.100000000000001" customHeight="1" x14ac:dyDescent="0.25">
      <c r="A172" s="31" t="s">
        <v>362</v>
      </c>
      <c r="B172" s="32">
        <v>42473</v>
      </c>
      <c r="C172" s="39"/>
      <c r="D172" s="34" t="s">
        <v>363</v>
      </c>
      <c r="E172" s="35" t="s">
        <v>364</v>
      </c>
      <c r="F172" s="36" t="s">
        <v>38</v>
      </c>
      <c r="G172" s="37">
        <f>Tabla25313[[#This Row],[VALOR EN RD$]]/Tabla25313[[#This Row],[EXISTENCIA]]</f>
        <v>25.902915798869383</v>
      </c>
      <c r="H172" s="37">
        <v>78353.73</v>
      </c>
      <c r="I172" s="38">
        <v>3024.9</v>
      </c>
      <c r="Q172" s="1"/>
    </row>
    <row r="173" spans="1:17" ht="20.100000000000001" customHeight="1" x14ac:dyDescent="0.25">
      <c r="A173" s="31" t="s">
        <v>365</v>
      </c>
      <c r="B173" s="32">
        <v>43047</v>
      </c>
      <c r="C173" s="39"/>
      <c r="D173" s="34" t="s">
        <v>366</v>
      </c>
      <c r="E173" s="35" t="s">
        <v>367</v>
      </c>
      <c r="F173" s="36" t="s">
        <v>38</v>
      </c>
      <c r="G173" s="37">
        <f>Tabla25313[[#This Row],[VALOR EN RD$]]/Tabla25313[[#This Row],[EXISTENCIA]]</f>
        <v>10.667374043253298</v>
      </c>
      <c r="H173" s="37">
        <v>44737.9</v>
      </c>
      <c r="I173" s="38">
        <v>4193.8999999999996</v>
      </c>
      <c r="Q173" s="1"/>
    </row>
    <row r="174" spans="1:17" ht="20.100000000000001" customHeight="1" x14ac:dyDescent="0.25">
      <c r="A174" s="31" t="s">
        <v>368</v>
      </c>
      <c r="B174" s="32">
        <v>43377</v>
      </c>
      <c r="C174" s="39"/>
      <c r="D174" s="34" t="s">
        <v>369</v>
      </c>
      <c r="E174" s="35" t="s">
        <v>370</v>
      </c>
      <c r="F174" s="36" t="s">
        <v>38</v>
      </c>
      <c r="G174" s="37">
        <f>Tabla25313[[#This Row],[VALOR EN RD$]]/Tabla25313[[#This Row],[EXISTENCIA]]</f>
        <v>99.483453688231066</v>
      </c>
      <c r="H174" s="37">
        <v>133355.57999999999</v>
      </c>
      <c r="I174" s="38">
        <v>1340.48</v>
      </c>
      <c r="Q174" s="1"/>
    </row>
    <row r="175" spans="1:17" ht="20.100000000000001" customHeight="1" x14ac:dyDescent="0.25">
      <c r="A175" s="31">
        <v>43091</v>
      </c>
      <c r="B175" s="32">
        <v>42502</v>
      </c>
      <c r="C175" s="39"/>
      <c r="D175" s="34" t="s">
        <v>371</v>
      </c>
      <c r="E175" s="35" t="s">
        <v>372</v>
      </c>
      <c r="F175" s="36" t="s">
        <v>38</v>
      </c>
      <c r="G175" s="37">
        <f>Tabla25313[[#This Row],[VALOR EN RD$]]/Tabla25313[[#This Row],[EXISTENCIA]]</f>
        <v>562.69587635436585</v>
      </c>
      <c r="H175" s="37">
        <v>882869.83000000007</v>
      </c>
      <c r="I175" s="38">
        <v>1569</v>
      </c>
      <c r="Q175" s="1"/>
    </row>
    <row r="176" spans="1:17" ht="20.100000000000001" customHeight="1" x14ac:dyDescent="0.25">
      <c r="A176" s="31" t="s">
        <v>373</v>
      </c>
      <c r="B176" s="32">
        <v>43432</v>
      </c>
      <c r="C176" s="39"/>
      <c r="D176" s="34" t="s">
        <v>374</v>
      </c>
      <c r="E176" s="35" t="s">
        <v>375</v>
      </c>
      <c r="F176" s="36" t="s">
        <v>38</v>
      </c>
      <c r="G176" s="37">
        <f>Tabla25313[[#This Row],[VALOR EN RD$]]/Tabla25313[[#This Row],[EXISTENCIA]]</f>
        <v>14.630645646055903</v>
      </c>
      <c r="H176" s="37">
        <v>10709.34</v>
      </c>
      <c r="I176" s="38">
        <v>731.98</v>
      </c>
      <c r="Q176" s="1"/>
    </row>
    <row r="177" spans="1:17" ht="20.100000000000001" customHeight="1" x14ac:dyDescent="0.25">
      <c r="A177" s="31">
        <v>42130</v>
      </c>
      <c r="B177" s="32">
        <v>43113</v>
      </c>
      <c r="C177" s="39"/>
      <c r="D177" s="34" t="s">
        <v>376</v>
      </c>
      <c r="E177" s="35" t="s">
        <v>377</v>
      </c>
      <c r="F177" s="36" t="s">
        <v>17</v>
      </c>
      <c r="G177" s="37">
        <f>Tabla25313[[#This Row],[VALOR EN RD$]]/Tabla25313[[#This Row],[EXISTENCIA]]</f>
        <v>36.182515723270434</v>
      </c>
      <c r="H177" s="37">
        <v>5753.0199999999995</v>
      </c>
      <c r="I177" s="38">
        <v>159</v>
      </c>
      <c r="Q177" s="1"/>
    </row>
    <row r="178" spans="1:17" ht="20.100000000000001" customHeight="1" x14ac:dyDescent="0.25">
      <c r="A178" s="31">
        <v>42068</v>
      </c>
      <c r="B178" s="32">
        <v>40999</v>
      </c>
      <c r="C178" s="39"/>
      <c r="D178" s="34" t="s">
        <v>378</v>
      </c>
      <c r="E178" s="35" t="s">
        <v>379</v>
      </c>
      <c r="F178" s="36" t="s">
        <v>17</v>
      </c>
      <c r="G178" s="37">
        <f>Tabla25313[[#This Row],[VALOR EN RD$]]/Tabla25313[[#This Row],[EXISTENCIA]]</f>
        <v>66.989865083648141</v>
      </c>
      <c r="H178" s="37">
        <v>124132.22</v>
      </c>
      <c r="I178" s="38">
        <v>1853</v>
      </c>
      <c r="Q178" s="1"/>
    </row>
    <row r="179" spans="1:17" ht="20.100000000000001" customHeight="1" x14ac:dyDescent="0.25">
      <c r="A179" s="31">
        <v>43111</v>
      </c>
      <c r="B179" s="32">
        <v>43113</v>
      </c>
      <c r="C179" s="39"/>
      <c r="D179" s="34" t="s">
        <v>380</v>
      </c>
      <c r="E179" s="35" t="s">
        <v>381</v>
      </c>
      <c r="F179" s="36" t="s">
        <v>17</v>
      </c>
      <c r="G179" s="37">
        <f>Tabla25313[[#This Row],[VALOR EN RD$]]/Tabla25313[[#This Row],[EXISTENCIA]]</f>
        <v>36.159999999999997</v>
      </c>
      <c r="H179" s="37">
        <v>1808</v>
      </c>
      <c r="I179" s="38">
        <v>50</v>
      </c>
      <c r="Q179" s="1"/>
    </row>
    <row r="180" spans="1:17" ht="20.100000000000001" customHeight="1" x14ac:dyDescent="0.25">
      <c r="A180" s="31">
        <v>42472</v>
      </c>
      <c r="B180" s="32">
        <v>43113</v>
      </c>
      <c r="C180" s="39"/>
      <c r="D180" s="34" t="s">
        <v>382</v>
      </c>
      <c r="E180" s="35" t="s">
        <v>383</v>
      </c>
      <c r="F180" s="36" t="s">
        <v>17</v>
      </c>
      <c r="G180" s="37">
        <f>Tabla25313[[#This Row],[VALOR EN RD$]]/Tabla25313[[#This Row],[EXISTENCIA]]</f>
        <v>36.271122715404701</v>
      </c>
      <c r="H180" s="37">
        <v>13891.84</v>
      </c>
      <c r="I180" s="38">
        <v>383</v>
      </c>
      <c r="Q180" s="1"/>
    </row>
    <row r="181" spans="1:17" ht="20.100000000000001" customHeight="1" x14ac:dyDescent="0.25">
      <c r="A181" s="31">
        <v>43120</v>
      </c>
      <c r="B181" s="32">
        <v>41573</v>
      </c>
      <c r="C181" s="39"/>
      <c r="D181" s="34" t="s">
        <v>384</v>
      </c>
      <c r="E181" s="35" t="s">
        <v>385</v>
      </c>
      <c r="F181" s="36" t="s">
        <v>386</v>
      </c>
      <c r="G181" s="37">
        <f>Tabla25313[[#This Row],[VALOR EN RD$]]/Tabla25313[[#This Row],[EXISTENCIA]]</f>
        <v>274.28680578405056</v>
      </c>
      <c r="H181" s="37">
        <v>4751607.4799999995</v>
      </c>
      <c r="I181" s="38">
        <v>17323.5</v>
      </c>
      <c r="Q181" s="1"/>
    </row>
    <row r="182" spans="1:17" ht="20.100000000000001" customHeight="1" x14ac:dyDescent="0.25">
      <c r="A182" s="31">
        <v>42625</v>
      </c>
      <c r="B182" s="32">
        <v>40999</v>
      </c>
      <c r="C182" s="39"/>
      <c r="D182" s="34" t="s">
        <v>387</v>
      </c>
      <c r="E182" s="35" t="s">
        <v>388</v>
      </c>
      <c r="F182" s="36" t="s">
        <v>38</v>
      </c>
      <c r="G182" s="37">
        <f>Tabla25313[[#This Row],[VALOR EN RD$]]/Tabla25313[[#This Row],[EXISTENCIA]]</f>
        <v>25.334138335287221</v>
      </c>
      <c r="H182" s="37">
        <v>43220.04</v>
      </c>
      <c r="I182" s="38">
        <v>1706</v>
      </c>
      <c r="Q182" s="1"/>
    </row>
    <row r="183" spans="1:17" ht="20.100000000000001" customHeight="1" x14ac:dyDescent="0.25">
      <c r="A183" s="31" t="s">
        <v>389</v>
      </c>
      <c r="B183" s="32">
        <v>43321</v>
      </c>
      <c r="C183" s="39"/>
      <c r="D183" s="34" t="s">
        <v>390</v>
      </c>
      <c r="E183" s="35" t="s">
        <v>391</v>
      </c>
      <c r="F183" s="36" t="s">
        <v>38</v>
      </c>
      <c r="G183" s="37">
        <f>Tabla25313[[#This Row],[VALOR EN RD$]]/Tabla25313[[#This Row],[EXISTENCIA]]</f>
        <v>176.83411085825747</v>
      </c>
      <c r="H183" s="37">
        <v>2175766.9</v>
      </c>
      <c r="I183" s="38">
        <v>12304</v>
      </c>
      <c r="Q183" s="1"/>
    </row>
    <row r="184" spans="1:17" ht="20.100000000000001" customHeight="1" x14ac:dyDescent="0.25">
      <c r="A184" s="31">
        <v>43089</v>
      </c>
      <c r="B184" s="32">
        <v>43042</v>
      </c>
      <c r="C184" s="39"/>
      <c r="D184" s="34" t="s">
        <v>392</v>
      </c>
      <c r="E184" s="35" t="s">
        <v>393</v>
      </c>
      <c r="F184" s="36" t="s">
        <v>38</v>
      </c>
      <c r="G184" s="37">
        <f>Tabla25313[[#This Row],[VALOR EN RD$]]/Tabla25313[[#This Row],[EXISTENCIA]]</f>
        <v>515.58799507357219</v>
      </c>
      <c r="H184" s="37">
        <v>318159.03999999998</v>
      </c>
      <c r="I184" s="38">
        <v>617.08000000000004</v>
      </c>
      <c r="Q184" s="1"/>
    </row>
    <row r="185" spans="1:17" ht="20.100000000000001" customHeight="1" x14ac:dyDescent="0.25">
      <c r="A185" s="31">
        <v>42696</v>
      </c>
      <c r="B185" s="32">
        <v>42263</v>
      </c>
      <c r="C185" s="39"/>
      <c r="D185" s="34" t="s">
        <v>394</v>
      </c>
      <c r="E185" s="35" t="s">
        <v>395</v>
      </c>
      <c r="F185" s="36" t="s">
        <v>38</v>
      </c>
      <c r="G185" s="37">
        <f>Tabla25313[[#This Row],[VALOR EN RD$]]/Tabla25313[[#This Row],[EXISTENCIA]]</f>
        <v>82.217260559707995</v>
      </c>
      <c r="H185" s="37">
        <v>47299.590000000004</v>
      </c>
      <c r="I185" s="38">
        <v>575.29999999999995</v>
      </c>
      <c r="Q185" s="1"/>
    </row>
    <row r="186" spans="1:17" ht="20.100000000000001" customHeight="1" x14ac:dyDescent="0.25">
      <c r="A186" s="31">
        <v>42083</v>
      </c>
      <c r="B186" s="32">
        <v>42094</v>
      </c>
      <c r="C186" s="39"/>
      <c r="D186" s="34" t="s">
        <v>396</v>
      </c>
      <c r="E186" s="35" t="s">
        <v>397</v>
      </c>
      <c r="F186" s="36" t="s">
        <v>38</v>
      </c>
      <c r="G186" s="37">
        <f>Tabla25313[[#This Row],[VALOR EN RD$]]/Tabla25313[[#This Row],[EXISTENCIA]]</f>
        <v>136.94922509225094</v>
      </c>
      <c r="H186" s="37">
        <v>296905.92000000004</v>
      </c>
      <c r="I186" s="38">
        <v>2168</v>
      </c>
      <c r="Q186" s="1"/>
    </row>
    <row r="187" spans="1:17" ht="20.100000000000001" customHeight="1" x14ac:dyDescent="0.25">
      <c r="A187" s="31">
        <v>43231</v>
      </c>
      <c r="B187" s="32">
        <v>43232</v>
      </c>
      <c r="C187" s="39"/>
      <c r="D187" s="34" t="s">
        <v>398</v>
      </c>
      <c r="E187" s="35" t="s">
        <v>399</v>
      </c>
      <c r="F187" s="36" t="s">
        <v>38</v>
      </c>
      <c r="G187" s="37">
        <f>Tabla25313[[#This Row],[VALOR EN RD$]]/Tabla25313[[#This Row],[EXISTENCIA]]</f>
        <v>1</v>
      </c>
      <c r="H187" s="37">
        <v>30</v>
      </c>
      <c r="I187" s="38">
        <v>30</v>
      </c>
      <c r="Q187" s="1"/>
    </row>
    <row r="188" spans="1:17" ht="20.100000000000001" customHeight="1" x14ac:dyDescent="0.25">
      <c r="A188" s="31">
        <v>43146</v>
      </c>
      <c r="B188" s="32">
        <v>42214</v>
      </c>
      <c r="C188" s="39"/>
      <c r="D188" s="34" t="s">
        <v>400</v>
      </c>
      <c r="E188" s="35" t="s">
        <v>401</v>
      </c>
      <c r="F188" s="36" t="s">
        <v>38</v>
      </c>
      <c r="G188" s="37">
        <f>Tabla25313[[#This Row],[VALOR EN RD$]]/Tabla25313[[#This Row],[EXISTENCIA]]</f>
        <v>28.852807454745879</v>
      </c>
      <c r="H188" s="37">
        <v>460917.53999999992</v>
      </c>
      <c r="I188" s="38">
        <v>15974.79</v>
      </c>
      <c r="Q188" s="1"/>
    </row>
    <row r="189" spans="1:17" ht="20.100000000000001" customHeight="1" x14ac:dyDescent="0.25">
      <c r="A189" s="31">
        <v>41458</v>
      </c>
      <c r="B189" s="32">
        <v>40999</v>
      </c>
      <c r="C189" s="39"/>
      <c r="D189" s="34" t="s">
        <v>402</v>
      </c>
      <c r="E189" s="35" t="s">
        <v>403</v>
      </c>
      <c r="F189" s="36" t="s">
        <v>38</v>
      </c>
      <c r="G189" s="37">
        <f>Tabla25313[[#This Row],[VALOR EN RD$]]/Tabla25313[[#This Row],[EXISTENCIA]]</f>
        <v>86.146083650190121</v>
      </c>
      <c r="H189" s="37">
        <v>45312.840000000004</v>
      </c>
      <c r="I189" s="38">
        <v>526</v>
      </c>
      <c r="Q189" s="1"/>
    </row>
    <row r="190" spans="1:17" ht="20.100000000000001" customHeight="1" x14ac:dyDescent="0.25">
      <c r="A190" s="31">
        <v>40997</v>
      </c>
      <c r="B190" s="32">
        <v>40999</v>
      </c>
      <c r="C190" s="39"/>
      <c r="D190" s="34" t="s">
        <v>404</v>
      </c>
      <c r="E190" s="35" t="s">
        <v>405</v>
      </c>
      <c r="F190" s="36" t="s">
        <v>38</v>
      </c>
      <c r="G190" s="37">
        <f>Tabla25313[[#This Row],[VALOR EN RD$]]/Tabla25313[[#This Row],[EXISTENCIA]]</f>
        <v>102.08</v>
      </c>
      <c r="H190" s="37">
        <v>4134.24</v>
      </c>
      <c r="I190" s="38">
        <v>40.5</v>
      </c>
      <c r="Q190" s="1"/>
    </row>
    <row r="191" spans="1:17" ht="20.100000000000001" customHeight="1" x14ac:dyDescent="0.25">
      <c r="A191" s="31">
        <v>42746</v>
      </c>
      <c r="B191" s="32">
        <v>40999</v>
      </c>
      <c r="C191" s="39"/>
      <c r="D191" s="34" t="s">
        <v>406</v>
      </c>
      <c r="E191" s="35" t="s">
        <v>407</v>
      </c>
      <c r="F191" s="36" t="s">
        <v>38</v>
      </c>
      <c r="G191" s="37">
        <f>Tabla25313[[#This Row],[VALOR EN RD$]]/Tabla25313[[#This Row],[EXISTENCIA]]</f>
        <v>235.93047416295727</v>
      </c>
      <c r="H191" s="37">
        <v>1219052.76</v>
      </c>
      <c r="I191" s="38">
        <v>5166.9999999999991</v>
      </c>
      <c r="Q191" s="1"/>
    </row>
    <row r="192" spans="1:17" ht="20.100000000000001" customHeight="1" x14ac:dyDescent="0.25">
      <c r="A192" s="31" t="s">
        <v>408</v>
      </c>
      <c r="B192" s="32">
        <v>43392</v>
      </c>
      <c r="C192" s="39"/>
      <c r="D192" s="34" t="s">
        <v>409</v>
      </c>
      <c r="E192" s="35" t="s">
        <v>410</v>
      </c>
      <c r="F192" s="36" t="s">
        <v>38</v>
      </c>
      <c r="G192" s="37">
        <f>Tabla25313[[#This Row],[VALOR EN RD$]]/Tabla25313[[#This Row],[EXISTENCIA]]</f>
        <v>541.04346280243351</v>
      </c>
      <c r="H192" s="37">
        <v>2754338.6500000004</v>
      </c>
      <c r="I192" s="38">
        <v>5090.79</v>
      </c>
      <c r="Q192" s="1"/>
    </row>
    <row r="193" spans="1:17" ht="20.100000000000001" customHeight="1" x14ac:dyDescent="0.25">
      <c r="A193" s="31">
        <v>42906</v>
      </c>
      <c r="B193" s="32">
        <v>42279</v>
      </c>
      <c r="C193" s="39"/>
      <c r="D193" s="34" t="s">
        <v>411</v>
      </c>
      <c r="E193" s="35" t="s">
        <v>412</v>
      </c>
      <c r="F193" s="36" t="s">
        <v>38</v>
      </c>
      <c r="G193" s="37">
        <f>Tabla25313[[#This Row],[VALOR EN RD$]]/Tabla25313[[#This Row],[EXISTENCIA]]</f>
        <v>111.05348837209303</v>
      </c>
      <c r="H193" s="37">
        <v>4297.7700000000004</v>
      </c>
      <c r="I193" s="38">
        <v>38.700000000000003</v>
      </c>
      <c r="Q193" s="1"/>
    </row>
    <row r="194" spans="1:17" ht="20.100000000000001" customHeight="1" x14ac:dyDescent="0.25">
      <c r="A194" s="31">
        <v>43057</v>
      </c>
      <c r="B194" s="32">
        <v>41050</v>
      </c>
      <c r="C194" s="39"/>
      <c r="D194" s="34" t="s">
        <v>413</v>
      </c>
      <c r="E194" s="35" t="s">
        <v>414</v>
      </c>
      <c r="F194" s="36" t="s">
        <v>38</v>
      </c>
      <c r="G194" s="37">
        <f>Tabla25313[[#This Row],[VALOR EN RD$]]/Tabla25313[[#This Row],[EXISTENCIA]]</f>
        <v>124.46653744493391</v>
      </c>
      <c r="H194" s="37">
        <v>70634.759999999995</v>
      </c>
      <c r="I194" s="38">
        <v>567.5</v>
      </c>
      <c r="Q194" s="1"/>
    </row>
    <row r="195" spans="1:17" ht="20.100000000000001" customHeight="1" x14ac:dyDescent="0.25">
      <c r="A195" s="31">
        <v>40997</v>
      </c>
      <c r="B195" s="32">
        <v>40999</v>
      </c>
      <c r="C195" s="39"/>
      <c r="D195" s="34" t="s">
        <v>415</v>
      </c>
      <c r="E195" s="35" t="s">
        <v>416</v>
      </c>
      <c r="F195" s="36" t="s">
        <v>38</v>
      </c>
      <c r="G195" s="37">
        <f>Tabla25313[[#This Row],[VALOR EN RD$]]/Tabla25313[[#This Row],[EXISTENCIA]]</f>
        <v>91.380219780219775</v>
      </c>
      <c r="H195" s="37">
        <v>831.56</v>
      </c>
      <c r="I195" s="38">
        <v>9.1</v>
      </c>
      <c r="Q195" s="1"/>
    </row>
    <row r="196" spans="1:17" ht="20.100000000000001" customHeight="1" x14ac:dyDescent="0.25">
      <c r="A196" s="31" t="s">
        <v>389</v>
      </c>
      <c r="B196" s="32">
        <v>43321</v>
      </c>
      <c r="C196" s="39"/>
      <c r="D196" s="34" t="s">
        <v>417</v>
      </c>
      <c r="E196" s="35" t="s">
        <v>418</v>
      </c>
      <c r="F196" s="36" t="s">
        <v>38</v>
      </c>
      <c r="G196" s="37">
        <f>Tabla25313[[#This Row],[VALOR EN RD$]]/Tabla25313[[#This Row],[EXISTENCIA]]</f>
        <v>119.01158651188501</v>
      </c>
      <c r="H196" s="37">
        <v>322937.94</v>
      </c>
      <c r="I196" s="38">
        <v>2713.5</v>
      </c>
      <c r="Q196" s="1"/>
    </row>
    <row r="197" spans="1:17" ht="20.100000000000001" customHeight="1" x14ac:dyDescent="0.25">
      <c r="A197" s="31">
        <v>42962</v>
      </c>
      <c r="B197" s="32">
        <v>42627</v>
      </c>
      <c r="C197" s="39"/>
      <c r="D197" s="34" t="s">
        <v>419</v>
      </c>
      <c r="E197" s="35" t="s">
        <v>420</v>
      </c>
      <c r="F197" s="36" t="s">
        <v>17</v>
      </c>
      <c r="G197" s="37">
        <f>Tabla25313[[#This Row],[VALOR EN RD$]]/Tabla25313[[#This Row],[EXISTENCIA]]</f>
        <v>51.091806062819572</v>
      </c>
      <c r="H197" s="37">
        <v>279778.73</v>
      </c>
      <c r="I197" s="38">
        <v>5476</v>
      </c>
      <c r="Q197" s="1"/>
    </row>
    <row r="198" spans="1:17" ht="20.100000000000001" customHeight="1" x14ac:dyDescent="0.25">
      <c r="A198" s="31">
        <v>43155</v>
      </c>
      <c r="B198" s="32">
        <v>42429</v>
      </c>
      <c r="C198" s="39"/>
      <c r="D198" s="34" t="s">
        <v>421</v>
      </c>
      <c r="E198" s="35" t="s">
        <v>422</v>
      </c>
      <c r="F198" s="36" t="s">
        <v>17</v>
      </c>
      <c r="G198" s="37">
        <f>Tabla25313[[#This Row],[VALOR EN RD$]]/Tabla25313[[#This Row],[EXISTENCIA]]</f>
        <v>236.60966426858514</v>
      </c>
      <c r="H198" s="37">
        <v>197332.46</v>
      </c>
      <c r="I198" s="38">
        <v>834</v>
      </c>
      <c r="Q198" s="1"/>
    </row>
    <row r="199" spans="1:17" ht="20.100000000000001" customHeight="1" x14ac:dyDescent="0.25">
      <c r="A199" s="31">
        <v>43095</v>
      </c>
      <c r="B199" s="32">
        <v>42499</v>
      </c>
      <c r="C199" s="39"/>
      <c r="D199" s="34" t="s">
        <v>423</v>
      </c>
      <c r="E199" s="35" t="s">
        <v>424</v>
      </c>
      <c r="F199" s="36" t="s">
        <v>17</v>
      </c>
      <c r="G199" s="37">
        <f>Tabla25313[[#This Row],[VALOR EN RD$]]/Tabla25313[[#This Row],[EXISTENCIA]]</f>
        <v>1389.8163999999999</v>
      </c>
      <c r="H199" s="37">
        <v>34745.409999999996</v>
      </c>
      <c r="I199" s="38">
        <v>25</v>
      </c>
      <c r="Q199" s="1"/>
    </row>
    <row r="200" spans="1:17" ht="20.100000000000001" customHeight="1" x14ac:dyDescent="0.25">
      <c r="A200" s="31" t="s">
        <v>425</v>
      </c>
      <c r="B200" s="32">
        <v>43207</v>
      </c>
      <c r="C200" s="39"/>
      <c r="D200" s="34" t="s">
        <v>426</v>
      </c>
      <c r="E200" s="35" t="s">
        <v>427</v>
      </c>
      <c r="F200" s="36" t="s">
        <v>332</v>
      </c>
      <c r="G200" s="37">
        <f>Tabla25313[[#This Row],[VALOR EN RD$]]/Tabla25313[[#This Row],[EXISTENCIA]]</f>
        <v>352.59322580645158</v>
      </c>
      <c r="H200" s="37">
        <v>10930.39</v>
      </c>
      <c r="I200" s="38">
        <v>31</v>
      </c>
      <c r="Q200" s="1"/>
    </row>
    <row r="201" spans="1:17" ht="20.100000000000001" customHeight="1" x14ac:dyDescent="0.25">
      <c r="A201" s="31" t="s">
        <v>428</v>
      </c>
      <c r="B201" s="32">
        <v>43306</v>
      </c>
      <c r="C201" s="39"/>
      <c r="D201" s="34" t="s">
        <v>429</v>
      </c>
      <c r="E201" s="35" t="s">
        <v>430</v>
      </c>
      <c r="F201" s="36" t="s">
        <v>17</v>
      </c>
      <c r="G201" s="37">
        <f>Tabla25313[[#This Row],[VALOR EN RD$]]/Tabla25313[[#This Row],[EXISTENCIA]]</f>
        <v>84.583641975308637</v>
      </c>
      <c r="H201" s="37">
        <v>13702.55</v>
      </c>
      <c r="I201" s="38">
        <v>162</v>
      </c>
      <c r="Q201" s="1"/>
    </row>
    <row r="202" spans="1:17" ht="20.100000000000001" customHeight="1" x14ac:dyDescent="0.25">
      <c r="A202" s="31">
        <v>43096</v>
      </c>
      <c r="B202" s="32">
        <v>42361</v>
      </c>
      <c r="C202" s="39"/>
      <c r="D202" s="34" t="s">
        <v>431</v>
      </c>
      <c r="E202" s="35" t="s">
        <v>432</v>
      </c>
      <c r="F202" s="36" t="s">
        <v>17</v>
      </c>
      <c r="G202" s="37">
        <f>Tabla25313[[#This Row],[VALOR EN RD$]]/Tabla25313[[#This Row],[EXISTENCIA]]</f>
        <v>0.73022482281193357</v>
      </c>
      <c r="H202" s="37">
        <v>88605.480000000025</v>
      </c>
      <c r="I202" s="38">
        <v>121340</v>
      </c>
      <c r="Q202" s="1"/>
    </row>
    <row r="203" spans="1:17" ht="20.100000000000001" customHeight="1" x14ac:dyDescent="0.25">
      <c r="A203" s="31">
        <v>43008</v>
      </c>
      <c r="B203" s="32">
        <v>42705</v>
      </c>
      <c r="C203" s="39"/>
      <c r="D203" s="34" t="s">
        <v>433</v>
      </c>
      <c r="E203" s="35" t="s">
        <v>434</v>
      </c>
      <c r="F203" s="36" t="s">
        <v>17</v>
      </c>
      <c r="G203" s="37">
        <f>Tabla25313[[#This Row],[VALOR EN RD$]]/Tabla25313[[#This Row],[EXISTENCIA]]</f>
        <v>0.73159509202453987</v>
      </c>
      <c r="H203" s="37">
        <v>1073.25</v>
      </c>
      <c r="I203" s="38">
        <v>1467</v>
      </c>
      <c r="Q203" s="1"/>
    </row>
    <row r="204" spans="1:17" ht="20.100000000000001" customHeight="1" x14ac:dyDescent="0.25">
      <c r="A204" s="31" t="s">
        <v>435</v>
      </c>
      <c r="B204" s="32">
        <v>43374</v>
      </c>
      <c r="C204" s="39"/>
      <c r="D204" s="34" t="s">
        <v>436</v>
      </c>
      <c r="E204" s="35" t="s">
        <v>437</v>
      </c>
      <c r="F204" s="36" t="s">
        <v>17</v>
      </c>
      <c r="G204" s="37">
        <f>Tabla25313[[#This Row],[VALOR EN RD$]]/Tabla25313[[#This Row],[EXISTENCIA]]</f>
        <v>351.83161723235332</v>
      </c>
      <c r="H204" s="37">
        <v>486576.09</v>
      </c>
      <c r="I204" s="38">
        <v>1382.98</v>
      </c>
      <c r="Q204" s="1"/>
    </row>
    <row r="205" spans="1:17" ht="20.100000000000001" customHeight="1" x14ac:dyDescent="0.25">
      <c r="A205" s="31">
        <v>43105</v>
      </c>
      <c r="B205" s="32">
        <v>42545</v>
      </c>
      <c r="C205" s="39"/>
      <c r="D205" s="34" t="s">
        <v>438</v>
      </c>
      <c r="E205" s="35" t="s">
        <v>439</v>
      </c>
      <c r="F205" s="36" t="s">
        <v>17</v>
      </c>
      <c r="G205" s="37">
        <f>Tabla25313[[#This Row],[VALOR EN RD$]]/Tabla25313[[#This Row],[EXISTENCIA]]</f>
        <v>129.02801815683171</v>
      </c>
      <c r="H205" s="37">
        <v>154917.49</v>
      </c>
      <c r="I205" s="38">
        <v>1200.6500000000001</v>
      </c>
      <c r="Q205" s="1"/>
    </row>
    <row r="206" spans="1:17" ht="20.100000000000001" customHeight="1" x14ac:dyDescent="0.25">
      <c r="A206" s="31">
        <v>41468</v>
      </c>
      <c r="B206" s="32">
        <v>40999</v>
      </c>
      <c r="C206" s="39"/>
      <c r="D206" s="34" t="s">
        <v>440</v>
      </c>
      <c r="E206" s="35" t="s">
        <v>441</v>
      </c>
      <c r="F206" s="36" t="s">
        <v>17</v>
      </c>
      <c r="G206" s="37">
        <f>Tabla25313[[#This Row],[VALOR EN RD$]]/Tabla25313[[#This Row],[EXISTENCIA]]</f>
        <v>75.209999999999994</v>
      </c>
      <c r="H206" s="37">
        <v>75.209999999999994</v>
      </c>
      <c r="I206" s="38">
        <v>1</v>
      </c>
      <c r="Q206" s="1"/>
    </row>
    <row r="207" spans="1:17" ht="20.100000000000001" customHeight="1" x14ac:dyDescent="0.25">
      <c r="A207" s="31">
        <v>40997</v>
      </c>
      <c r="B207" s="32">
        <v>41629</v>
      </c>
      <c r="C207" s="39"/>
      <c r="D207" s="34" t="s">
        <v>442</v>
      </c>
      <c r="E207" s="35" t="s">
        <v>443</v>
      </c>
      <c r="F207" s="36" t="s">
        <v>38</v>
      </c>
      <c r="G207" s="37">
        <f>Tabla25313[[#This Row],[VALOR EN RD$]]/Tabla25313[[#This Row],[EXISTENCIA]]</f>
        <v>1</v>
      </c>
      <c r="H207" s="37">
        <v>23.2</v>
      </c>
      <c r="I207" s="38">
        <v>23.2</v>
      </c>
      <c r="Q207" s="1"/>
    </row>
    <row r="208" spans="1:17" ht="20.100000000000001" customHeight="1" x14ac:dyDescent="0.25">
      <c r="A208" s="31">
        <v>43462</v>
      </c>
      <c r="B208" s="32">
        <v>43462</v>
      </c>
      <c r="C208" s="39"/>
      <c r="D208" s="34" t="s">
        <v>444</v>
      </c>
      <c r="E208" s="35" t="s">
        <v>445</v>
      </c>
      <c r="F208" s="36" t="s">
        <v>38</v>
      </c>
      <c r="G208" s="37">
        <f>Tabla25313[[#This Row],[VALOR EN RD$]]/Tabla25313[[#This Row],[EXISTENCIA]]</f>
        <v>1440.67</v>
      </c>
      <c r="H208" s="37">
        <v>73474.17</v>
      </c>
      <c r="I208" s="38">
        <v>51</v>
      </c>
      <c r="Q208" s="1"/>
    </row>
    <row r="209" spans="1:17" ht="20.100000000000001" customHeight="1" x14ac:dyDescent="0.25">
      <c r="A209" s="31" t="s">
        <v>446</v>
      </c>
      <c r="B209" s="32">
        <v>43206</v>
      </c>
      <c r="C209" s="39"/>
      <c r="D209" s="34" t="s">
        <v>447</v>
      </c>
      <c r="E209" s="35" t="s">
        <v>448</v>
      </c>
      <c r="F209" s="36" t="s">
        <v>38</v>
      </c>
      <c r="G209" s="37">
        <f>Tabla25313[[#This Row],[VALOR EN RD$]]/Tabla25313[[#This Row],[EXISTENCIA]]</f>
        <v>159.35652356020944</v>
      </c>
      <c r="H209" s="37">
        <v>304370.96000000002</v>
      </c>
      <c r="I209" s="38">
        <v>1910</v>
      </c>
      <c r="Q209" s="1"/>
    </row>
    <row r="210" spans="1:17" ht="20.100000000000001" customHeight="1" x14ac:dyDescent="0.25">
      <c r="A210" s="31" t="s">
        <v>449</v>
      </c>
      <c r="B210" s="32">
        <v>43377</v>
      </c>
      <c r="C210" s="39"/>
      <c r="D210" s="34" t="s">
        <v>450</v>
      </c>
      <c r="E210" s="35" t="s">
        <v>451</v>
      </c>
      <c r="F210" s="36" t="s">
        <v>38</v>
      </c>
      <c r="G210" s="37">
        <f>Tabla25313[[#This Row],[VALOR EN RD$]]/Tabla25313[[#This Row],[EXISTENCIA]]</f>
        <v>187.18300977820178</v>
      </c>
      <c r="H210" s="37">
        <v>588643.77</v>
      </c>
      <c r="I210" s="38">
        <v>3144.75</v>
      </c>
      <c r="Q210" s="1"/>
    </row>
    <row r="211" spans="1:17" ht="20.100000000000001" customHeight="1" x14ac:dyDescent="0.25">
      <c r="A211" s="31">
        <v>43259</v>
      </c>
      <c r="B211" s="32">
        <v>43264</v>
      </c>
      <c r="C211" s="39"/>
      <c r="D211" s="34" t="s">
        <v>452</v>
      </c>
      <c r="E211" s="35" t="s">
        <v>453</v>
      </c>
      <c r="F211" s="36" t="s">
        <v>38</v>
      </c>
      <c r="G211" s="37">
        <f>Tabla25313[[#This Row],[VALOR EN RD$]]/Tabla25313[[#This Row],[EXISTENCIA]]</f>
        <v>132.72754150345085</v>
      </c>
      <c r="H211" s="37">
        <v>711552.35</v>
      </c>
      <c r="I211" s="38">
        <v>5361</v>
      </c>
      <c r="Q211" s="1"/>
    </row>
    <row r="212" spans="1:17" ht="20.100000000000001" customHeight="1" x14ac:dyDescent="0.25">
      <c r="A212" s="31" t="s">
        <v>454</v>
      </c>
      <c r="B212" s="32">
        <v>42563</v>
      </c>
      <c r="C212" s="39"/>
      <c r="D212" s="34" t="s">
        <v>455</v>
      </c>
      <c r="E212" s="35" t="s">
        <v>456</v>
      </c>
      <c r="F212" s="36" t="s">
        <v>38</v>
      </c>
      <c r="G212" s="37">
        <f>Tabla25313[[#This Row],[VALOR EN RD$]]/Tabla25313[[#This Row],[EXISTENCIA]]</f>
        <v>196.00492819843345</v>
      </c>
      <c r="H212" s="37">
        <v>60055.91</v>
      </c>
      <c r="I212" s="38">
        <v>306.39999999999998</v>
      </c>
      <c r="Q212" s="1"/>
    </row>
    <row r="213" spans="1:17" ht="20.100000000000001" customHeight="1" x14ac:dyDescent="0.25">
      <c r="A213" s="31" t="s">
        <v>457</v>
      </c>
      <c r="B213" s="32">
        <v>43168</v>
      </c>
      <c r="C213" s="39"/>
      <c r="D213" s="34" t="s">
        <v>458</v>
      </c>
      <c r="E213" s="35" t="s">
        <v>459</v>
      </c>
      <c r="F213" s="36" t="s">
        <v>460</v>
      </c>
      <c r="G213" s="37">
        <f>Tabla25313[[#This Row],[VALOR EN RD$]]/Tabla25313[[#This Row],[EXISTENCIA]]</f>
        <v>51.395163466473385</v>
      </c>
      <c r="H213" s="37">
        <v>194272.69000000003</v>
      </c>
      <c r="I213" s="38">
        <v>3779.9799999999996</v>
      </c>
      <c r="Q213" s="1"/>
    </row>
    <row r="214" spans="1:17" ht="20.100000000000001" customHeight="1" x14ac:dyDescent="0.25">
      <c r="A214" s="31">
        <v>42584</v>
      </c>
      <c r="B214" s="32">
        <v>42199</v>
      </c>
      <c r="C214" s="39"/>
      <c r="D214" s="34" t="s">
        <v>461</v>
      </c>
      <c r="E214" s="35" t="s">
        <v>462</v>
      </c>
      <c r="F214" s="36" t="s">
        <v>38</v>
      </c>
      <c r="G214" s="37">
        <f>Tabla25313[[#This Row],[VALOR EN RD$]]/Tabla25313[[#This Row],[EXISTENCIA]]</f>
        <v>20.602499999999999</v>
      </c>
      <c r="H214" s="37">
        <v>247.23</v>
      </c>
      <c r="I214" s="38">
        <v>12</v>
      </c>
      <c r="Q214" s="1"/>
    </row>
    <row r="215" spans="1:17" ht="20.100000000000001" customHeight="1" x14ac:dyDescent="0.25">
      <c r="A215" s="31">
        <v>42688</v>
      </c>
      <c r="B215" s="32">
        <v>42511</v>
      </c>
      <c r="C215" s="39"/>
      <c r="D215" s="34" t="s">
        <v>463</v>
      </c>
      <c r="E215" s="35" t="s">
        <v>464</v>
      </c>
      <c r="F215" s="36" t="s">
        <v>38</v>
      </c>
      <c r="G215" s="37">
        <f>Tabla25313[[#This Row],[VALOR EN RD$]]/Tabla25313[[#This Row],[EXISTENCIA]]</f>
        <v>25.96</v>
      </c>
      <c r="H215" s="37">
        <v>1116.28</v>
      </c>
      <c r="I215" s="38">
        <v>43</v>
      </c>
      <c r="Q215" s="1"/>
    </row>
    <row r="216" spans="1:17" ht="20.100000000000001" customHeight="1" x14ac:dyDescent="0.25">
      <c r="A216" s="31">
        <v>42364</v>
      </c>
      <c r="B216" s="32">
        <v>42131</v>
      </c>
      <c r="C216" s="39"/>
      <c r="D216" s="34" t="s">
        <v>465</v>
      </c>
      <c r="E216" s="35" t="s">
        <v>466</v>
      </c>
      <c r="F216" s="36" t="s">
        <v>17</v>
      </c>
      <c r="G216" s="37">
        <f>Tabla25313[[#This Row],[VALOR EN RD$]]/Tabla25313[[#This Row],[EXISTENCIA]]</f>
        <v>38.764942938659054</v>
      </c>
      <c r="H216" s="37">
        <v>54348.45</v>
      </c>
      <c r="I216" s="38">
        <v>1402</v>
      </c>
      <c r="Q216" s="1"/>
    </row>
    <row r="217" spans="1:17" ht="20.100000000000001" customHeight="1" x14ac:dyDescent="0.25">
      <c r="A217" s="31">
        <v>43340</v>
      </c>
      <c r="B217" s="32">
        <v>43341</v>
      </c>
      <c r="C217" s="39"/>
      <c r="D217" s="34" t="s">
        <v>467</v>
      </c>
      <c r="E217" s="35" t="s">
        <v>468</v>
      </c>
      <c r="F217" s="36" t="s">
        <v>17</v>
      </c>
      <c r="G217" s="37">
        <f>Tabla25313[[#This Row],[VALOR EN RD$]]/Tabla25313[[#This Row],[EXISTENCIA]]</f>
        <v>1490.51</v>
      </c>
      <c r="H217" s="37">
        <v>157994.06</v>
      </c>
      <c r="I217" s="38">
        <v>106</v>
      </c>
      <c r="Q217" s="1"/>
    </row>
    <row r="218" spans="1:17" ht="20.100000000000001" customHeight="1" x14ac:dyDescent="0.25">
      <c r="A218" s="31">
        <v>43438</v>
      </c>
      <c r="B218" s="32">
        <v>43438</v>
      </c>
      <c r="C218" s="39"/>
      <c r="D218" s="34" t="s">
        <v>469</v>
      </c>
      <c r="E218" s="35" t="s">
        <v>470</v>
      </c>
      <c r="F218" s="36" t="s">
        <v>38</v>
      </c>
      <c r="G218" s="37">
        <f>Tabla25313[[#This Row],[VALOR EN RD$]]/Tabla25313[[#This Row],[EXISTENCIA]]</f>
        <v>1727.6693736115594</v>
      </c>
      <c r="H218" s="37">
        <v>9099116.2899999991</v>
      </c>
      <c r="I218" s="38">
        <v>5266.7</v>
      </c>
      <c r="Q218" s="1"/>
    </row>
    <row r="219" spans="1:17" ht="20.100000000000001" customHeight="1" x14ac:dyDescent="0.25">
      <c r="A219" s="31" t="s">
        <v>471</v>
      </c>
      <c r="B219" s="32">
        <v>42846</v>
      </c>
      <c r="C219" s="39"/>
      <c r="D219" s="34" t="s">
        <v>472</v>
      </c>
      <c r="E219" s="35" t="s">
        <v>473</v>
      </c>
      <c r="F219" s="36" t="s">
        <v>38</v>
      </c>
      <c r="G219" s="37">
        <f>Tabla25313[[#This Row],[VALOR EN RD$]]/Tabla25313[[#This Row],[EXISTENCIA]]</f>
        <v>103.16215116279072</v>
      </c>
      <c r="H219" s="37">
        <v>17743.890000000003</v>
      </c>
      <c r="I219" s="38">
        <v>172</v>
      </c>
      <c r="Q219" s="1"/>
    </row>
    <row r="220" spans="1:17" ht="20.100000000000001" customHeight="1" x14ac:dyDescent="0.25">
      <c r="A220" s="31" t="s">
        <v>474</v>
      </c>
      <c r="B220" s="32">
        <v>42775</v>
      </c>
      <c r="C220" s="39"/>
      <c r="D220" s="34" t="s">
        <v>475</v>
      </c>
      <c r="E220" s="35" t="s">
        <v>476</v>
      </c>
      <c r="F220" s="36" t="s">
        <v>17</v>
      </c>
      <c r="G220" s="37">
        <f>Tabla25313[[#This Row],[VALOR EN RD$]]/Tabla25313[[#This Row],[EXISTENCIA]]</f>
        <v>265.5</v>
      </c>
      <c r="H220" s="37">
        <v>3717</v>
      </c>
      <c r="I220" s="38">
        <v>14</v>
      </c>
      <c r="Q220" s="1"/>
    </row>
    <row r="221" spans="1:17" ht="20.100000000000001" customHeight="1" x14ac:dyDescent="0.25">
      <c r="A221" s="31">
        <v>43441</v>
      </c>
      <c r="B221" s="32">
        <v>43441</v>
      </c>
      <c r="C221" s="39"/>
      <c r="D221" s="34" t="s">
        <v>477</v>
      </c>
      <c r="E221" s="35" t="s">
        <v>478</v>
      </c>
      <c r="F221" s="36" t="s">
        <v>38</v>
      </c>
      <c r="G221" s="37">
        <f>Tabla25313[[#This Row],[VALOR EN RD$]]/Tabla25313[[#This Row],[EXISTENCIA]]</f>
        <v>90.228905109489062</v>
      </c>
      <c r="H221" s="37">
        <v>234865.84000000003</v>
      </c>
      <c r="I221" s="38">
        <v>2603</v>
      </c>
      <c r="Q221" s="1"/>
    </row>
    <row r="222" spans="1:17" ht="20.100000000000001" customHeight="1" x14ac:dyDescent="0.25">
      <c r="A222" s="31">
        <v>40997</v>
      </c>
      <c r="B222" s="32">
        <v>40999</v>
      </c>
      <c r="C222" s="39"/>
      <c r="D222" s="34" t="s">
        <v>479</v>
      </c>
      <c r="E222" s="35" t="s">
        <v>480</v>
      </c>
      <c r="F222" s="36" t="s">
        <v>460</v>
      </c>
      <c r="G222" s="37">
        <f>Tabla25313[[#This Row],[VALOR EN RD$]]/Tabla25313[[#This Row],[EXISTENCIA]]</f>
        <v>1.7481773594909864</v>
      </c>
      <c r="H222" s="37">
        <v>5275.3</v>
      </c>
      <c r="I222" s="38">
        <v>3017.6</v>
      </c>
      <c r="Q222" s="1"/>
    </row>
    <row r="223" spans="1:17" ht="20.100000000000001" customHeight="1" x14ac:dyDescent="0.25">
      <c r="A223" s="31" t="s">
        <v>481</v>
      </c>
      <c r="B223" s="32">
        <v>43412</v>
      </c>
      <c r="C223" s="39"/>
      <c r="D223" s="34" t="s">
        <v>482</v>
      </c>
      <c r="E223" s="35" t="s">
        <v>483</v>
      </c>
      <c r="F223" s="36" t="s">
        <v>38</v>
      </c>
      <c r="G223" s="37">
        <f>Tabla25313[[#This Row],[VALOR EN RD$]]/Tabla25313[[#This Row],[EXISTENCIA]]</f>
        <v>80.170717131474106</v>
      </c>
      <c r="H223" s="37">
        <v>442702.7</v>
      </c>
      <c r="I223" s="38">
        <v>5522</v>
      </c>
      <c r="Q223" s="1"/>
    </row>
    <row r="224" spans="1:17" ht="20.100000000000001" customHeight="1" x14ac:dyDescent="0.25">
      <c r="A224" s="31">
        <v>43092</v>
      </c>
      <c r="B224" s="32">
        <v>42214</v>
      </c>
      <c r="C224" s="39"/>
      <c r="D224" s="34" t="s">
        <v>484</v>
      </c>
      <c r="E224" s="35" t="s">
        <v>485</v>
      </c>
      <c r="F224" s="36" t="s">
        <v>38</v>
      </c>
      <c r="G224" s="37">
        <f>Tabla25313[[#This Row],[VALOR EN RD$]]/Tabla25313[[#This Row],[EXISTENCIA]]</f>
        <v>119.89431446418374</v>
      </c>
      <c r="H224" s="37">
        <v>1354140.34</v>
      </c>
      <c r="I224" s="38">
        <v>11294.45</v>
      </c>
      <c r="Q224" s="1"/>
    </row>
    <row r="225" spans="1:17" ht="20.100000000000001" customHeight="1" x14ac:dyDescent="0.25">
      <c r="A225" s="31">
        <v>43455</v>
      </c>
      <c r="B225" s="32">
        <v>43455</v>
      </c>
      <c r="C225" s="39"/>
      <c r="D225" s="34" t="s">
        <v>486</v>
      </c>
      <c r="E225" s="35" t="s">
        <v>487</v>
      </c>
      <c r="F225" s="36" t="s">
        <v>38</v>
      </c>
      <c r="G225" s="37">
        <f>Tabla25313[[#This Row],[VALOR EN RD$]]/Tabla25313[[#This Row],[EXISTENCIA]]</f>
        <v>222.81671799384074</v>
      </c>
      <c r="H225" s="37">
        <v>253231.2</v>
      </c>
      <c r="I225" s="38">
        <v>1136.5</v>
      </c>
      <c r="Q225" s="1"/>
    </row>
    <row r="226" spans="1:17" ht="20.100000000000001" customHeight="1" x14ac:dyDescent="0.25">
      <c r="A226" s="31">
        <v>42222</v>
      </c>
      <c r="B226" s="32">
        <v>41916</v>
      </c>
      <c r="C226" s="39"/>
      <c r="D226" s="34" t="s">
        <v>488</v>
      </c>
      <c r="E226" s="35" t="s">
        <v>489</v>
      </c>
      <c r="F226" s="36" t="s">
        <v>38</v>
      </c>
      <c r="G226" s="37">
        <f>Tabla25313[[#This Row],[VALOR EN RD$]]/Tabla25313[[#This Row],[EXISTENCIA]]</f>
        <v>44.35169648365207</v>
      </c>
      <c r="H226" s="37">
        <v>107841.15000000001</v>
      </c>
      <c r="I226" s="38">
        <v>2431.5</v>
      </c>
      <c r="Q226" s="1"/>
    </row>
    <row r="227" spans="1:17" ht="20.100000000000001" customHeight="1" x14ac:dyDescent="0.25">
      <c r="A227" s="31">
        <v>42493</v>
      </c>
      <c r="B227" s="32">
        <v>40999</v>
      </c>
      <c r="C227" s="39"/>
      <c r="D227" s="34" t="s">
        <v>490</v>
      </c>
      <c r="E227" s="35" t="s">
        <v>491</v>
      </c>
      <c r="F227" s="36" t="s">
        <v>17</v>
      </c>
      <c r="G227" s="37">
        <f>Tabla25313[[#This Row],[VALOR EN RD$]]/Tabla25313[[#This Row],[EXISTENCIA]]</f>
        <v>1</v>
      </c>
      <c r="H227" s="37">
        <v>8</v>
      </c>
      <c r="I227" s="38">
        <v>8</v>
      </c>
      <c r="Q227" s="1"/>
    </row>
    <row r="228" spans="1:17" ht="20.100000000000001" customHeight="1" x14ac:dyDescent="0.25">
      <c r="A228" s="31">
        <v>43125</v>
      </c>
      <c r="B228" s="32">
        <v>42656</v>
      </c>
      <c r="C228" s="39"/>
      <c r="D228" s="34" t="s">
        <v>492</v>
      </c>
      <c r="E228" s="35" t="s">
        <v>493</v>
      </c>
      <c r="F228" s="36" t="s">
        <v>38</v>
      </c>
      <c r="G228" s="37">
        <f>Tabla25313[[#This Row],[VALOR EN RD$]]/Tabla25313[[#This Row],[EXISTENCIA]]</f>
        <v>15.375416666666666</v>
      </c>
      <c r="H228" s="37">
        <v>738.02</v>
      </c>
      <c r="I228" s="38">
        <v>48</v>
      </c>
      <c r="Q228" s="1"/>
    </row>
    <row r="229" spans="1:17" ht="20.100000000000001" customHeight="1" x14ac:dyDescent="0.25">
      <c r="A229" s="31">
        <v>42990</v>
      </c>
      <c r="B229" s="32">
        <v>42992</v>
      </c>
      <c r="C229" s="39"/>
      <c r="D229" s="34" t="s">
        <v>494</v>
      </c>
      <c r="E229" s="35" t="s">
        <v>495</v>
      </c>
      <c r="F229" s="36" t="s">
        <v>17</v>
      </c>
      <c r="G229" s="37">
        <f>Tabla25313[[#This Row],[VALOR EN RD$]]/Tabla25313[[#This Row],[EXISTENCIA]]</f>
        <v>4688.788333333333</v>
      </c>
      <c r="H229" s="37">
        <v>28132.73</v>
      </c>
      <c r="I229" s="38">
        <v>6</v>
      </c>
      <c r="Q229" s="1"/>
    </row>
    <row r="230" spans="1:17" ht="20.100000000000001" customHeight="1" x14ac:dyDescent="0.25">
      <c r="A230" s="31" t="s">
        <v>496</v>
      </c>
      <c r="B230" s="32">
        <v>43434</v>
      </c>
      <c r="C230" s="39"/>
      <c r="D230" s="34" t="s">
        <v>497</v>
      </c>
      <c r="E230" s="35" t="s">
        <v>498</v>
      </c>
      <c r="F230" s="36" t="s">
        <v>38</v>
      </c>
      <c r="G230" s="37">
        <f>Tabla25313[[#This Row],[VALOR EN RD$]]/Tabla25313[[#This Row],[EXISTENCIA]]</f>
        <v>572.66139987156487</v>
      </c>
      <c r="H230" s="37">
        <v>3201389.11</v>
      </c>
      <c r="I230" s="38">
        <v>5590.37</v>
      </c>
      <c r="Q230" s="1"/>
    </row>
    <row r="231" spans="1:17" ht="20.100000000000001" customHeight="1" x14ac:dyDescent="0.25">
      <c r="A231" s="31">
        <v>42497</v>
      </c>
      <c r="B231" s="32">
        <v>42499</v>
      </c>
      <c r="C231" s="39"/>
      <c r="D231" s="34" t="s">
        <v>499</v>
      </c>
      <c r="E231" s="35" t="s">
        <v>500</v>
      </c>
      <c r="F231" s="36" t="s">
        <v>460</v>
      </c>
      <c r="G231" s="37">
        <f>Tabla25313[[#This Row],[VALOR EN RD$]]/Tabla25313[[#This Row],[EXISTENCIA]]</f>
        <v>1306.99</v>
      </c>
      <c r="H231" s="37">
        <v>124164.05</v>
      </c>
      <c r="I231" s="38">
        <v>95</v>
      </c>
      <c r="Q231" s="1"/>
    </row>
    <row r="232" spans="1:17" ht="20.100000000000001" customHeight="1" x14ac:dyDescent="0.25">
      <c r="A232" s="31" t="s">
        <v>457</v>
      </c>
      <c r="B232" s="32">
        <v>43168</v>
      </c>
      <c r="C232" s="39"/>
      <c r="D232" s="34" t="s">
        <v>501</v>
      </c>
      <c r="E232" s="35" t="s">
        <v>502</v>
      </c>
      <c r="F232" s="36" t="s">
        <v>38</v>
      </c>
      <c r="G232" s="37">
        <f>Tabla25313[[#This Row],[VALOR EN RD$]]/Tabla25313[[#This Row],[EXISTENCIA]]</f>
        <v>23.282762327018677</v>
      </c>
      <c r="H232" s="37">
        <v>17329.36</v>
      </c>
      <c r="I232" s="38">
        <v>744.3</v>
      </c>
      <c r="Q232" s="1"/>
    </row>
    <row r="233" spans="1:17" ht="20.100000000000001" customHeight="1" x14ac:dyDescent="0.25">
      <c r="A233" s="31" t="s">
        <v>347</v>
      </c>
      <c r="B233" s="32">
        <v>43283</v>
      </c>
      <c r="C233" s="39"/>
      <c r="D233" s="34" t="s">
        <v>503</v>
      </c>
      <c r="E233" s="35" t="s">
        <v>504</v>
      </c>
      <c r="F233" s="36" t="s">
        <v>38</v>
      </c>
      <c r="G233" s="37">
        <f>Tabla25313[[#This Row],[VALOR EN RD$]]/Tabla25313[[#This Row],[EXISTENCIA]]</f>
        <v>25.548872064955013</v>
      </c>
      <c r="H233" s="37">
        <v>116426.20999999999</v>
      </c>
      <c r="I233" s="38">
        <v>4557</v>
      </c>
      <c r="Q233" s="1"/>
    </row>
    <row r="234" spans="1:17" ht="20.100000000000001" customHeight="1" x14ac:dyDescent="0.25">
      <c r="A234" s="31">
        <v>43060</v>
      </c>
      <c r="B234" s="32">
        <v>42655</v>
      </c>
      <c r="C234" s="39"/>
      <c r="D234" s="34" t="s">
        <v>505</v>
      </c>
      <c r="E234" s="35" t="s">
        <v>506</v>
      </c>
      <c r="F234" s="36" t="s">
        <v>38</v>
      </c>
      <c r="G234" s="37">
        <f>Tabla25313[[#This Row],[VALOR EN RD$]]/Tabla25313[[#This Row],[EXISTENCIA]]</f>
        <v>17.646978183962265</v>
      </c>
      <c r="H234" s="37">
        <v>11971.710000000001</v>
      </c>
      <c r="I234" s="38">
        <v>678.4</v>
      </c>
      <c r="Q234" s="1"/>
    </row>
    <row r="235" spans="1:17" ht="20.100000000000001" customHeight="1" x14ac:dyDescent="0.25">
      <c r="A235" s="31" t="s">
        <v>341</v>
      </c>
      <c r="B235" s="32">
        <v>43335</v>
      </c>
      <c r="C235" s="39"/>
      <c r="D235" s="34" t="s">
        <v>507</v>
      </c>
      <c r="E235" s="35" t="s">
        <v>508</v>
      </c>
      <c r="F235" s="36" t="s">
        <v>38</v>
      </c>
      <c r="G235" s="37">
        <f>Tabla25313[[#This Row],[VALOR EN RD$]]/Tabla25313[[#This Row],[EXISTENCIA]]</f>
        <v>16.283998997326204</v>
      </c>
      <c r="H235" s="37">
        <v>19488.689999999999</v>
      </c>
      <c r="I235" s="38">
        <v>1196.8</v>
      </c>
      <c r="Q235" s="1"/>
    </row>
    <row r="236" spans="1:17" ht="20.100000000000001" customHeight="1" x14ac:dyDescent="0.25">
      <c r="A236" s="31">
        <v>43462</v>
      </c>
      <c r="B236" s="32">
        <v>43462</v>
      </c>
      <c r="C236" s="39"/>
      <c r="D236" s="34" t="s">
        <v>509</v>
      </c>
      <c r="E236" s="35" t="s">
        <v>510</v>
      </c>
      <c r="F236" s="36" t="s">
        <v>17</v>
      </c>
      <c r="G236" s="37">
        <f>Tabla25313[[#This Row],[VALOR EN RD$]]/Tabla25313[[#This Row],[EXISTENCIA]]</f>
        <v>2.9</v>
      </c>
      <c r="H236" s="37">
        <v>26042</v>
      </c>
      <c r="I236" s="38">
        <v>8980</v>
      </c>
      <c r="Q236" s="1"/>
    </row>
    <row r="237" spans="1:17" ht="20.100000000000001" customHeight="1" x14ac:dyDescent="0.25">
      <c r="A237" s="31" t="s">
        <v>511</v>
      </c>
      <c r="B237" s="32">
        <v>42367</v>
      </c>
      <c r="C237" s="39"/>
      <c r="D237" s="34" t="s">
        <v>512</v>
      </c>
      <c r="E237" s="35" t="s">
        <v>513</v>
      </c>
      <c r="F237" s="36" t="s">
        <v>514</v>
      </c>
      <c r="G237" s="37">
        <f>Tabla25313[[#This Row],[VALOR EN RD$]]/Tabla25313[[#This Row],[EXISTENCIA]]</f>
        <v>1241.3258796296298</v>
      </c>
      <c r="H237" s="37">
        <v>268126.39</v>
      </c>
      <c r="I237" s="38">
        <v>216</v>
      </c>
      <c r="Q237" s="1"/>
    </row>
    <row r="238" spans="1:17" ht="20.100000000000001" customHeight="1" x14ac:dyDescent="0.25">
      <c r="A238" s="31">
        <v>41888</v>
      </c>
      <c r="B238" s="32">
        <v>41845</v>
      </c>
      <c r="C238" s="39"/>
      <c r="D238" s="34" t="s">
        <v>515</v>
      </c>
      <c r="E238" s="35" t="s">
        <v>516</v>
      </c>
      <c r="F238" s="36" t="s">
        <v>38</v>
      </c>
      <c r="G238" s="37">
        <f>Tabla25313[[#This Row],[VALOR EN RD$]]/Tabla25313[[#This Row],[EXISTENCIA]]</f>
        <v>131.37093862815885</v>
      </c>
      <c r="H238" s="37">
        <v>72779.5</v>
      </c>
      <c r="I238" s="38">
        <v>554</v>
      </c>
      <c r="Q238" s="1"/>
    </row>
    <row r="239" spans="1:17" ht="20.100000000000001" customHeight="1" x14ac:dyDescent="0.25">
      <c r="A239" s="31" t="s">
        <v>517</v>
      </c>
      <c r="B239" s="32">
        <v>42144</v>
      </c>
      <c r="C239" s="39"/>
      <c r="D239" s="34" t="s">
        <v>518</v>
      </c>
      <c r="E239" s="35" t="s">
        <v>519</v>
      </c>
      <c r="F239" s="36" t="s">
        <v>17</v>
      </c>
      <c r="G239" s="37">
        <f>Tabla25313[[#This Row],[VALOR EN RD$]]/Tabla25313[[#This Row],[EXISTENCIA]]</f>
        <v>7.2923969188944264</v>
      </c>
      <c r="H239" s="37">
        <v>16094.32</v>
      </c>
      <c r="I239" s="38">
        <v>2207</v>
      </c>
      <c r="Q239" s="1"/>
    </row>
    <row r="240" spans="1:17" ht="20.100000000000001" customHeight="1" x14ac:dyDescent="0.25">
      <c r="A240" s="31">
        <v>42602</v>
      </c>
      <c r="B240" s="32">
        <v>42187</v>
      </c>
      <c r="C240" s="39"/>
      <c r="D240" s="34" t="s">
        <v>520</v>
      </c>
      <c r="E240" s="35" t="s">
        <v>521</v>
      </c>
      <c r="F240" s="36" t="s">
        <v>38</v>
      </c>
      <c r="G240" s="37">
        <f>Tabla25313[[#This Row],[VALOR EN RD$]]/Tabla25313[[#This Row],[EXISTENCIA]]</f>
        <v>205.49527777777777</v>
      </c>
      <c r="H240" s="37">
        <v>14795.66</v>
      </c>
      <c r="I240" s="38">
        <v>72</v>
      </c>
      <c r="Q240" s="1"/>
    </row>
    <row r="241" spans="1:17" ht="20.100000000000001" customHeight="1" x14ac:dyDescent="0.25">
      <c r="A241" s="31">
        <v>43432</v>
      </c>
      <c r="B241" s="32">
        <v>43432</v>
      </c>
      <c r="C241" s="39"/>
      <c r="D241" s="34" t="s">
        <v>522</v>
      </c>
      <c r="E241" s="35" t="s">
        <v>523</v>
      </c>
      <c r="F241" s="36" t="s">
        <v>17</v>
      </c>
      <c r="G241" s="37">
        <f>Tabla25313[[#This Row],[VALOR EN RD$]]/Tabla25313[[#This Row],[EXISTENCIA]]</f>
        <v>1</v>
      </c>
      <c r="H241" s="37">
        <v>6</v>
      </c>
      <c r="I241" s="38">
        <v>6</v>
      </c>
      <c r="Q241" s="1"/>
    </row>
    <row r="242" spans="1:17" ht="20.100000000000001" customHeight="1" x14ac:dyDescent="0.25">
      <c r="A242" s="31">
        <v>42987</v>
      </c>
      <c r="B242" s="32">
        <v>43083</v>
      </c>
      <c r="C242" s="39"/>
      <c r="D242" s="34" t="s">
        <v>524</v>
      </c>
      <c r="E242" s="35" t="s">
        <v>525</v>
      </c>
      <c r="F242" s="36" t="s">
        <v>17</v>
      </c>
      <c r="G242" s="37">
        <f>Tabla25313[[#This Row],[VALOR EN RD$]]/Tabla25313[[#This Row],[EXISTENCIA]]</f>
        <v>8.260740708397373</v>
      </c>
      <c r="H242" s="37">
        <v>472976.97000000003</v>
      </c>
      <c r="I242" s="38">
        <v>57256</v>
      </c>
      <c r="Q242" s="1"/>
    </row>
    <row r="243" spans="1:17" ht="20.100000000000001" customHeight="1" x14ac:dyDescent="0.25">
      <c r="A243" s="31">
        <v>43462</v>
      </c>
      <c r="B243" s="32">
        <v>43462</v>
      </c>
      <c r="C243" s="39"/>
      <c r="D243" s="34" t="s">
        <v>526</v>
      </c>
      <c r="E243" s="35" t="s">
        <v>527</v>
      </c>
      <c r="F243" s="36" t="s">
        <v>17</v>
      </c>
      <c r="G243" s="37">
        <f>Tabla25313[[#This Row],[VALOR EN RD$]]/Tabla25313[[#This Row],[EXISTENCIA]]</f>
        <v>2.3999971253216046</v>
      </c>
      <c r="H243" s="37">
        <v>3339.5</v>
      </c>
      <c r="I243" s="38">
        <v>1391.46</v>
      </c>
      <c r="Q243" s="1"/>
    </row>
    <row r="244" spans="1:17" ht="20.100000000000001" customHeight="1" x14ac:dyDescent="0.25">
      <c r="A244" s="31">
        <v>42234</v>
      </c>
      <c r="B244" s="32">
        <v>42236</v>
      </c>
      <c r="C244" s="39"/>
      <c r="D244" s="34" t="s">
        <v>528</v>
      </c>
      <c r="E244" s="35" t="s">
        <v>529</v>
      </c>
      <c r="F244" s="36" t="s">
        <v>17</v>
      </c>
      <c r="G244" s="37">
        <f>Tabla25313[[#This Row],[VALOR EN RD$]]/Tabla25313[[#This Row],[EXISTENCIA]]</f>
        <v>1</v>
      </c>
      <c r="H244" s="37">
        <v>2</v>
      </c>
      <c r="I244" s="38">
        <v>2</v>
      </c>
      <c r="Q244" s="1"/>
    </row>
    <row r="245" spans="1:17" ht="20.100000000000001" customHeight="1" x14ac:dyDescent="0.25">
      <c r="A245" s="31">
        <v>43125</v>
      </c>
      <c r="B245" s="32">
        <v>42192</v>
      </c>
      <c r="C245" s="39"/>
      <c r="D245" s="34" t="s">
        <v>530</v>
      </c>
      <c r="E245" s="35" t="s">
        <v>531</v>
      </c>
      <c r="F245" s="36" t="s">
        <v>17</v>
      </c>
      <c r="G245" s="37">
        <f>Tabla25313[[#This Row],[VALOR EN RD$]]/Tabla25313[[#This Row],[EXISTENCIA]]</f>
        <v>12.940713053479012</v>
      </c>
      <c r="H245" s="37">
        <v>22503.9</v>
      </c>
      <c r="I245" s="38">
        <v>1739</v>
      </c>
      <c r="Q245" s="1"/>
    </row>
    <row r="246" spans="1:17" ht="20.100000000000001" customHeight="1" x14ac:dyDescent="0.25">
      <c r="A246" s="31">
        <v>43092</v>
      </c>
      <c r="B246" s="32">
        <v>42339</v>
      </c>
      <c r="C246" s="39"/>
      <c r="D246" s="34" t="s">
        <v>532</v>
      </c>
      <c r="E246" s="35" t="s">
        <v>533</v>
      </c>
      <c r="F246" s="36" t="s">
        <v>17</v>
      </c>
      <c r="G246" s="37">
        <f>Tabla25313[[#This Row],[VALOR EN RD$]]/Tabla25313[[#This Row],[EXISTENCIA]]</f>
        <v>6.6181376504098122</v>
      </c>
      <c r="H246" s="37">
        <v>569259.11</v>
      </c>
      <c r="I246" s="38">
        <v>86015</v>
      </c>
      <c r="Q246" s="1"/>
    </row>
    <row r="247" spans="1:17" ht="20.100000000000001" customHeight="1" x14ac:dyDescent="0.25">
      <c r="A247" s="31">
        <v>41072</v>
      </c>
      <c r="B247" s="32">
        <v>42192</v>
      </c>
      <c r="C247" s="39"/>
      <c r="D247" s="34" t="s">
        <v>534</v>
      </c>
      <c r="E247" s="35" t="s">
        <v>535</v>
      </c>
      <c r="F247" s="36" t="s">
        <v>17</v>
      </c>
      <c r="G247" s="37">
        <f>Tabla25313[[#This Row],[VALOR EN RD$]]/Tabla25313[[#This Row],[EXISTENCIA]]</f>
        <v>4.7619047619047616E-2</v>
      </c>
      <c r="H247" s="37">
        <v>2</v>
      </c>
      <c r="I247" s="38">
        <v>42</v>
      </c>
      <c r="Q247" s="1"/>
    </row>
    <row r="248" spans="1:17" ht="20.100000000000001" customHeight="1" x14ac:dyDescent="0.25">
      <c r="A248" s="31">
        <v>42975</v>
      </c>
      <c r="B248" s="32">
        <v>41163</v>
      </c>
      <c r="C248" s="39"/>
      <c r="D248" s="34" t="s">
        <v>536</v>
      </c>
      <c r="E248" s="35" t="s">
        <v>537</v>
      </c>
      <c r="F248" s="36" t="s">
        <v>17</v>
      </c>
      <c r="G248" s="37">
        <f>Tabla25313[[#This Row],[VALOR EN RD$]]/Tabla25313[[#This Row],[EXISTENCIA]]</f>
        <v>2.6196564827144053</v>
      </c>
      <c r="H248" s="37">
        <v>1062375.49</v>
      </c>
      <c r="I248" s="38">
        <v>405540</v>
      </c>
      <c r="Q248" s="1"/>
    </row>
    <row r="249" spans="1:17" ht="20.100000000000001" customHeight="1" x14ac:dyDescent="0.25">
      <c r="A249" s="31">
        <v>40997</v>
      </c>
      <c r="B249" s="32">
        <v>40999</v>
      </c>
      <c r="C249" s="39"/>
      <c r="D249" s="34" t="s">
        <v>538</v>
      </c>
      <c r="E249" s="35" t="s">
        <v>539</v>
      </c>
      <c r="F249" s="36" t="s">
        <v>17</v>
      </c>
      <c r="G249" s="37">
        <f>Tabla25313[[#This Row],[VALOR EN RD$]]/Tabla25313[[#This Row],[EXISTENCIA]]</f>
        <v>1.0116129032258063</v>
      </c>
      <c r="H249" s="37">
        <v>752.64</v>
      </c>
      <c r="I249" s="38">
        <v>744</v>
      </c>
      <c r="Q249" s="1"/>
    </row>
    <row r="250" spans="1:17" ht="20.100000000000001" customHeight="1" x14ac:dyDescent="0.25">
      <c r="A250" s="31">
        <v>42259</v>
      </c>
      <c r="B250" s="32">
        <v>42257</v>
      </c>
      <c r="C250" s="39"/>
      <c r="D250" s="34" t="s">
        <v>540</v>
      </c>
      <c r="E250" s="35" t="s">
        <v>541</v>
      </c>
      <c r="F250" s="36" t="s">
        <v>17</v>
      </c>
      <c r="G250" s="37">
        <f>Tabla25313[[#This Row],[VALOR EN RD$]]/Tabla25313[[#This Row],[EXISTENCIA]]</f>
        <v>4.5263231552162848</v>
      </c>
      <c r="H250" s="37">
        <v>3557.69</v>
      </c>
      <c r="I250" s="38">
        <v>786</v>
      </c>
      <c r="Q250" s="1"/>
    </row>
    <row r="251" spans="1:17" ht="20.100000000000001" customHeight="1" x14ac:dyDescent="0.25">
      <c r="A251" s="31">
        <v>42426</v>
      </c>
      <c r="B251" s="32">
        <v>41144</v>
      </c>
      <c r="C251" s="39"/>
      <c r="D251" s="34" t="s">
        <v>542</v>
      </c>
      <c r="E251" s="35" t="s">
        <v>543</v>
      </c>
      <c r="F251" s="36" t="s">
        <v>17</v>
      </c>
      <c r="G251" s="37">
        <f>Tabla25313[[#This Row],[VALOR EN RD$]]/Tabla25313[[#This Row],[EXISTENCIA]]</f>
        <v>775.94833333333338</v>
      </c>
      <c r="H251" s="37">
        <v>23278.45</v>
      </c>
      <c r="I251" s="38">
        <v>30</v>
      </c>
      <c r="Q251" s="1"/>
    </row>
    <row r="252" spans="1:17" ht="20.100000000000001" customHeight="1" x14ac:dyDescent="0.25">
      <c r="A252" s="31" t="s">
        <v>544</v>
      </c>
      <c r="B252" s="32">
        <v>43321</v>
      </c>
      <c r="C252" s="39"/>
      <c r="D252" s="34" t="s">
        <v>545</v>
      </c>
      <c r="E252" s="35" t="s">
        <v>546</v>
      </c>
      <c r="F252" s="36" t="s">
        <v>17</v>
      </c>
      <c r="G252" s="37">
        <f>Tabla25313[[#This Row],[VALOR EN RD$]]/Tabla25313[[#This Row],[EXISTENCIA]]</f>
        <v>214.30280821917808</v>
      </c>
      <c r="H252" s="37">
        <v>156441.04999999999</v>
      </c>
      <c r="I252" s="38">
        <v>730</v>
      </c>
      <c r="Q252" s="1"/>
    </row>
    <row r="253" spans="1:17" ht="20.100000000000001" customHeight="1" x14ac:dyDescent="0.25">
      <c r="A253" s="31" t="s">
        <v>547</v>
      </c>
      <c r="B253" s="32">
        <v>43206</v>
      </c>
      <c r="C253" s="39"/>
      <c r="D253" s="34" t="s">
        <v>548</v>
      </c>
      <c r="E253" s="35" t="s">
        <v>549</v>
      </c>
      <c r="F253" s="36" t="s">
        <v>17</v>
      </c>
      <c r="G253" s="37">
        <f>Tabla25313[[#This Row],[VALOR EN RD$]]/Tabla25313[[#This Row],[EXISTENCIA]]</f>
        <v>376.08765514184398</v>
      </c>
      <c r="H253" s="37">
        <v>848453.75</v>
      </c>
      <c r="I253" s="38">
        <v>2256</v>
      </c>
      <c r="Q253" s="1"/>
    </row>
    <row r="254" spans="1:17" ht="20.100000000000001" customHeight="1" x14ac:dyDescent="0.25">
      <c r="A254" s="31">
        <v>41208</v>
      </c>
      <c r="B254" s="32">
        <v>40999</v>
      </c>
      <c r="C254" s="39"/>
      <c r="D254" s="34" t="s">
        <v>550</v>
      </c>
      <c r="E254" s="35" t="s">
        <v>551</v>
      </c>
      <c r="F254" s="36" t="s">
        <v>17</v>
      </c>
      <c r="G254" s="37">
        <f>Tabla25313[[#This Row],[VALOR EN RD$]]/Tabla25313[[#This Row],[EXISTENCIA]]</f>
        <v>1</v>
      </c>
      <c r="H254" s="37">
        <v>298</v>
      </c>
      <c r="I254" s="38">
        <v>298</v>
      </c>
      <c r="Q254" s="1"/>
    </row>
    <row r="255" spans="1:17" ht="20.100000000000001" customHeight="1" x14ac:dyDescent="0.25">
      <c r="A255" s="31">
        <v>42679</v>
      </c>
      <c r="B255" s="32">
        <v>42367</v>
      </c>
      <c r="C255" s="39"/>
      <c r="D255" s="34" t="s">
        <v>552</v>
      </c>
      <c r="E255" s="35" t="s">
        <v>553</v>
      </c>
      <c r="F255" s="36" t="s">
        <v>17</v>
      </c>
      <c r="G255" s="37">
        <f>Tabla25313[[#This Row],[VALOR EN RD$]]/Tabla25313[[#This Row],[EXISTENCIA]]</f>
        <v>18.098409586056643</v>
      </c>
      <c r="H255" s="37">
        <v>8307.17</v>
      </c>
      <c r="I255" s="38">
        <v>459</v>
      </c>
      <c r="Q255" s="1"/>
    </row>
    <row r="256" spans="1:17" ht="20.100000000000001" customHeight="1" x14ac:dyDescent="0.25">
      <c r="A256" s="31">
        <v>40997</v>
      </c>
      <c r="B256" s="32">
        <v>40999</v>
      </c>
      <c r="C256" s="39"/>
      <c r="D256" s="34" t="s">
        <v>554</v>
      </c>
      <c r="E256" s="35" t="s">
        <v>555</v>
      </c>
      <c r="F256" s="36" t="s">
        <v>17</v>
      </c>
      <c r="G256" s="37">
        <f>Tabla25313[[#This Row],[VALOR EN RD$]]/Tabla25313[[#This Row],[EXISTENCIA]]</f>
        <v>300.21947368421053</v>
      </c>
      <c r="H256" s="37">
        <v>5704.17</v>
      </c>
      <c r="I256" s="38">
        <v>19</v>
      </c>
      <c r="Q256" s="1"/>
    </row>
    <row r="257" spans="1:17" ht="20.100000000000001" customHeight="1" x14ac:dyDescent="0.25">
      <c r="A257" s="31">
        <v>42962</v>
      </c>
      <c r="B257" s="32">
        <v>42361</v>
      </c>
      <c r="C257" s="39"/>
      <c r="D257" s="34" t="s">
        <v>556</v>
      </c>
      <c r="E257" s="35" t="s">
        <v>557</v>
      </c>
      <c r="F257" s="36" t="s">
        <v>17</v>
      </c>
      <c r="G257" s="37">
        <f>Tabla25313[[#This Row],[VALOR EN RD$]]/Tabla25313[[#This Row],[EXISTENCIA]]</f>
        <v>8.2806050351922043</v>
      </c>
      <c r="H257" s="37">
        <v>61177.110000000008</v>
      </c>
      <c r="I257" s="38">
        <v>7388</v>
      </c>
      <c r="Q257" s="1"/>
    </row>
    <row r="258" spans="1:17" ht="20.100000000000001" customHeight="1" x14ac:dyDescent="0.25">
      <c r="A258" s="31" t="s">
        <v>408</v>
      </c>
      <c r="B258" s="32">
        <v>43392</v>
      </c>
      <c r="C258" s="39"/>
      <c r="D258" s="34" t="s">
        <v>558</v>
      </c>
      <c r="E258" s="35" t="s">
        <v>559</v>
      </c>
      <c r="F258" s="36" t="s">
        <v>17</v>
      </c>
      <c r="G258" s="37">
        <f>Tabla25313[[#This Row],[VALOR EN RD$]]/Tabla25313[[#This Row],[EXISTENCIA]]</f>
        <v>21.697627118644068</v>
      </c>
      <c r="H258" s="37">
        <v>42245.279999999999</v>
      </c>
      <c r="I258" s="38">
        <v>1947</v>
      </c>
      <c r="Q258" s="1"/>
    </row>
    <row r="259" spans="1:17" ht="20.100000000000001" customHeight="1" x14ac:dyDescent="0.25">
      <c r="A259" s="31">
        <v>40997</v>
      </c>
      <c r="B259" s="32">
        <v>40999</v>
      </c>
      <c r="C259" s="39"/>
      <c r="D259" s="34" t="s">
        <v>560</v>
      </c>
      <c r="E259" s="35" t="s">
        <v>561</v>
      </c>
      <c r="F259" s="36" t="s">
        <v>17</v>
      </c>
      <c r="G259" s="37">
        <f>Tabla25313[[#This Row],[VALOR EN RD$]]/Tabla25313[[#This Row],[EXISTENCIA]]</f>
        <v>153.30328171091446</v>
      </c>
      <c r="H259" s="37">
        <v>207879.25</v>
      </c>
      <c r="I259" s="38">
        <v>1356</v>
      </c>
      <c r="Q259" s="1"/>
    </row>
    <row r="260" spans="1:17" ht="20.100000000000001" customHeight="1" x14ac:dyDescent="0.25">
      <c r="A260" s="31" t="s">
        <v>544</v>
      </c>
      <c r="B260" s="32">
        <v>43321</v>
      </c>
      <c r="C260" s="39"/>
      <c r="D260" s="34" t="s">
        <v>562</v>
      </c>
      <c r="E260" s="35" t="s">
        <v>563</v>
      </c>
      <c r="F260" s="36" t="s">
        <v>17</v>
      </c>
      <c r="G260" s="37">
        <f>Tabla25313[[#This Row],[VALOR EN RD$]]/Tabla25313[[#This Row],[EXISTENCIA]]</f>
        <v>373.13113839285717</v>
      </c>
      <c r="H260" s="37">
        <v>334325.5</v>
      </c>
      <c r="I260" s="38">
        <v>896</v>
      </c>
      <c r="Q260" s="1"/>
    </row>
    <row r="261" spans="1:17" ht="20.100000000000001" customHeight="1" x14ac:dyDescent="0.25">
      <c r="A261" s="31" t="s">
        <v>428</v>
      </c>
      <c r="B261" s="32">
        <v>43306</v>
      </c>
      <c r="C261" s="39"/>
      <c r="D261" s="34" t="s">
        <v>564</v>
      </c>
      <c r="E261" s="35" t="s">
        <v>565</v>
      </c>
      <c r="F261" s="36" t="s">
        <v>17</v>
      </c>
      <c r="G261" s="37">
        <f>Tabla25313[[#This Row],[VALOR EN RD$]]/Tabla25313[[#This Row],[EXISTENCIA]]</f>
        <v>3.6899094749547379</v>
      </c>
      <c r="H261" s="37">
        <v>6114.18</v>
      </c>
      <c r="I261" s="38">
        <v>1657</v>
      </c>
      <c r="Q261" s="1"/>
    </row>
    <row r="262" spans="1:17" ht="20.100000000000001" customHeight="1" x14ac:dyDescent="0.25">
      <c r="A262" s="31">
        <v>43145</v>
      </c>
      <c r="B262" s="32">
        <v>40999</v>
      </c>
      <c r="C262" s="39"/>
      <c r="D262" s="34" t="s">
        <v>566</v>
      </c>
      <c r="E262" s="35" t="s">
        <v>567</v>
      </c>
      <c r="F262" s="36" t="s">
        <v>17</v>
      </c>
      <c r="G262" s="37">
        <f>Tabla25313[[#This Row],[VALOR EN RD$]]/Tabla25313[[#This Row],[EXISTENCIA]]</f>
        <v>184.54946428571429</v>
      </c>
      <c r="H262" s="37">
        <v>51673.85</v>
      </c>
      <c r="I262" s="38">
        <v>280</v>
      </c>
      <c r="Q262" s="1"/>
    </row>
    <row r="263" spans="1:17" ht="20.100000000000001" customHeight="1" x14ac:dyDescent="0.25">
      <c r="A263" s="31">
        <v>43448</v>
      </c>
      <c r="B263" s="32">
        <v>43451</v>
      </c>
      <c r="C263" s="39"/>
      <c r="D263" s="34" t="s">
        <v>568</v>
      </c>
      <c r="E263" s="35" t="s">
        <v>569</v>
      </c>
      <c r="F263" s="36" t="s">
        <v>17</v>
      </c>
      <c r="G263" s="37">
        <f>Tabla25313[[#This Row],[VALOR EN RD$]]/Tabla25313[[#This Row],[EXISTENCIA]]</f>
        <v>13.72044056906838</v>
      </c>
      <c r="H263" s="37">
        <v>29896.84</v>
      </c>
      <c r="I263" s="38">
        <v>2179</v>
      </c>
      <c r="Q263" s="1"/>
    </row>
    <row r="264" spans="1:17" ht="20.100000000000001" customHeight="1" x14ac:dyDescent="0.25">
      <c r="A264" s="31">
        <v>43155</v>
      </c>
      <c r="B264" s="32">
        <v>42853</v>
      </c>
      <c r="C264" s="39"/>
      <c r="D264" s="34" t="s">
        <v>570</v>
      </c>
      <c r="E264" s="35" t="s">
        <v>571</v>
      </c>
      <c r="F264" s="36" t="s">
        <v>17</v>
      </c>
      <c r="G264" s="37">
        <f>Tabla25313[[#This Row],[VALOR EN RD$]]/Tabla25313[[#This Row],[EXISTENCIA]]</f>
        <v>14.923692307692306</v>
      </c>
      <c r="H264" s="37">
        <v>1940.08</v>
      </c>
      <c r="I264" s="38">
        <v>130</v>
      </c>
      <c r="Q264" s="1"/>
    </row>
    <row r="265" spans="1:17" ht="20.100000000000001" customHeight="1" x14ac:dyDescent="0.25">
      <c r="A265" s="31">
        <v>42929</v>
      </c>
      <c r="B265" s="32">
        <v>40999</v>
      </c>
      <c r="C265" s="39"/>
      <c r="D265" s="34" t="s">
        <v>572</v>
      </c>
      <c r="E265" s="35" t="s">
        <v>573</v>
      </c>
      <c r="F265" s="36" t="s">
        <v>17</v>
      </c>
      <c r="G265" s="37">
        <f>Tabla25313[[#This Row],[VALOR EN RD$]]/Tabla25313[[#This Row],[EXISTENCIA]]</f>
        <v>54.567500000000003</v>
      </c>
      <c r="H265" s="37">
        <v>873.08</v>
      </c>
      <c r="I265" s="38">
        <v>16</v>
      </c>
      <c r="Q265" s="1"/>
    </row>
    <row r="266" spans="1:17" ht="20.100000000000001" customHeight="1" x14ac:dyDescent="0.25">
      <c r="A266" s="31" t="s">
        <v>574</v>
      </c>
      <c r="B266" s="32">
        <v>43370</v>
      </c>
      <c r="C266" s="39"/>
      <c r="D266" s="34" t="s">
        <v>575</v>
      </c>
      <c r="E266" s="35" t="s">
        <v>576</v>
      </c>
      <c r="F266" s="36" t="s">
        <v>17</v>
      </c>
      <c r="G266" s="37">
        <f>Tabla25313[[#This Row],[VALOR EN RD$]]/Tabla25313[[#This Row],[EXISTENCIA]]</f>
        <v>407.21094680851064</v>
      </c>
      <c r="H266" s="37">
        <v>1531113.16</v>
      </c>
      <c r="I266" s="38">
        <v>3760</v>
      </c>
      <c r="Q266" s="1"/>
    </row>
    <row r="267" spans="1:17" ht="20.100000000000001" customHeight="1" x14ac:dyDescent="0.25">
      <c r="A267" s="31" t="s">
        <v>288</v>
      </c>
      <c r="B267" s="32">
        <v>43419</v>
      </c>
      <c r="C267" s="39"/>
      <c r="D267" s="34" t="s">
        <v>577</v>
      </c>
      <c r="E267" s="35" t="s">
        <v>578</v>
      </c>
      <c r="F267" s="36" t="s">
        <v>17</v>
      </c>
      <c r="G267" s="37">
        <f>Tabla25313[[#This Row],[VALOR EN RD$]]/Tabla25313[[#This Row],[EXISTENCIA]]</f>
        <v>725.96526205450743</v>
      </c>
      <c r="H267" s="37">
        <v>346285.43000000005</v>
      </c>
      <c r="I267" s="38">
        <v>477</v>
      </c>
      <c r="Q267" s="1"/>
    </row>
    <row r="268" spans="1:17" ht="20.100000000000001" customHeight="1" x14ac:dyDescent="0.25">
      <c r="A268" s="31">
        <v>41450</v>
      </c>
      <c r="B268" s="32">
        <v>40999</v>
      </c>
      <c r="C268" s="39"/>
      <c r="D268" s="34" t="s">
        <v>579</v>
      </c>
      <c r="E268" s="35" t="s">
        <v>580</v>
      </c>
      <c r="F268" s="36" t="s">
        <v>17</v>
      </c>
      <c r="G268" s="37">
        <f>Tabla25313[[#This Row],[VALOR EN RD$]]/Tabla25313[[#This Row],[EXISTENCIA]]</f>
        <v>89.346804123711337</v>
      </c>
      <c r="H268" s="37">
        <v>8666.64</v>
      </c>
      <c r="I268" s="38">
        <v>97</v>
      </c>
      <c r="Q268" s="1"/>
    </row>
    <row r="269" spans="1:17" ht="20.100000000000001" customHeight="1" x14ac:dyDescent="0.25">
      <c r="A269" s="31">
        <v>40997</v>
      </c>
      <c r="B269" s="32">
        <v>40999</v>
      </c>
      <c r="C269" s="39"/>
      <c r="D269" s="34" t="s">
        <v>581</v>
      </c>
      <c r="E269" s="35" t="s">
        <v>582</v>
      </c>
      <c r="F269" s="36" t="s">
        <v>17</v>
      </c>
      <c r="G269" s="37">
        <f>Tabla25313[[#This Row],[VALOR EN RD$]]/Tabla25313[[#This Row],[EXISTENCIA]]</f>
        <v>1619.1060000000002</v>
      </c>
      <c r="H269" s="37">
        <v>64764.240000000005</v>
      </c>
      <c r="I269" s="38">
        <v>40</v>
      </c>
      <c r="Q269" s="1"/>
    </row>
    <row r="270" spans="1:17" ht="20.100000000000001" customHeight="1" x14ac:dyDescent="0.25">
      <c r="A270" s="31">
        <v>43102</v>
      </c>
      <c r="B270" s="32">
        <v>42573</v>
      </c>
      <c r="C270" s="39"/>
      <c r="D270" s="34" t="s">
        <v>583</v>
      </c>
      <c r="E270" s="35" t="s">
        <v>584</v>
      </c>
      <c r="F270" s="36" t="s">
        <v>17</v>
      </c>
      <c r="G270" s="37">
        <f>Tabla25313[[#This Row],[VALOR EN RD$]]/Tabla25313[[#This Row],[EXISTENCIA]]</f>
        <v>2184.3587499999999</v>
      </c>
      <c r="H270" s="37">
        <v>17474.87</v>
      </c>
      <c r="I270" s="38">
        <v>8</v>
      </c>
      <c r="Q270" s="1"/>
    </row>
    <row r="271" spans="1:17" ht="20.100000000000001" customHeight="1" x14ac:dyDescent="0.25">
      <c r="A271" s="31" t="s">
        <v>585</v>
      </c>
      <c r="B271" s="32">
        <v>43424</v>
      </c>
      <c r="C271" s="39"/>
      <c r="D271" s="34" t="s">
        <v>586</v>
      </c>
      <c r="E271" s="35" t="s">
        <v>587</v>
      </c>
      <c r="F271" s="36" t="s">
        <v>17</v>
      </c>
      <c r="G271" s="37">
        <f>Tabla25313[[#This Row],[VALOR EN RD$]]/Tabla25313[[#This Row],[EXISTENCIA]]</f>
        <v>9.1499725824701912</v>
      </c>
      <c r="H271" s="37">
        <v>210248.07000000004</v>
      </c>
      <c r="I271" s="38">
        <v>22978</v>
      </c>
      <c r="Q271" s="1"/>
    </row>
    <row r="272" spans="1:17" ht="20.100000000000001" customHeight="1" x14ac:dyDescent="0.25">
      <c r="A272" s="31">
        <v>41527</v>
      </c>
      <c r="B272" s="32">
        <v>40999</v>
      </c>
      <c r="C272" s="39"/>
      <c r="D272" s="34" t="s">
        <v>588</v>
      </c>
      <c r="E272" s="35" t="s">
        <v>589</v>
      </c>
      <c r="F272" s="36" t="s">
        <v>17</v>
      </c>
      <c r="G272" s="37">
        <f>Tabla25313[[#This Row],[VALOR EN RD$]]/Tabla25313[[#This Row],[EXISTENCIA]]</f>
        <v>3.0499411764705884</v>
      </c>
      <c r="H272" s="37">
        <v>1036.98</v>
      </c>
      <c r="I272" s="38">
        <v>340</v>
      </c>
      <c r="Q272" s="1"/>
    </row>
    <row r="273" spans="1:17" ht="20.100000000000001" customHeight="1" x14ac:dyDescent="0.25">
      <c r="A273" s="31">
        <v>42612</v>
      </c>
      <c r="B273" s="32">
        <v>41242</v>
      </c>
      <c r="C273" s="39"/>
      <c r="D273" s="34" t="s">
        <v>590</v>
      </c>
      <c r="E273" s="35" t="s">
        <v>591</v>
      </c>
      <c r="F273" s="36" t="s">
        <v>17</v>
      </c>
      <c r="G273" s="37">
        <f>Tabla25313[[#This Row],[VALOR EN RD$]]/Tabla25313[[#This Row],[EXISTENCIA]]</f>
        <v>2.0442883128694862</v>
      </c>
      <c r="H273" s="37">
        <v>4495.3900000000003</v>
      </c>
      <c r="I273" s="38">
        <v>2199</v>
      </c>
      <c r="Q273" s="1"/>
    </row>
    <row r="274" spans="1:17" ht="20.100000000000001" customHeight="1" x14ac:dyDescent="0.25">
      <c r="A274" s="31">
        <v>42671</v>
      </c>
      <c r="B274" s="32">
        <v>40999</v>
      </c>
      <c r="C274" s="39"/>
      <c r="D274" s="34" t="s">
        <v>592</v>
      </c>
      <c r="E274" s="35" t="s">
        <v>593</v>
      </c>
      <c r="F274" s="36" t="s">
        <v>17</v>
      </c>
      <c r="G274" s="37">
        <f>Tabla25313[[#This Row],[VALOR EN RD$]]/Tabla25313[[#This Row],[EXISTENCIA]]</f>
        <v>5.72</v>
      </c>
      <c r="H274" s="37">
        <v>68.64</v>
      </c>
      <c r="I274" s="38">
        <v>12</v>
      </c>
      <c r="Q274" s="1"/>
    </row>
    <row r="275" spans="1:17" ht="20.100000000000001" customHeight="1" x14ac:dyDescent="0.25">
      <c r="A275" s="31">
        <v>41369</v>
      </c>
      <c r="B275" s="32">
        <v>43113</v>
      </c>
      <c r="C275" s="39"/>
      <c r="D275" s="34" t="s">
        <v>594</v>
      </c>
      <c r="E275" s="35" t="s">
        <v>595</v>
      </c>
      <c r="F275" s="36" t="s">
        <v>17</v>
      </c>
      <c r="G275" s="37">
        <f>Tabla25313[[#This Row],[VALOR EN RD$]]/Tabla25313[[#This Row],[EXISTENCIA]]</f>
        <v>12.546724511930586</v>
      </c>
      <c r="H275" s="37">
        <v>5784.04</v>
      </c>
      <c r="I275" s="38">
        <v>461</v>
      </c>
      <c r="Q275" s="1"/>
    </row>
    <row r="276" spans="1:17" ht="20.100000000000001" customHeight="1" x14ac:dyDescent="0.25">
      <c r="A276" s="31">
        <v>40997</v>
      </c>
      <c r="B276" s="32">
        <v>40999</v>
      </c>
      <c r="C276" s="39"/>
      <c r="D276" s="34" t="s">
        <v>596</v>
      </c>
      <c r="E276" s="35" t="s">
        <v>597</v>
      </c>
      <c r="F276" s="36" t="s">
        <v>17</v>
      </c>
      <c r="G276" s="37">
        <f>Tabla25313[[#This Row],[VALOR EN RD$]]/Tabla25313[[#This Row],[EXISTENCIA]]</f>
        <v>0.18142857142857144</v>
      </c>
      <c r="H276" s="37">
        <v>180.34</v>
      </c>
      <c r="I276" s="38">
        <v>994</v>
      </c>
      <c r="Q276" s="1"/>
    </row>
    <row r="277" spans="1:17" ht="20.100000000000001" customHeight="1" x14ac:dyDescent="0.25">
      <c r="A277" s="31">
        <v>41190</v>
      </c>
      <c r="B277" s="32">
        <v>41152</v>
      </c>
      <c r="C277" s="39"/>
      <c r="D277" s="34" t="s">
        <v>598</v>
      </c>
      <c r="E277" s="35" t="s">
        <v>599</v>
      </c>
      <c r="F277" s="36" t="s">
        <v>17</v>
      </c>
      <c r="G277" s="37">
        <f>Tabla25313[[#This Row],[VALOR EN RD$]]/Tabla25313[[#This Row],[EXISTENCIA]]</f>
        <v>2.9227709025052824</v>
      </c>
      <c r="H277" s="37">
        <v>9683.1400000000012</v>
      </c>
      <c r="I277" s="38">
        <v>3313</v>
      </c>
      <c r="Q277" s="1"/>
    </row>
    <row r="278" spans="1:17" ht="20.100000000000001" customHeight="1" x14ac:dyDescent="0.25">
      <c r="A278" s="31">
        <v>42663</v>
      </c>
      <c r="B278" s="32">
        <v>40999</v>
      </c>
      <c r="C278" s="39"/>
      <c r="D278" s="34" t="s">
        <v>600</v>
      </c>
      <c r="E278" s="35" t="s">
        <v>601</v>
      </c>
      <c r="F278" s="36" t="s">
        <v>17</v>
      </c>
      <c r="G278" s="37">
        <f>Tabla25313[[#This Row],[VALOR EN RD$]]/Tabla25313[[#This Row],[EXISTENCIA]]</f>
        <v>6.2190514429109154</v>
      </c>
      <c r="H278" s="37">
        <v>24782.92</v>
      </c>
      <c r="I278" s="38">
        <v>3985</v>
      </c>
      <c r="Q278" s="1"/>
    </row>
    <row r="279" spans="1:17" ht="20.100000000000001" customHeight="1" x14ac:dyDescent="0.25">
      <c r="A279" s="31">
        <v>42611</v>
      </c>
      <c r="B279" s="32">
        <v>40999</v>
      </c>
      <c r="C279" s="39"/>
      <c r="D279" s="34" t="s">
        <v>602</v>
      </c>
      <c r="E279" s="35" t="s">
        <v>603</v>
      </c>
      <c r="F279" s="36" t="s">
        <v>17</v>
      </c>
      <c r="G279" s="37">
        <f>Tabla25313[[#This Row],[VALOR EN RD$]]/Tabla25313[[#This Row],[EXISTENCIA]]</f>
        <v>1.2200921403347358</v>
      </c>
      <c r="H279" s="37">
        <v>90175.79</v>
      </c>
      <c r="I279" s="38">
        <v>73909</v>
      </c>
      <c r="Q279" s="1"/>
    </row>
    <row r="280" spans="1:17" ht="20.100000000000001" customHeight="1" x14ac:dyDescent="0.25">
      <c r="A280" s="31" t="s">
        <v>604</v>
      </c>
      <c r="B280" s="32">
        <v>41604</v>
      </c>
      <c r="C280" s="39"/>
      <c r="D280" s="34" t="s">
        <v>605</v>
      </c>
      <c r="E280" s="35" t="s">
        <v>606</v>
      </c>
      <c r="F280" s="36" t="s">
        <v>17</v>
      </c>
      <c r="G280" s="37">
        <f>Tabla25313[[#This Row],[VALOR EN RD$]]/Tabla25313[[#This Row],[EXISTENCIA]]</f>
        <v>0.72599856321839085</v>
      </c>
      <c r="H280" s="37">
        <v>1010.59</v>
      </c>
      <c r="I280" s="38">
        <v>1392</v>
      </c>
      <c r="Q280" s="1"/>
    </row>
    <row r="281" spans="1:17" ht="20.100000000000001" customHeight="1" x14ac:dyDescent="0.25">
      <c r="A281" s="31">
        <v>43363</v>
      </c>
      <c r="B281" s="32">
        <v>43363</v>
      </c>
      <c r="C281" s="39"/>
      <c r="D281" s="34" t="s">
        <v>607</v>
      </c>
      <c r="E281" s="35" t="s">
        <v>608</v>
      </c>
      <c r="F281" s="36" t="s">
        <v>17</v>
      </c>
      <c r="G281" s="37">
        <f>Tabla25313[[#This Row],[VALOR EN RD$]]/Tabla25313[[#This Row],[EXISTENCIA]]</f>
        <v>1</v>
      </c>
      <c r="H281" s="37">
        <v>36</v>
      </c>
      <c r="I281" s="38">
        <v>36</v>
      </c>
      <c r="Q281" s="1"/>
    </row>
    <row r="282" spans="1:17" ht="20.100000000000001" customHeight="1" x14ac:dyDescent="0.25">
      <c r="A282" s="31">
        <v>42612</v>
      </c>
      <c r="B282" s="32">
        <v>40999</v>
      </c>
      <c r="C282" s="39"/>
      <c r="D282" s="34" t="s">
        <v>609</v>
      </c>
      <c r="E282" s="35" t="s">
        <v>610</v>
      </c>
      <c r="F282" s="36" t="s">
        <v>17</v>
      </c>
      <c r="G282" s="37">
        <f>Tabla25313[[#This Row],[VALOR EN RD$]]/Tabla25313[[#This Row],[EXISTENCIA]]</f>
        <v>8.383150474237377</v>
      </c>
      <c r="H282" s="37">
        <v>32702.670000000006</v>
      </c>
      <c r="I282" s="38">
        <v>3901</v>
      </c>
      <c r="Q282" s="1"/>
    </row>
    <row r="283" spans="1:17" ht="20.100000000000001" customHeight="1" x14ac:dyDescent="0.25">
      <c r="A283" s="31" t="s">
        <v>585</v>
      </c>
      <c r="B283" s="32">
        <v>43424</v>
      </c>
      <c r="C283" s="39"/>
      <c r="D283" s="34" t="s">
        <v>611</v>
      </c>
      <c r="E283" s="35" t="s">
        <v>612</v>
      </c>
      <c r="F283" s="36" t="s">
        <v>17</v>
      </c>
      <c r="G283" s="37">
        <f>Tabla25313[[#This Row],[VALOR EN RD$]]/Tabla25313[[#This Row],[EXISTENCIA]]</f>
        <v>1.4547134976094154</v>
      </c>
      <c r="H283" s="37">
        <v>19776.830000000002</v>
      </c>
      <c r="I283" s="38">
        <v>13595</v>
      </c>
      <c r="Q283" s="1"/>
    </row>
    <row r="284" spans="1:17" ht="20.100000000000001" customHeight="1" x14ac:dyDescent="0.25">
      <c r="A284" s="31" t="s">
        <v>613</v>
      </c>
      <c r="B284" s="32">
        <v>43175</v>
      </c>
      <c r="C284" s="39"/>
      <c r="D284" s="34" t="s">
        <v>614</v>
      </c>
      <c r="E284" s="35" t="s">
        <v>615</v>
      </c>
      <c r="F284" s="36" t="s">
        <v>17</v>
      </c>
      <c r="G284" s="37">
        <f>Tabla25313[[#This Row],[VALOR EN RD$]]/Tabla25313[[#This Row],[EXISTENCIA]]</f>
        <v>2.1569510774606879</v>
      </c>
      <c r="H284" s="37">
        <v>22220.910000000007</v>
      </c>
      <c r="I284" s="38">
        <v>10302</v>
      </c>
      <c r="Q284" s="1"/>
    </row>
    <row r="285" spans="1:17" ht="20.100000000000001" customHeight="1" x14ac:dyDescent="0.25">
      <c r="A285" s="31" t="s">
        <v>616</v>
      </c>
      <c r="B285" s="32">
        <v>43385</v>
      </c>
      <c r="C285" s="39"/>
      <c r="D285" s="34" t="s">
        <v>617</v>
      </c>
      <c r="E285" s="35" t="s">
        <v>618</v>
      </c>
      <c r="F285" s="36" t="s">
        <v>17</v>
      </c>
      <c r="G285" s="37">
        <f>Tabla25313[[#This Row],[VALOR EN RD$]]/Tabla25313[[#This Row],[EXISTENCIA]]</f>
        <v>84.177181579379422</v>
      </c>
      <c r="H285" s="37">
        <v>5127232.1300000008</v>
      </c>
      <c r="I285" s="38">
        <v>60910</v>
      </c>
      <c r="Q285" s="1"/>
    </row>
    <row r="286" spans="1:17" ht="20.100000000000001" customHeight="1" x14ac:dyDescent="0.25">
      <c r="A286" s="31" t="s">
        <v>585</v>
      </c>
      <c r="B286" s="32">
        <v>43420</v>
      </c>
      <c r="C286" s="39"/>
      <c r="D286" s="34" t="s">
        <v>619</v>
      </c>
      <c r="E286" s="35" t="s">
        <v>620</v>
      </c>
      <c r="F286" s="36" t="s">
        <v>17</v>
      </c>
      <c r="G286" s="37">
        <f>Tabla25313[[#This Row],[VALOR EN RD$]]/Tabla25313[[#This Row],[EXISTENCIA]]</f>
        <v>133.24956699498236</v>
      </c>
      <c r="H286" s="37">
        <v>2151047.7600000002</v>
      </c>
      <c r="I286" s="38">
        <v>16143</v>
      </c>
      <c r="Q286" s="1"/>
    </row>
    <row r="287" spans="1:17" ht="20.100000000000001" customHeight="1" x14ac:dyDescent="0.25">
      <c r="A287" s="31">
        <v>41303</v>
      </c>
      <c r="B287" s="32">
        <v>40999</v>
      </c>
      <c r="C287" s="39"/>
      <c r="D287" s="34" t="s">
        <v>621</v>
      </c>
      <c r="E287" s="35" t="s">
        <v>622</v>
      </c>
      <c r="F287" s="36" t="s">
        <v>17</v>
      </c>
      <c r="G287" s="37">
        <f>Tabla25313[[#This Row],[VALOR EN RD$]]/Tabla25313[[#This Row],[EXISTENCIA]]</f>
        <v>125.51509775524983</v>
      </c>
      <c r="H287" s="37">
        <v>173336.35</v>
      </c>
      <c r="I287" s="38">
        <v>1381</v>
      </c>
      <c r="Q287" s="1"/>
    </row>
    <row r="288" spans="1:17" ht="20.100000000000001" customHeight="1" x14ac:dyDescent="0.25">
      <c r="A288" s="31">
        <v>40997</v>
      </c>
      <c r="B288" s="32">
        <v>40999</v>
      </c>
      <c r="C288" s="39"/>
      <c r="D288" s="34" t="s">
        <v>623</v>
      </c>
      <c r="E288" s="35" t="s">
        <v>624</v>
      </c>
      <c r="F288" s="36" t="s">
        <v>17</v>
      </c>
      <c r="G288" s="37">
        <f>Tabla25313[[#This Row],[VALOR EN RD$]]/Tabla25313[[#This Row],[EXISTENCIA]]</f>
        <v>111.36</v>
      </c>
      <c r="H288" s="37">
        <v>222.72</v>
      </c>
      <c r="I288" s="38">
        <v>2</v>
      </c>
      <c r="Q288" s="1"/>
    </row>
    <row r="289" spans="1:17" ht="20.100000000000001" customHeight="1" x14ac:dyDescent="0.25">
      <c r="A289" s="31">
        <v>42072</v>
      </c>
      <c r="B289" s="32">
        <v>40999</v>
      </c>
      <c r="C289" s="39"/>
      <c r="D289" s="34" t="s">
        <v>625</v>
      </c>
      <c r="E289" s="35" t="s">
        <v>626</v>
      </c>
      <c r="F289" s="36" t="s">
        <v>17</v>
      </c>
      <c r="G289" s="37">
        <f>Tabla25313[[#This Row],[VALOR EN RD$]]/Tabla25313[[#This Row],[EXISTENCIA]]</f>
        <v>7.2486666666666668</v>
      </c>
      <c r="H289" s="37">
        <v>108.73</v>
      </c>
      <c r="I289" s="38">
        <v>15</v>
      </c>
      <c r="Q289" s="1"/>
    </row>
    <row r="290" spans="1:17" ht="20.100000000000001" customHeight="1" x14ac:dyDescent="0.25">
      <c r="A290" s="31">
        <v>40997</v>
      </c>
      <c r="B290" s="32">
        <v>43113</v>
      </c>
      <c r="C290" s="39"/>
      <c r="D290" s="34" t="s">
        <v>627</v>
      </c>
      <c r="E290" s="35" t="s">
        <v>628</v>
      </c>
      <c r="F290" s="36" t="s">
        <v>17</v>
      </c>
      <c r="G290" s="37">
        <f>Tabla25313[[#This Row],[VALOR EN RD$]]/Tabla25313[[#This Row],[EXISTENCIA]]</f>
        <v>258.54260273972602</v>
      </c>
      <c r="H290" s="37">
        <v>18873.61</v>
      </c>
      <c r="I290" s="38">
        <v>73</v>
      </c>
      <c r="Q290" s="1"/>
    </row>
    <row r="291" spans="1:17" ht="20.100000000000001" customHeight="1" x14ac:dyDescent="0.25">
      <c r="A291" s="31">
        <v>40997</v>
      </c>
      <c r="B291" s="32">
        <v>40999</v>
      </c>
      <c r="C291" s="39"/>
      <c r="D291" s="34" t="s">
        <v>629</v>
      </c>
      <c r="E291" s="35" t="s">
        <v>630</v>
      </c>
      <c r="F291" s="36" t="s">
        <v>17</v>
      </c>
      <c r="G291" s="37">
        <f>Tabla25313[[#This Row],[VALOR EN RD$]]/Tabla25313[[#This Row],[EXISTENCIA]]</f>
        <v>156.66999999999999</v>
      </c>
      <c r="H291" s="37">
        <v>470.01</v>
      </c>
      <c r="I291" s="38">
        <v>3</v>
      </c>
      <c r="Q291" s="1"/>
    </row>
    <row r="292" spans="1:17" ht="20.100000000000001" customHeight="1" x14ac:dyDescent="0.25">
      <c r="A292" s="31">
        <v>41395</v>
      </c>
      <c r="B292" s="32">
        <v>43113</v>
      </c>
      <c r="C292" s="39"/>
      <c r="D292" s="34" t="s">
        <v>631</v>
      </c>
      <c r="E292" s="35" t="s">
        <v>632</v>
      </c>
      <c r="F292" s="36" t="s">
        <v>17</v>
      </c>
      <c r="G292" s="37">
        <f>Tabla25313[[#This Row],[VALOR EN RD$]]/Tabla25313[[#This Row],[EXISTENCIA]]</f>
        <v>210.78</v>
      </c>
      <c r="H292" s="37">
        <v>632.34</v>
      </c>
      <c r="I292" s="38">
        <v>3</v>
      </c>
      <c r="Q292" s="1"/>
    </row>
    <row r="293" spans="1:17" ht="20.100000000000001" customHeight="1" x14ac:dyDescent="0.25">
      <c r="A293" s="31">
        <v>40997</v>
      </c>
      <c r="B293" s="32">
        <v>40999</v>
      </c>
      <c r="C293" s="39"/>
      <c r="D293" s="34" t="s">
        <v>633</v>
      </c>
      <c r="E293" s="35" t="s">
        <v>634</v>
      </c>
      <c r="F293" s="36" t="s">
        <v>17</v>
      </c>
      <c r="G293" s="37">
        <f>Tabla25313[[#This Row],[VALOR EN RD$]]/Tabla25313[[#This Row],[EXISTENCIA]]</f>
        <v>138.79499999999999</v>
      </c>
      <c r="H293" s="37">
        <v>555.17999999999995</v>
      </c>
      <c r="I293" s="38">
        <v>4</v>
      </c>
      <c r="Q293" s="1"/>
    </row>
    <row r="294" spans="1:17" ht="20.100000000000001" customHeight="1" x14ac:dyDescent="0.25">
      <c r="A294" s="31" t="s">
        <v>311</v>
      </c>
      <c r="B294" s="32">
        <v>43419</v>
      </c>
      <c r="C294" s="39"/>
      <c r="D294" s="34" t="s">
        <v>635</v>
      </c>
      <c r="E294" s="35" t="s">
        <v>636</v>
      </c>
      <c r="F294" s="36" t="s">
        <v>17</v>
      </c>
      <c r="G294" s="37">
        <f>Tabla25313[[#This Row],[VALOR EN RD$]]/Tabla25313[[#This Row],[EXISTENCIA]]</f>
        <v>339.83013509787702</v>
      </c>
      <c r="H294" s="37">
        <v>1232563.8999999999</v>
      </c>
      <c r="I294" s="38">
        <v>3627</v>
      </c>
      <c r="Q294" s="1"/>
    </row>
    <row r="295" spans="1:17" ht="20.100000000000001" customHeight="1" x14ac:dyDescent="0.25">
      <c r="A295" s="31">
        <v>42702</v>
      </c>
      <c r="B295" s="32">
        <v>42704</v>
      </c>
      <c r="C295" s="39"/>
      <c r="D295" s="34" t="s">
        <v>637</v>
      </c>
      <c r="E295" s="35" t="s">
        <v>638</v>
      </c>
      <c r="F295" s="36" t="s">
        <v>17</v>
      </c>
      <c r="G295" s="37">
        <f>Tabla25313[[#This Row],[VALOR EN RD$]]/Tabla25313[[#This Row],[EXISTENCIA]]</f>
        <v>1172.58</v>
      </c>
      <c r="H295" s="37">
        <v>1172.58</v>
      </c>
      <c r="I295" s="38">
        <v>1</v>
      </c>
      <c r="Q295" s="1"/>
    </row>
    <row r="296" spans="1:17" ht="20.100000000000001" customHeight="1" x14ac:dyDescent="0.25">
      <c r="A296" s="31" t="s">
        <v>585</v>
      </c>
      <c r="B296" s="32">
        <v>43420</v>
      </c>
      <c r="C296" s="39"/>
      <c r="D296" s="34" t="s">
        <v>639</v>
      </c>
      <c r="E296" s="35" t="s">
        <v>640</v>
      </c>
      <c r="F296" s="36" t="s">
        <v>17</v>
      </c>
      <c r="G296" s="37">
        <f>Tabla25313[[#This Row],[VALOR EN RD$]]/Tabla25313[[#This Row],[EXISTENCIA]]</f>
        <v>2282.5329729729729</v>
      </c>
      <c r="H296" s="37">
        <v>844537.2</v>
      </c>
      <c r="I296" s="38">
        <v>370</v>
      </c>
      <c r="Q296" s="1"/>
    </row>
    <row r="297" spans="1:17" ht="20.100000000000001" customHeight="1" x14ac:dyDescent="0.25">
      <c r="A297" s="31">
        <v>43097</v>
      </c>
      <c r="B297" s="32">
        <v>43102</v>
      </c>
      <c r="C297" s="39"/>
      <c r="D297" s="34" t="s">
        <v>641</v>
      </c>
      <c r="E297" s="35" t="s">
        <v>642</v>
      </c>
      <c r="F297" s="36" t="s">
        <v>17</v>
      </c>
      <c r="G297" s="37">
        <f>Tabla25313[[#This Row],[VALOR EN RD$]]/Tabla25313[[#This Row],[EXISTENCIA]]</f>
        <v>2341.0257142857145</v>
      </c>
      <c r="H297" s="37">
        <v>16387.18</v>
      </c>
      <c r="I297" s="38">
        <v>7</v>
      </c>
      <c r="Q297" s="1"/>
    </row>
    <row r="298" spans="1:17" ht="20.100000000000001" customHeight="1" x14ac:dyDescent="0.25">
      <c r="A298" s="31">
        <v>43145</v>
      </c>
      <c r="B298" s="32">
        <v>41248</v>
      </c>
      <c r="C298" s="39"/>
      <c r="D298" s="34" t="s">
        <v>643</v>
      </c>
      <c r="E298" s="35" t="s">
        <v>644</v>
      </c>
      <c r="F298" s="36" t="s">
        <v>17</v>
      </c>
      <c r="G298" s="37">
        <f>Tabla25313[[#This Row],[VALOR EN RD$]]/Tabla25313[[#This Row],[EXISTENCIA]]</f>
        <v>387.04399999999998</v>
      </c>
      <c r="H298" s="37">
        <v>1935.22</v>
      </c>
      <c r="I298" s="38">
        <v>5</v>
      </c>
      <c r="Q298" s="1"/>
    </row>
    <row r="299" spans="1:17" ht="20.100000000000001" customHeight="1" x14ac:dyDescent="0.25">
      <c r="A299" s="31">
        <v>43097</v>
      </c>
      <c r="B299" s="32">
        <v>40999</v>
      </c>
      <c r="C299" s="39"/>
      <c r="D299" s="34" t="s">
        <v>645</v>
      </c>
      <c r="E299" s="35" t="s">
        <v>646</v>
      </c>
      <c r="F299" s="36" t="s">
        <v>17</v>
      </c>
      <c r="G299" s="37">
        <f>Tabla25313[[#This Row],[VALOR EN RD$]]/Tabla25313[[#This Row],[EXISTENCIA]]</f>
        <v>1491.1768</v>
      </c>
      <c r="H299" s="37">
        <v>74558.84</v>
      </c>
      <c r="I299" s="38">
        <v>50</v>
      </c>
      <c r="Q299" s="1"/>
    </row>
    <row r="300" spans="1:17" ht="20.100000000000001" customHeight="1" x14ac:dyDescent="0.25">
      <c r="A300" s="31">
        <v>42590</v>
      </c>
      <c r="B300" s="32">
        <v>40999</v>
      </c>
      <c r="C300" s="39"/>
      <c r="D300" s="34" t="s">
        <v>647</v>
      </c>
      <c r="E300" s="35" t="s">
        <v>648</v>
      </c>
      <c r="F300" s="36" t="s">
        <v>17</v>
      </c>
      <c r="G300" s="37">
        <f>Tabla25313[[#This Row],[VALOR EN RD$]]/Tabla25313[[#This Row],[EXISTENCIA]]</f>
        <v>1436.9382599580713</v>
      </c>
      <c r="H300" s="37">
        <v>685419.55</v>
      </c>
      <c r="I300" s="38">
        <v>477</v>
      </c>
      <c r="Q300" s="1"/>
    </row>
    <row r="301" spans="1:17" ht="20.100000000000001" customHeight="1" x14ac:dyDescent="0.25">
      <c r="A301" s="31">
        <v>42689</v>
      </c>
      <c r="B301" s="32">
        <v>40999</v>
      </c>
      <c r="C301" s="39"/>
      <c r="D301" s="34" t="s">
        <v>649</v>
      </c>
      <c r="E301" s="35" t="s">
        <v>650</v>
      </c>
      <c r="F301" s="36" t="s">
        <v>17</v>
      </c>
      <c r="G301" s="37">
        <f>Tabla25313[[#This Row],[VALOR EN RD$]]/Tabla25313[[#This Row],[EXISTENCIA]]</f>
        <v>120.79047619047621</v>
      </c>
      <c r="H301" s="37">
        <v>2536.6000000000004</v>
      </c>
      <c r="I301" s="38">
        <v>21</v>
      </c>
      <c r="Q301" s="1"/>
    </row>
    <row r="302" spans="1:17" ht="20.100000000000001" customHeight="1" x14ac:dyDescent="0.25">
      <c r="A302" s="31">
        <v>40997</v>
      </c>
      <c r="B302" s="32">
        <v>40999</v>
      </c>
      <c r="C302" s="39"/>
      <c r="D302" s="34" t="s">
        <v>651</v>
      </c>
      <c r="E302" s="35" t="s">
        <v>652</v>
      </c>
      <c r="F302" s="36" t="s">
        <v>17</v>
      </c>
      <c r="G302" s="37">
        <f>Tabla25313[[#This Row],[VALOR EN RD$]]/Tabla25313[[#This Row],[EXISTENCIA]]</f>
        <v>4.3921276595744683</v>
      </c>
      <c r="H302" s="37">
        <v>206.43</v>
      </c>
      <c r="I302" s="38">
        <v>47</v>
      </c>
      <c r="Q302" s="1"/>
    </row>
    <row r="303" spans="1:17" ht="20.100000000000001" customHeight="1" x14ac:dyDescent="0.25">
      <c r="A303" s="31">
        <v>40997</v>
      </c>
      <c r="B303" s="32">
        <v>40999</v>
      </c>
      <c r="C303" s="39"/>
      <c r="D303" s="34" t="s">
        <v>653</v>
      </c>
      <c r="E303" s="35" t="s">
        <v>654</v>
      </c>
      <c r="F303" s="36" t="s">
        <v>17</v>
      </c>
      <c r="G303" s="37">
        <f>Tabla25313[[#This Row],[VALOR EN RD$]]/Tabla25313[[#This Row],[EXISTENCIA]]</f>
        <v>2166.83</v>
      </c>
      <c r="H303" s="37">
        <v>6500.49</v>
      </c>
      <c r="I303" s="38">
        <v>3</v>
      </c>
      <c r="Q303" s="1"/>
    </row>
    <row r="304" spans="1:17" ht="20.100000000000001" customHeight="1" x14ac:dyDescent="0.25">
      <c r="A304" s="31">
        <v>40997</v>
      </c>
      <c r="B304" s="32">
        <v>40999</v>
      </c>
      <c r="C304" s="39"/>
      <c r="D304" s="34" t="s">
        <v>655</v>
      </c>
      <c r="E304" s="35" t="s">
        <v>656</v>
      </c>
      <c r="F304" s="36" t="s">
        <v>17</v>
      </c>
      <c r="G304" s="37">
        <f>Tabla25313[[#This Row],[VALOR EN RD$]]/Tabla25313[[#This Row],[EXISTENCIA]]</f>
        <v>2143.9566666666665</v>
      </c>
      <c r="H304" s="37">
        <v>6431.87</v>
      </c>
      <c r="I304" s="38">
        <v>3</v>
      </c>
      <c r="Q304" s="1"/>
    </row>
    <row r="305" spans="1:17" ht="20.100000000000001" customHeight="1" x14ac:dyDescent="0.25">
      <c r="A305" s="31">
        <v>40997</v>
      </c>
      <c r="B305" s="32">
        <v>40999</v>
      </c>
      <c r="C305" s="39"/>
      <c r="D305" s="34" t="s">
        <v>657</v>
      </c>
      <c r="E305" s="35" t="s">
        <v>658</v>
      </c>
      <c r="F305" s="36" t="s">
        <v>17</v>
      </c>
      <c r="G305" s="37">
        <f>Tabla25313[[#This Row],[VALOR EN RD$]]/Tabla25313[[#This Row],[EXISTENCIA]]</f>
        <v>4786.8900000000003</v>
      </c>
      <c r="H305" s="37">
        <v>4786.8900000000003</v>
      </c>
      <c r="I305" s="38">
        <v>1</v>
      </c>
      <c r="Q305" s="1"/>
    </row>
    <row r="306" spans="1:17" ht="20.100000000000001" customHeight="1" x14ac:dyDescent="0.25">
      <c r="A306" s="31">
        <v>40997</v>
      </c>
      <c r="B306" s="32">
        <v>40999</v>
      </c>
      <c r="C306" s="39"/>
      <c r="D306" s="34" t="s">
        <v>659</v>
      </c>
      <c r="E306" s="35" t="s">
        <v>660</v>
      </c>
      <c r="F306" s="36" t="s">
        <v>17</v>
      </c>
      <c r="G306" s="37">
        <f>Tabla25313[[#This Row],[VALOR EN RD$]]/Tabla25313[[#This Row],[EXISTENCIA]]</f>
        <v>4747.163333333333</v>
      </c>
      <c r="H306" s="37">
        <v>14241.49</v>
      </c>
      <c r="I306" s="38">
        <v>3</v>
      </c>
      <c r="Q306" s="1"/>
    </row>
    <row r="307" spans="1:17" ht="20.100000000000001" customHeight="1" x14ac:dyDescent="0.25">
      <c r="A307" s="31" t="s">
        <v>661</v>
      </c>
      <c r="B307" s="32">
        <v>43167</v>
      </c>
      <c r="C307" s="39"/>
      <c r="D307" s="34" t="s">
        <v>662</v>
      </c>
      <c r="E307" s="35" t="s">
        <v>663</v>
      </c>
      <c r="F307" s="36" t="s">
        <v>17</v>
      </c>
      <c r="G307" s="37">
        <f>Tabla25313[[#This Row],[VALOR EN RD$]]/Tabla25313[[#This Row],[EXISTENCIA]]</f>
        <v>274.21279069767439</v>
      </c>
      <c r="H307" s="37">
        <v>94329.199999999983</v>
      </c>
      <c r="I307" s="38">
        <v>344</v>
      </c>
      <c r="Q307" s="1"/>
    </row>
    <row r="308" spans="1:17" ht="20.100000000000001" customHeight="1" x14ac:dyDescent="0.25">
      <c r="A308" s="31" t="s">
        <v>664</v>
      </c>
      <c r="B308" s="32">
        <v>41852</v>
      </c>
      <c r="C308" s="39"/>
      <c r="D308" s="34" t="s">
        <v>665</v>
      </c>
      <c r="E308" s="35" t="s">
        <v>666</v>
      </c>
      <c r="F308" s="36" t="s">
        <v>17</v>
      </c>
      <c r="G308" s="37">
        <f>Tabla25313[[#This Row],[VALOR EN RD$]]/Tabla25313[[#This Row],[EXISTENCIA]]</f>
        <v>106.2</v>
      </c>
      <c r="H308" s="37">
        <v>212.4</v>
      </c>
      <c r="I308" s="38">
        <v>2</v>
      </c>
      <c r="Q308" s="1"/>
    </row>
    <row r="309" spans="1:17" ht="20.100000000000001" customHeight="1" x14ac:dyDescent="0.25">
      <c r="A309" s="31" t="s">
        <v>585</v>
      </c>
      <c r="B309" s="32">
        <v>43419</v>
      </c>
      <c r="C309" s="39"/>
      <c r="D309" s="34" t="s">
        <v>667</v>
      </c>
      <c r="E309" s="35" t="s">
        <v>668</v>
      </c>
      <c r="F309" s="36" t="s">
        <v>17</v>
      </c>
      <c r="G309" s="37">
        <f>Tabla25313[[#This Row],[VALOR EN RD$]]/Tabla25313[[#This Row],[EXISTENCIA]]</f>
        <v>245.13914556962027</v>
      </c>
      <c r="H309" s="37">
        <v>154927.94</v>
      </c>
      <c r="I309" s="38">
        <v>632</v>
      </c>
      <c r="Q309" s="1"/>
    </row>
    <row r="310" spans="1:17" ht="20.100000000000001" customHeight="1" x14ac:dyDescent="0.25">
      <c r="A310" s="31">
        <v>43451</v>
      </c>
      <c r="B310" s="32">
        <v>43451</v>
      </c>
      <c r="C310" s="39"/>
      <c r="D310" s="34" t="s">
        <v>669</v>
      </c>
      <c r="E310" s="35" t="s">
        <v>670</v>
      </c>
      <c r="F310" s="36" t="s">
        <v>17</v>
      </c>
      <c r="G310" s="37">
        <f>Tabla25313[[#This Row],[VALOR EN RD$]]/Tabla25313[[#This Row],[EXISTENCIA]]</f>
        <v>322.91449336550062</v>
      </c>
      <c r="H310" s="37">
        <v>1606176.69</v>
      </c>
      <c r="I310" s="38">
        <v>4974</v>
      </c>
      <c r="Q310" s="1"/>
    </row>
    <row r="311" spans="1:17" ht="20.100000000000001" customHeight="1" x14ac:dyDescent="0.25">
      <c r="A311" s="31">
        <v>41948</v>
      </c>
      <c r="B311" s="32">
        <v>40999</v>
      </c>
      <c r="C311" s="39"/>
      <c r="D311" s="34" t="s">
        <v>671</v>
      </c>
      <c r="E311" s="35" t="s">
        <v>672</v>
      </c>
      <c r="F311" s="36" t="s">
        <v>17</v>
      </c>
      <c r="G311" s="37">
        <f>Tabla25313[[#This Row],[VALOR EN RD$]]/Tabla25313[[#This Row],[EXISTENCIA]]</f>
        <v>538.84</v>
      </c>
      <c r="H311" s="37">
        <v>144947.96000000002</v>
      </c>
      <c r="I311" s="38">
        <v>269</v>
      </c>
      <c r="Q311" s="1"/>
    </row>
    <row r="312" spans="1:17" ht="20.100000000000001" customHeight="1" x14ac:dyDescent="0.25">
      <c r="A312" s="31" t="s">
        <v>673</v>
      </c>
      <c r="B312" s="32">
        <v>42908</v>
      </c>
      <c r="C312" s="39"/>
      <c r="D312" s="34" t="s">
        <v>674</v>
      </c>
      <c r="E312" s="35" t="s">
        <v>675</v>
      </c>
      <c r="F312" s="36" t="s">
        <v>17</v>
      </c>
      <c r="G312" s="37">
        <f>Tabla25313[[#This Row],[VALOR EN RD$]]/Tabla25313[[#This Row],[EXISTENCIA]]</f>
        <v>65.773200000000003</v>
      </c>
      <c r="H312" s="37">
        <v>32886.6</v>
      </c>
      <c r="I312" s="38">
        <v>500</v>
      </c>
      <c r="Q312" s="1"/>
    </row>
    <row r="313" spans="1:17" ht="20.100000000000001" customHeight="1" x14ac:dyDescent="0.25">
      <c r="A313" s="31">
        <v>40997</v>
      </c>
      <c r="B313" s="32">
        <v>40999</v>
      </c>
      <c r="C313" s="39"/>
      <c r="D313" s="34" t="s">
        <v>676</v>
      </c>
      <c r="E313" s="35" t="s">
        <v>677</v>
      </c>
      <c r="F313" s="36" t="s">
        <v>17</v>
      </c>
      <c r="G313" s="37">
        <f>Tabla25313[[#This Row],[VALOR EN RD$]]/Tabla25313[[#This Row],[EXISTENCIA]]</f>
        <v>52.199999999999996</v>
      </c>
      <c r="H313" s="37">
        <v>213863.4</v>
      </c>
      <c r="I313" s="38">
        <v>4097</v>
      </c>
      <c r="Q313" s="1"/>
    </row>
    <row r="314" spans="1:17" ht="20.100000000000001" customHeight="1" x14ac:dyDescent="0.25">
      <c r="A314" s="31">
        <v>43277</v>
      </c>
      <c r="B314" s="32">
        <v>43277</v>
      </c>
      <c r="C314" s="39"/>
      <c r="D314" s="34" t="s">
        <v>678</v>
      </c>
      <c r="E314" s="35" t="s">
        <v>679</v>
      </c>
      <c r="F314" s="36" t="s">
        <v>17</v>
      </c>
      <c r="G314" s="37">
        <f>Tabla25313[[#This Row],[VALOR EN RD$]]/Tabla25313[[#This Row],[EXISTENCIA]]</f>
        <v>1</v>
      </c>
      <c r="H314" s="37">
        <v>4</v>
      </c>
      <c r="I314" s="38">
        <v>4</v>
      </c>
      <c r="Q314" s="1"/>
    </row>
    <row r="315" spans="1:17" ht="20.100000000000001" customHeight="1" x14ac:dyDescent="0.25">
      <c r="A315" s="31">
        <v>43153</v>
      </c>
      <c r="B315" s="32">
        <v>42700</v>
      </c>
      <c r="C315" s="39"/>
      <c r="D315" s="34" t="s">
        <v>680</v>
      </c>
      <c r="E315" s="35" t="s">
        <v>681</v>
      </c>
      <c r="F315" s="36" t="s">
        <v>17</v>
      </c>
      <c r="G315" s="37">
        <f>Tabla25313[[#This Row],[VALOR EN RD$]]/Tabla25313[[#This Row],[EXISTENCIA]]</f>
        <v>782.2279779411765</v>
      </c>
      <c r="H315" s="37">
        <v>212766.01</v>
      </c>
      <c r="I315" s="38">
        <v>272</v>
      </c>
      <c r="Q315" s="1"/>
    </row>
    <row r="316" spans="1:17" ht="20.100000000000001" customHeight="1" x14ac:dyDescent="0.25">
      <c r="A316" s="31">
        <v>42895</v>
      </c>
      <c r="B316" s="32">
        <v>42305</v>
      </c>
      <c r="C316" s="39"/>
      <c r="D316" s="34" t="s">
        <v>682</v>
      </c>
      <c r="E316" s="35" t="s">
        <v>683</v>
      </c>
      <c r="F316" s="36" t="s">
        <v>17</v>
      </c>
      <c r="G316" s="37">
        <f>Tabla25313[[#This Row],[VALOR EN RD$]]/Tabla25313[[#This Row],[EXISTENCIA]]</f>
        <v>9.3800000000000008</v>
      </c>
      <c r="H316" s="37">
        <v>1876</v>
      </c>
      <c r="I316" s="38">
        <v>200</v>
      </c>
      <c r="Q316" s="1"/>
    </row>
    <row r="317" spans="1:17" ht="20.100000000000001" customHeight="1" x14ac:dyDescent="0.25">
      <c r="A317" s="31" t="s">
        <v>544</v>
      </c>
      <c r="B317" s="32">
        <v>43319</v>
      </c>
      <c r="C317" s="39"/>
      <c r="D317" s="34" t="s">
        <v>684</v>
      </c>
      <c r="E317" s="35" t="s">
        <v>685</v>
      </c>
      <c r="F317" s="36" t="s">
        <v>17</v>
      </c>
      <c r="G317" s="37">
        <f>Tabla25313[[#This Row],[VALOR EN RD$]]/Tabla25313[[#This Row],[EXISTENCIA]]</f>
        <v>4.5923205592310579</v>
      </c>
      <c r="H317" s="37">
        <v>110367.24</v>
      </c>
      <c r="I317" s="38">
        <v>24033</v>
      </c>
      <c r="Q317" s="1"/>
    </row>
    <row r="318" spans="1:17" ht="20.100000000000001" customHeight="1" x14ac:dyDescent="0.25">
      <c r="A318" s="31">
        <v>43057</v>
      </c>
      <c r="B318" s="32">
        <v>40999</v>
      </c>
      <c r="C318" s="39"/>
      <c r="D318" s="34" t="s">
        <v>686</v>
      </c>
      <c r="E318" s="35" t="s">
        <v>687</v>
      </c>
      <c r="F318" s="36" t="s">
        <v>17</v>
      </c>
      <c r="G318" s="37">
        <f>Tabla25313[[#This Row],[VALOR EN RD$]]/Tabla25313[[#This Row],[EXISTENCIA]]</f>
        <v>7.8117146314061019</v>
      </c>
      <c r="H318" s="37">
        <v>361557.4</v>
      </c>
      <c r="I318" s="38">
        <v>46284</v>
      </c>
      <c r="Q318" s="1"/>
    </row>
    <row r="319" spans="1:17" ht="20.100000000000001" customHeight="1" x14ac:dyDescent="0.25">
      <c r="A319" s="31" t="s">
        <v>185</v>
      </c>
      <c r="B319" s="32">
        <v>43395</v>
      </c>
      <c r="C319" s="39"/>
      <c r="D319" s="34" t="s">
        <v>688</v>
      </c>
      <c r="E319" s="35" t="s">
        <v>689</v>
      </c>
      <c r="F319" s="36" t="s">
        <v>17</v>
      </c>
      <c r="G319" s="37">
        <f>Tabla25313[[#This Row],[VALOR EN RD$]]/Tabla25313[[#This Row],[EXISTENCIA]]</f>
        <v>58.068732747804262</v>
      </c>
      <c r="H319" s="37">
        <v>92561.56</v>
      </c>
      <c r="I319" s="38">
        <v>1594</v>
      </c>
      <c r="Q319" s="1"/>
    </row>
    <row r="320" spans="1:17" ht="20.100000000000001" customHeight="1" x14ac:dyDescent="0.25">
      <c r="A320" s="31" t="s">
        <v>544</v>
      </c>
      <c r="B320" s="32">
        <v>43321</v>
      </c>
      <c r="C320" s="39"/>
      <c r="D320" s="34" t="s">
        <v>690</v>
      </c>
      <c r="E320" s="35" t="s">
        <v>691</v>
      </c>
      <c r="F320" s="36" t="s">
        <v>17</v>
      </c>
      <c r="G320" s="37">
        <f>Tabla25313[[#This Row],[VALOR EN RD$]]/Tabla25313[[#This Row],[EXISTENCIA]]</f>
        <v>137.44652065081351</v>
      </c>
      <c r="H320" s="37">
        <v>109819.76999999999</v>
      </c>
      <c r="I320" s="38">
        <v>799</v>
      </c>
      <c r="Q320" s="1"/>
    </row>
    <row r="321" spans="1:17" ht="20.100000000000001" customHeight="1" x14ac:dyDescent="0.25">
      <c r="A321" s="31" t="s">
        <v>692</v>
      </c>
      <c r="B321" s="32">
        <v>42586</v>
      </c>
      <c r="C321" s="39"/>
      <c r="D321" s="34" t="s">
        <v>693</v>
      </c>
      <c r="E321" s="35" t="s">
        <v>694</v>
      </c>
      <c r="F321" s="36" t="s">
        <v>17</v>
      </c>
      <c r="G321" s="37">
        <f>Tabla25313[[#This Row],[VALOR EN RD$]]/Tabla25313[[#This Row],[EXISTENCIA]]</f>
        <v>830.0866666666667</v>
      </c>
      <c r="H321" s="37">
        <v>37353.9</v>
      </c>
      <c r="I321" s="38">
        <v>45</v>
      </c>
      <c r="Q321" s="1"/>
    </row>
    <row r="322" spans="1:17" ht="20.100000000000001" customHeight="1" x14ac:dyDescent="0.25">
      <c r="A322" s="31" t="s">
        <v>695</v>
      </c>
      <c r="B322" s="32">
        <v>42356</v>
      </c>
      <c r="C322" s="39"/>
      <c r="D322" s="34" t="s">
        <v>696</v>
      </c>
      <c r="E322" s="35" t="s">
        <v>697</v>
      </c>
      <c r="F322" s="36" t="s">
        <v>17</v>
      </c>
      <c r="G322" s="37">
        <f>Tabla25313[[#This Row],[VALOR EN RD$]]/Tabla25313[[#This Row],[EXISTENCIA]]</f>
        <v>632.57454545454539</v>
      </c>
      <c r="H322" s="37">
        <v>13916.64</v>
      </c>
      <c r="I322" s="38">
        <v>22</v>
      </c>
      <c r="Q322" s="1"/>
    </row>
    <row r="323" spans="1:17" ht="20.100000000000001" customHeight="1" x14ac:dyDescent="0.25">
      <c r="A323" s="31">
        <v>43448</v>
      </c>
      <c r="B323" s="32">
        <v>43441</v>
      </c>
      <c r="C323" s="39"/>
      <c r="D323" s="34" t="s">
        <v>698</v>
      </c>
      <c r="E323" s="35" t="s">
        <v>699</v>
      </c>
      <c r="F323" s="36" t="s">
        <v>17</v>
      </c>
      <c r="G323" s="37">
        <f>Tabla25313[[#This Row],[VALOR EN RD$]]/Tabla25313[[#This Row],[EXISTENCIA]]</f>
        <v>253.23313037249289</v>
      </c>
      <c r="H323" s="37">
        <v>353513.45000000007</v>
      </c>
      <c r="I323" s="38">
        <v>1396</v>
      </c>
      <c r="Q323" s="1"/>
    </row>
    <row r="324" spans="1:17" ht="20.100000000000001" customHeight="1" x14ac:dyDescent="0.25">
      <c r="A324" s="31" t="s">
        <v>30</v>
      </c>
      <c r="B324" s="32">
        <v>43406</v>
      </c>
      <c r="C324" s="39"/>
      <c r="D324" s="34" t="s">
        <v>700</v>
      </c>
      <c r="E324" s="35" t="s">
        <v>701</v>
      </c>
      <c r="F324" s="36" t="s">
        <v>17</v>
      </c>
      <c r="G324" s="37">
        <f>Tabla25313[[#This Row],[VALOR EN RD$]]/Tabla25313[[#This Row],[EXISTENCIA]]</f>
        <v>98.176249999999996</v>
      </c>
      <c r="H324" s="37">
        <v>1570.82</v>
      </c>
      <c r="I324" s="38">
        <v>16</v>
      </c>
      <c r="Q324" s="1"/>
    </row>
    <row r="325" spans="1:17" ht="20.100000000000001" customHeight="1" x14ac:dyDescent="0.25">
      <c r="A325" s="31">
        <v>42061</v>
      </c>
      <c r="B325" s="32">
        <v>43113</v>
      </c>
      <c r="C325" s="39"/>
      <c r="D325" s="34" t="s">
        <v>702</v>
      </c>
      <c r="E325" s="35" t="s">
        <v>703</v>
      </c>
      <c r="F325" s="36" t="s">
        <v>17</v>
      </c>
      <c r="G325" s="37">
        <f>Tabla25313[[#This Row],[VALOR EN RD$]]/Tabla25313[[#This Row],[EXISTENCIA]]</f>
        <v>151.07999999999998</v>
      </c>
      <c r="H325" s="37">
        <v>1057.56</v>
      </c>
      <c r="I325" s="38">
        <v>7</v>
      </c>
      <c r="Q325" s="1"/>
    </row>
    <row r="326" spans="1:17" ht="20.100000000000001" customHeight="1" x14ac:dyDescent="0.25">
      <c r="A326" s="31">
        <v>43155</v>
      </c>
      <c r="B326" s="32">
        <v>42369</v>
      </c>
      <c r="C326" s="39"/>
      <c r="D326" s="34" t="s">
        <v>704</v>
      </c>
      <c r="E326" s="35" t="s">
        <v>705</v>
      </c>
      <c r="F326" s="36" t="s">
        <v>17</v>
      </c>
      <c r="G326" s="37">
        <f>Tabla25313[[#This Row],[VALOR EN RD$]]/Tabla25313[[#This Row],[EXISTENCIA]]</f>
        <v>9152.3505000000005</v>
      </c>
      <c r="H326" s="37">
        <v>549141.03</v>
      </c>
      <c r="I326" s="38">
        <v>60</v>
      </c>
      <c r="Q326" s="1"/>
    </row>
    <row r="327" spans="1:17" ht="20.100000000000001" customHeight="1" x14ac:dyDescent="0.25">
      <c r="A327" s="31">
        <v>41415</v>
      </c>
      <c r="B327" s="32">
        <v>43113</v>
      </c>
      <c r="C327" s="39"/>
      <c r="D327" s="34" t="s">
        <v>706</v>
      </c>
      <c r="E327" s="35" t="s">
        <v>707</v>
      </c>
      <c r="F327" s="36" t="s">
        <v>17</v>
      </c>
      <c r="G327" s="37">
        <f>Tabla25313[[#This Row],[VALOR EN RD$]]/Tabla25313[[#This Row],[EXISTENCIA]]</f>
        <v>108.91238095238094</v>
      </c>
      <c r="H327" s="37">
        <v>2287.16</v>
      </c>
      <c r="I327" s="38">
        <v>21</v>
      </c>
      <c r="Q327" s="1"/>
    </row>
    <row r="328" spans="1:17" ht="20.100000000000001" customHeight="1" x14ac:dyDescent="0.25">
      <c r="A328" s="31" t="s">
        <v>708</v>
      </c>
      <c r="B328" s="32">
        <v>43374</v>
      </c>
      <c r="C328" s="39"/>
      <c r="D328" s="34" t="s">
        <v>709</v>
      </c>
      <c r="E328" s="35" t="s">
        <v>710</v>
      </c>
      <c r="F328" s="36" t="s">
        <v>17</v>
      </c>
      <c r="G328" s="37">
        <f>Tabla25313[[#This Row],[VALOR EN RD$]]/Tabla25313[[#This Row],[EXISTENCIA]]</f>
        <v>12.769364595300262</v>
      </c>
      <c r="H328" s="37">
        <v>611333.33000000007</v>
      </c>
      <c r="I328" s="38">
        <v>47875</v>
      </c>
      <c r="Q328" s="1"/>
    </row>
    <row r="329" spans="1:17" ht="20.100000000000001" customHeight="1" x14ac:dyDescent="0.25">
      <c r="A329" s="31" t="s">
        <v>389</v>
      </c>
      <c r="B329" s="32">
        <v>43325</v>
      </c>
      <c r="C329" s="39"/>
      <c r="D329" s="34" t="s">
        <v>711</v>
      </c>
      <c r="E329" s="35" t="s">
        <v>712</v>
      </c>
      <c r="F329" s="36" t="s">
        <v>17</v>
      </c>
      <c r="G329" s="37">
        <f>Tabla25313[[#This Row],[VALOR EN RD$]]/Tabla25313[[#This Row],[EXISTENCIA]]</f>
        <v>25.884594733417799</v>
      </c>
      <c r="H329" s="37">
        <v>1511815.64</v>
      </c>
      <c r="I329" s="38">
        <v>58406</v>
      </c>
      <c r="Q329" s="1"/>
    </row>
    <row r="330" spans="1:17" ht="20.100000000000001" customHeight="1" x14ac:dyDescent="0.25">
      <c r="A330" s="31" t="s">
        <v>389</v>
      </c>
      <c r="B330" s="32">
        <v>43325</v>
      </c>
      <c r="C330" s="39"/>
      <c r="D330" s="34" t="s">
        <v>713</v>
      </c>
      <c r="E330" s="35" t="s">
        <v>714</v>
      </c>
      <c r="F330" s="36" t="s">
        <v>17</v>
      </c>
      <c r="G330" s="37">
        <f>Tabla25313[[#This Row],[VALOR EN RD$]]/Tabla25313[[#This Row],[EXISTENCIA]]</f>
        <v>25.508340355100817</v>
      </c>
      <c r="H330" s="37">
        <v>508585.2900000001</v>
      </c>
      <c r="I330" s="38">
        <v>19938</v>
      </c>
      <c r="Q330" s="1"/>
    </row>
    <row r="331" spans="1:17" ht="20.100000000000001" customHeight="1" x14ac:dyDescent="0.25">
      <c r="A331" s="31" t="s">
        <v>544</v>
      </c>
      <c r="B331" s="32">
        <v>43321</v>
      </c>
      <c r="C331" s="39"/>
      <c r="D331" s="34" t="s">
        <v>715</v>
      </c>
      <c r="E331" s="35" t="s">
        <v>716</v>
      </c>
      <c r="F331" s="36" t="s">
        <v>17</v>
      </c>
      <c r="G331" s="37">
        <f>Tabla25313[[#This Row],[VALOR EN RD$]]/Tabla25313[[#This Row],[EXISTENCIA]]</f>
        <v>387.06271765663149</v>
      </c>
      <c r="H331" s="37">
        <v>475700.08000000007</v>
      </c>
      <c r="I331" s="38">
        <v>1229</v>
      </c>
      <c r="Q331" s="1"/>
    </row>
    <row r="332" spans="1:17" ht="20.100000000000001" customHeight="1" x14ac:dyDescent="0.25">
      <c r="A332" s="31">
        <v>40997</v>
      </c>
      <c r="B332" s="32">
        <v>40999</v>
      </c>
      <c r="C332" s="39"/>
      <c r="D332" s="34" t="s">
        <v>717</v>
      </c>
      <c r="E332" s="35" t="s">
        <v>718</v>
      </c>
      <c r="F332" s="36" t="s">
        <v>17</v>
      </c>
      <c r="G332" s="37">
        <f>Tabla25313[[#This Row],[VALOR EN RD$]]/Tabla25313[[#This Row],[EXISTENCIA]]</f>
        <v>10.8</v>
      </c>
      <c r="H332" s="37">
        <v>1188</v>
      </c>
      <c r="I332" s="38">
        <v>110</v>
      </c>
      <c r="Q332" s="1"/>
    </row>
    <row r="333" spans="1:17" ht="20.100000000000001" customHeight="1" x14ac:dyDescent="0.25">
      <c r="A333" s="31">
        <v>41209</v>
      </c>
      <c r="B333" s="32">
        <v>40999</v>
      </c>
      <c r="C333" s="39"/>
      <c r="D333" s="34" t="s">
        <v>719</v>
      </c>
      <c r="E333" s="35" t="s">
        <v>720</v>
      </c>
      <c r="F333" s="36" t="s">
        <v>17</v>
      </c>
      <c r="G333" s="37">
        <f>Tabla25313[[#This Row],[VALOR EN RD$]]/Tabla25313[[#This Row],[EXISTENCIA]]</f>
        <v>55.887927343127217</v>
      </c>
      <c r="H333" s="37">
        <v>490751.89000000007</v>
      </c>
      <c r="I333" s="38">
        <v>8781</v>
      </c>
      <c r="Q333" s="1"/>
    </row>
    <row r="334" spans="1:17" ht="20.100000000000001" customHeight="1" x14ac:dyDescent="0.25">
      <c r="A334" s="31">
        <v>41780</v>
      </c>
      <c r="B334" s="32">
        <v>40999</v>
      </c>
      <c r="C334" s="39"/>
      <c r="D334" s="34" t="s">
        <v>721</v>
      </c>
      <c r="E334" s="35" t="s">
        <v>722</v>
      </c>
      <c r="F334" s="36" t="s">
        <v>17</v>
      </c>
      <c r="G334" s="37">
        <f>Tabla25313[[#This Row],[VALOR EN RD$]]/Tabla25313[[#This Row],[EXISTENCIA]]</f>
        <v>20.349899423525081</v>
      </c>
      <c r="H334" s="37">
        <v>165912.72999999998</v>
      </c>
      <c r="I334" s="38">
        <v>8153</v>
      </c>
      <c r="Q334" s="1"/>
    </row>
    <row r="335" spans="1:17" ht="20.100000000000001" customHeight="1" x14ac:dyDescent="0.25">
      <c r="A335" s="31">
        <v>41491</v>
      </c>
      <c r="B335" s="32">
        <v>40999</v>
      </c>
      <c r="C335" s="39"/>
      <c r="D335" s="34" t="s">
        <v>723</v>
      </c>
      <c r="E335" s="35" t="s">
        <v>724</v>
      </c>
      <c r="F335" s="36" t="s">
        <v>17</v>
      </c>
      <c r="G335" s="37">
        <f>Tabla25313[[#This Row],[VALOR EN RD$]]/Tabla25313[[#This Row],[EXISTENCIA]]</f>
        <v>14.220731707317071</v>
      </c>
      <c r="H335" s="37">
        <v>4081.3499999999995</v>
      </c>
      <c r="I335" s="38">
        <v>287</v>
      </c>
      <c r="Q335" s="1"/>
    </row>
    <row r="336" spans="1:17" ht="20.100000000000001" customHeight="1" x14ac:dyDescent="0.25">
      <c r="A336" s="31">
        <v>40997</v>
      </c>
      <c r="B336" s="32">
        <v>40999</v>
      </c>
      <c r="C336" s="39"/>
      <c r="D336" s="34" t="s">
        <v>725</v>
      </c>
      <c r="E336" s="35" t="s">
        <v>726</v>
      </c>
      <c r="F336" s="36" t="s">
        <v>17</v>
      </c>
      <c r="G336" s="37">
        <f>Tabla25313[[#This Row],[VALOR EN RD$]]/Tabla25313[[#This Row],[EXISTENCIA]]</f>
        <v>12.776379928315411</v>
      </c>
      <c r="H336" s="37">
        <v>28516.879999999997</v>
      </c>
      <c r="I336" s="38">
        <v>2232</v>
      </c>
      <c r="Q336" s="1"/>
    </row>
    <row r="337" spans="1:17" ht="20.100000000000001" customHeight="1" x14ac:dyDescent="0.25">
      <c r="A337" s="31">
        <v>40997</v>
      </c>
      <c r="B337" s="32">
        <v>40999</v>
      </c>
      <c r="C337" s="39"/>
      <c r="D337" s="34" t="s">
        <v>727</v>
      </c>
      <c r="E337" s="35" t="s">
        <v>728</v>
      </c>
      <c r="F337" s="36" t="s">
        <v>17</v>
      </c>
      <c r="G337" s="37">
        <f>Tabla25313[[#This Row],[VALOR EN RD$]]/Tabla25313[[#This Row],[EXISTENCIA]]</f>
        <v>4.5738804837562252</v>
      </c>
      <c r="H337" s="37">
        <v>96440.27</v>
      </c>
      <c r="I337" s="38">
        <v>21085</v>
      </c>
      <c r="Q337" s="1"/>
    </row>
    <row r="338" spans="1:17" ht="20.100000000000001" customHeight="1" x14ac:dyDescent="0.25">
      <c r="A338" s="31">
        <v>41472</v>
      </c>
      <c r="B338" s="32">
        <v>40999</v>
      </c>
      <c r="C338" s="39"/>
      <c r="D338" s="34" t="s">
        <v>729</v>
      </c>
      <c r="E338" s="35" t="s">
        <v>730</v>
      </c>
      <c r="F338" s="36" t="s">
        <v>17</v>
      </c>
      <c r="G338" s="37">
        <f>Tabla25313[[#This Row],[VALOR EN RD$]]/Tabla25313[[#This Row],[EXISTENCIA]]</f>
        <v>230.84701492537317</v>
      </c>
      <c r="H338" s="37">
        <v>92800.500000000015</v>
      </c>
      <c r="I338" s="38">
        <v>402</v>
      </c>
      <c r="Q338" s="1"/>
    </row>
    <row r="339" spans="1:17" ht="20.100000000000001" customHeight="1" x14ac:dyDescent="0.25">
      <c r="A339" s="31">
        <v>40997</v>
      </c>
      <c r="B339" s="32">
        <v>41274</v>
      </c>
      <c r="C339" s="39"/>
      <c r="D339" s="34" t="s">
        <v>731</v>
      </c>
      <c r="E339" s="35" t="s">
        <v>732</v>
      </c>
      <c r="F339" s="36" t="s">
        <v>17</v>
      </c>
      <c r="G339" s="37">
        <f>Tabla25313[[#This Row],[VALOR EN RD$]]/Tabla25313[[#This Row],[EXISTENCIA]]</f>
        <v>42.63</v>
      </c>
      <c r="H339" s="37">
        <v>10529.61</v>
      </c>
      <c r="I339" s="38">
        <v>247</v>
      </c>
      <c r="Q339" s="1"/>
    </row>
    <row r="340" spans="1:17" ht="20.100000000000001" customHeight="1" x14ac:dyDescent="0.25">
      <c r="A340" s="31">
        <v>40997</v>
      </c>
      <c r="B340" s="32">
        <v>40999</v>
      </c>
      <c r="C340" s="39"/>
      <c r="D340" s="34" t="s">
        <v>733</v>
      </c>
      <c r="E340" s="35" t="s">
        <v>734</v>
      </c>
      <c r="F340" s="36" t="s">
        <v>17</v>
      </c>
      <c r="G340" s="37">
        <f>Tabla25313[[#This Row],[VALOR EN RD$]]/Tabla25313[[#This Row],[EXISTENCIA]]</f>
        <v>165.88</v>
      </c>
      <c r="H340" s="37">
        <v>10118.68</v>
      </c>
      <c r="I340" s="38">
        <v>61</v>
      </c>
      <c r="Q340" s="1"/>
    </row>
    <row r="341" spans="1:17" ht="20.100000000000001" customHeight="1" x14ac:dyDescent="0.25">
      <c r="A341" s="31">
        <v>43448</v>
      </c>
      <c r="B341" s="32">
        <v>43448</v>
      </c>
      <c r="C341" s="39"/>
      <c r="D341" s="34" t="s">
        <v>735</v>
      </c>
      <c r="E341" s="35" t="s">
        <v>736</v>
      </c>
      <c r="F341" s="36" t="s">
        <v>17</v>
      </c>
      <c r="G341" s="37">
        <f>Tabla25313[[#This Row],[VALOR EN RD$]]/Tabla25313[[#This Row],[EXISTENCIA]]</f>
        <v>208.25</v>
      </c>
      <c r="H341" s="37">
        <v>84341.25</v>
      </c>
      <c r="I341" s="38">
        <v>405</v>
      </c>
      <c r="Q341" s="1"/>
    </row>
    <row r="342" spans="1:17" ht="20.100000000000001" customHeight="1" x14ac:dyDescent="0.25">
      <c r="A342" s="31">
        <v>43095</v>
      </c>
      <c r="B342" s="32">
        <v>42060</v>
      </c>
      <c r="C342" s="39"/>
      <c r="D342" s="34" t="s">
        <v>737</v>
      </c>
      <c r="E342" s="35" t="s">
        <v>738</v>
      </c>
      <c r="F342" s="36" t="s">
        <v>17</v>
      </c>
      <c r="G342" s="37">
        <f>Tabla25313[[#This Row],[VALOR EN RD$]]/Tabla25313[[#This Row],[EXISTENCIA]]</f>
        <v>103.58900826446281</v>
      </c>
      <c r="H342" s="37">
        <v>137876.97</v>
      </c>
      <c r="I342" s="38">
        <v>1331</v>
      </c>
      <c r="Q342" s="1"/>
    </row>
    <row r="343" spans="1:17" ht="20.100000000000001" customHeight="1" x14ac:dyDescent="0.25">
      <c r="A343" s="31">
        <v>43076</v>
      </c>
      <c r="B343" s="32">
        <v>40999</v>
      </c>
      <c r="C343" s="39"/>
      <c r="D343" s="34" t="s">
        <v>739</v>
      </c>
      <c r="E343" s="35" t="s">
        <v>740</v>
      </c>
      <c r="F343" s="36" t="s">
        <v>17</v>
      </c>
      <c r="G343" s="37">
        <f>Tabla25313[[#This Row],[VALOR EN RD$]]/Tabla25313[[#This Row],[EXISTENCIA]]</f>
        <v>1</v>
      </c>
      <c r="H343" s="37">
        <v>1</v>
      </c>
      <c r="I343" s="38">
        <v>1</v>
      </c>
      <c r="Q343" s="1"/>
    </row>
    <row r="344" spans="1:17" ht="20.100000000000001" customHeight="1" x14ac:dyDescent="0.25">
      <c r="A344" s="31">
        <v>42738</v>
      </c>
      <c r="B344" s="32">
        <v>42649</v>
      </c>
      <c r="C344" s="39"/>
      <c r="D344" s="34" t="s">
        <v>741</v>
      </c>
      <c r="E344" s="35" t="s">
        <v>742</v>
      </c>
      <c r="F344" s="36" t="s">
        <v>17</v>
      </c>
      <c r="G344" s="37">
        <f>Tabla25313[[#This Row],[VALOR EN RD$]]/Tabla25313[[#This Row],[EXISTENCIA]]</f>
        <v>148.68935326418548</v>
      </c>
      <c r="H344" s="37">
        <v>487403.7</v>
      </c>
      <c r="I344" s="38">
        <v>3278</v>
      </c>
      <c r="Q344" s="1"/>
    </row>
    <row r="345" spans="1:17" ht="20.100000000000001" customHeight="1" x14ac:dyDescent="0.25">
      <c r="A345" s="31" t="s">
        <v>428</v>
      </c>
      <c r="B345" s="32">
        <v>43371</v>
      </c>
      <c r="C345" s="39"/>
      <c r="D345" s="34" t="s">
        <v>743</v>
      </c>
      <c r="E345" s="35" t="s">
        <v>744</v>
      </c>
      <c r="F345" s="36" t="s">
        <v>17</v>
      </c>
      <c r="G345" s="37">
        <f>Tabla25313[[#This Row],[VALOR EN RD$]]/Tabla25313[[#This Row],[EXISTENCIA]]</f>
        <v>100.81743055555555</v>
      </c>
      <c r="H345" s="37">
        <v>43553.13</v>
      </c>
      <c r="I345" s="38">
        <v>432</v>
      </c>
      <c r="Q345" s="1"/>
    </row>
    <row r="346" spans="1:17" ht="20.100000000000001" customHeight="1" x14ac:dyDescent="0.25">
      <c r="A346" s="31" t="s">
        <v>745</v>
      </c>
      <c r="B346" s="32">
        <v>43286</v>
      </c>
      <c r="C346" s="39"/>
      <c r="D346" s="34" t="s">
        <v>746</v>
      </c>
      <c r="E346" s="35" t="s">
        <v>747</v>
      </c>
      <c r="F346" s="36" t="s">
        <v>17</v>
      </c>
      <c r="G346" s="37">
        <f>Tabla25313[[#This Row],[VALOR EN RD$]]/Tabla25313[[#This Row],[EXISTENCIA]]</f>
        <v>100.66954248366012</v>
      </c>
      <c r="H346" s="37">
        <v>30804.879999999997</v>
      </c>
      <c r="I346" s="38">
        <v>306</v>
      </c>
      <c r="Q346" s="1"/>
    </row>
    <row r="347" spans="1:17" ht="20.100000000000001" customHeight="1" x14ac:dyDescent="0.25">
      <c r="A347" s="31" t="s">
        <v>748</v>
      </c>
      <c r="B347" s="32">
        <v>43035</v>
      </c>
      <c r="C347" s="39"/>
      <c r="D347" s="34" t="s">
        <v>749</v>
      </c>
      <c r="E347" s="35" t="s">
        <v>750</v>
      </c>
      <c r="F347" s="36" t="s">
        <v>17</v>
      </c>
      <c r="G347" s="37">
        <f>Tabla25313[[#This Row],[VALOR EN RD$]]/Tabla25313[[#This Row],[EXISTENCIA]]</f>
        <v>213.56884751773049</v>
      </c>
      <c r="H347" s="37">
        <v>120452.83</v>
      </c>
      <c r="I347" s="38">
        <v>564</v>
      </c>
      <c r="Q347" s="1"/>
    </row>
    <row r="348" spans="1:17" ht="20.100000000000001" customHeight="1" x14ac:dyDescent="0.25">
      <c r="A348" s="31" t="s">
        <v>751</v>
      </c>
      <c r="B348" s="32">
        <v>42060</v>
      </c>
      <c r="C348" s="39"/>
      <c r="D348" s="34" t="s">
        <v>752</v>
      </c>
      <c r="E348" s="35" t="s">
        <v>753</v>
      </c>
      <c r="F348" s="36" t="s">
        <v>17</v>
      </c>
      <c r="G348" s="37">
        <f>Tabla25313[[#This Row],[VALOR EN RD$]]/Tabla25313[[#This Row],[EXISTENCIA]]</f>
        <v>249.87590909090912</v>
      </c>
      <c r="H348" s="37">
        <v>5497.27</v>
      </c>
      <c r="I348" s="38">
        <v>22</v>
      </c>
      <c r="Q348" s="1"/>
    </row>
    <row r="349" spans="1:17" ht="20.100000000000001" customHeight="1" x14ac:dyDescent="0.25">
      <c r="A349" s="31" t="s">
        <v>708</v>
      </c>
      <c r="B349" s="32">
        <v>43312</v>
      </c>
      <c r="C349" s="39"/>
      <c r="D349" s="34" t="s">
        <v>754</v>
      </c>
      <c r="E349" s="35" t="s">
        <v>755</v>
      </c>
      <c r="F349" s="36" t="s">
        <v>17</v>
      </c>
      <c r="G349" s="37">
        <f>Tabla25313[[#This Row],[VALOR EN RD$]]/Tabla25313[[#This Row],[EXISTENCIA]]</f>
        <v>436.29665929203543</v>
      </c>
      <c r="H349" s="37">
        <v>197206.09000000003</v>
      </c>
      <c r="I349" s="38">
        <v>452</v>
      </c>
      <c r="Q349" s="1"/>
    </row>
    <row r="350" spans="1:17" ht="20.100000000000001" customHeight="1" x14ac:dyDescent="0.25">
      <c r="A350" s="31" t="s">
        <v>756</v>
      </c>
      <c r="B350" s="32">
        <v>43396</v>
      </c>
      <c r="C350" s="39"/>
      <c r="D350" s="34" t="s">
        <v>757</v>
      </c>
      <c r="E350" s="35" t="s">
        <v>758</v>
      </c>
      <c r="F350" s="36" t="s">
        <v>17</v>
      </c>
      <c r="G350" s="37">
        <f>Tabla25313[[#This Row],[VALOR EN RD$]]/Tabla25313[[#This Row],[EXISTENCIA]]</f>
        <v>292.23331707317072</v>
      </c>
      <c r="H350" s="37">
        <v>59907.83</v>
      </c>
      <c r="I350" s="38">
        <v>205</v>
      </c>
      <c r="Q350" s="1"/>
    </row>
    <row r="351" spans="1:17" ht="20.100000000000001" customHeight="1" x14ac:dyDescent="0.25">
      <c r="A351" s="31" t="s">
        <v>759</v>
      </c>
      <c r="B351" s="32">
        <v>43027</v>
      </c>
      <c r="C351" s="39"/>
      <c r="D351" s="34" t="s">
        <v>760</v>
      </c>
      <c r="E351" s="35" t="s">
        <v>761</v>
      </c>
      <c r="F351" s="36" t="s">
        <v>17</v>
      </c>
      <c r="G351" s="37">
        <f>Tabla25313[[#This Row],[VALOR EN RD$]]/Tabla25313[[#This Row],[EXISTENCIA]]</f>
        <v>178.92723360655737</v>
      </c>
      <c r="H351" s="37">
        <v>87316.489999999991</v>
      </c>
      <c r="I351" s="38">
        <v>488</v>
      </c>
      <c r="Q351" s="1"/>
    </row>
    <row r="352" spans="1:17" ht="20.100000000000001" customHeight="1" x14ac:dyDescent="0.25">
      <c r="A352" s="31">
        <v>42636</v>
      </c>
      <c r="B352" s="32">
        <v>42326</v>
      </c>
      <c r="C352" s="39"/>
      <c r="D352" s="34" t="s">
        <v>762</v>
      </c>
      <c r="E352" s="35" t="s">
        <v>763</v>
      </c>
      <c r="F352" s="36" t="s">
        <v>17</v>
      </c>
      <c r="G352" s="37">
        <f>Tabla25313[[#This Row],[VALOR EN RD$]]/Tabla25313[[#This Row],[EXISTENCIA]]</f>
        <v>264.9491623931624</v>
      </c>
      <c r="H352" s="37">
        <v>154995.26</v>
      </c>
      <c r="I352" s="38">
        <v>585</v>
      </c>
      <c r="Q352" s="1"/>
    </row>
    <row r="353" spans="1:17" ht="20.100000000000001" customHeight="1" x14ac:dyDescent="0.25">
      <c r="A353" s="31">
        <v>43090</v>
      </c>
      <c r="B353" s="32">
        <v>41785</v>
      </c>
      <c r="C353" s="39"/>
      <c r="D353" s="34" t="s">
        <v>764</v>
      </c>
      <c r="E353" s="35" t="s">
        <v>765</v>
      </c>
      <c r="F353" s="36" t="s">
        <v>17</v>
      </c>
      <c r="G353" s="37">
        <f>Tabla25313[[#This Row],[VALOR EN RD$]]/Tabla25313[[#This Row],[EXISTENCIA]]</f>
        <v>266.48772435897439</v>
      </c>
      <c r="H353" s="37">
        <v>83144.170000000013</v>
      </c>
      <c r="I353" s="38">
        <v>312</v>
      </c>
      <c r="Q353" s="1"/>
    </row>
    <row r="354" spans="1:17" ht="20.100000000000001" customHeight="1" x14ac:dyDescent="0.25">
      <c r="A354" s="31">
        <v>43095</v>
      </c>
      <c r="B354" s="32">
        <v>42242</v>
      </c>
      <c r="C354" s="39"/>
      <c r="D354" s="34" t="s">
        <v>766</v>
      </c>
      <c r="E354" s="35" t="s">
        <v>767</v>
      </c>
      <c r="F354" s="36" t="s">
        <v>17</v>
      </c>
      <c r="G354" s="37">
        <f>Tabla25313[[#This Row],[VALOR EN RD$]]/Tabla25313[[#This Row],[EXISTENCIA]]</f>
        <v>571.16332026143789</v>
      </c>
      <c r="H354" s="37">
        <v>436939.93999999994</v>
      </c>
      <c r="I354" s="38">
        <v>765</v>
      </c>
      <c r="Q354" s="1"/>
    </row>
    <row r="355" spans="1:17" ht="20.100000000000001" customHeight="1" x14ac:dyDescent="0.25">
      <c r="A355" s="31">
        <v>43155</v>
      </c>
      <c r="B355" s="32">
        <v>42955</v>
      </c>
      <c r="C355" s="39"/>
      <c r="D355" s="34" t="s">
        <v>768</v>
      </c>
      <c r="E355" s="35" t="s">
        <v>769</v>
      </c>
      <c r="F355" s="36" t="s">
        <v>17</v>
      </c>
      <c r="G355" s="37">
        <f>Tabla25313[[#This Row],[VALOR EN RD$]]/Tabla25313[[#This Row],[EXISTENCIA]]</f>
        <v>316.77203336113428</v>
      </c>
      <c r="H355" s="37">
        <v>1899048.3399999999</v>
      </c>
      <c r="I355" s="38">
        <v>5995</v>
      </c>
      <c r="Q355" s="1"/>
    </row>
    <row r="356" spans="1:17" ht="20.100000000000001" customHeight="1" x14ac:dyDescent="0.25">
      <c r="A356" s="31" t="s">
        <v>708</v>
      </c>
      <c r="B356" s="32">
        <v>43312</v>
      </c>
      <c r="C356" s="39"/>
      <c r="D356" s="34" t="s">
        <v>770</v>
      </c>
      <c r="E356" s="35" t="s">
        <v>771</v>
      </c>
      <c r="F356" s="36" t="s">
        <v>17</v>
      </c>
      <c r="G356" s="37">
        <f>Tabla25313[[#This Row],[VALOR EN RD$]]/Tabla25313[[#This Row],[EXISTENCIA]]</f>
        <v>69.566879120879108</v>
      </c>
      <c r="H356" s="37">
        <v>31652.929999999997</v>
      </c>
      <c r="I356" s="38">
        <v>455</v>
      </c>
      <c r="Q356" s="1"/>
    </row>
    <row r="357" spans="1:17" ht="20.100000000000001" customHeight="1" x14ac:dyDescent="0.25">
      <c r="A357" s="31">
        <v>40997</v>
      </c>
      <c r="B357" s="32">
        <v>40999</v>
      </c>
      <c r="C357" s="39"/>
      <c r="D357" s="34" t="s">
        <v>772</v>
      </c>
      <c r="E357" s="35" t="s">
        <v>773</v>
      </c>
      <c r="F357" s="36" t="s">
        <v>17</v>
      </c>
      <c r="G357" s="37">
        <f>Tabla25313[[#This Row],[VALOR EN RD$]]/Tabla25313[[#This Row],[EXISTENCIA]]</f>
        <v>42.132469135802467</v>
      </c>
      <c r="H357" s="37">
        <v>3412.73</v>
      </c>
      <c r="I357" s="38">
        <v>81</v>
      </c>
      <c r="Q357" s="1"/>
    </row>
    <row r="358" spans="1:17" ht="20.100000000000001" customHeight="1" x14ac:dyDescent="0.25">
      <c r="A358" s="31">
        <v>40997</v>
      </c>
      <c r="B358" s="32">
        <v>42386</v>
      </c>
      <c r="C358" s="39"/>
      <c r="D358" s="34" t="s">
        <v>774</v>
      </c>
      <c r="E358" s="35" t="s">
        <v>775</v>
      </c>
      <c r="F358" s="36" t="s">
        <v>17</v>
      </c>
      <c r="G358" s="37">
        <f>Tabla25313[[#This Row],[VALOR EN RD$]]/Tabla25313[[#This Row],[EXISTENCIA]]</f>
        <v>8.9692557251908394</v>
      </c>
      <c r="H358" s="37">
        <v>14099.67</v>
      </c>
      <c r="I358" s="38">
        <v>1572</v>
      </c>
      <c r="Q358" s="1"/>
    </row>
    <row r="359" spans="1:17" ht="20.100000000000001" customHeight="1" x14ac:dyDescent="0.25">
      <c r="A359" s="31">
        <v>41472</v>
      </c>
      <c r="B359" s="32">
        <v>43113</v>
      </c>
      <c r="C359" s="39"/>
      <c r="D359" s="34" t="s">
        <v>776</v>
      </c>
      <c r="E359" s="35" t="s">
        <v>777</v>
      </c>
      <c r="F359" s="36" t="s">
        <v>17</v>
      </c>
      <c r="G359" s="37">
        <f>Tabla25313[[#This Row],[VALOR EN RD$]]/Tabla25313[[#This Row],[EXISTENCIA]]</f>
        <v>7.087121994513474</v>
      </c>
      <c r="H359" s="37">
        <v>87837.79</v>
      </c>
      <c r="I359" s="38">
        <v>12394</v>
      </c>
      <c r="Q359" s="1"/>
    </row>
    <row r="360" spans="1:17" ht="20.100000000000001" customHeight="1" x14ac:dyDescent="0.25">
      <c r="A360" s="31">
        <v>42635</v>
      </c>
      <c r="B360" s="32">
        <v>40999</v>
      </c>
      <c r="C360" s="39"/>
      <c r="D360" s="34" t="s">
        <v>778</v>
      </c>
      <c r="E360" s="35" t="s">
        <v>779</v>
      </c>
      <c r="F360" s="36" t="s">
        <v>17</v>
      </c>
      <c r="G360" s="37">
        <f>Tabla25313[[#This Row],[VALOR EN RD$]]/Tabla25313[[#This Row],[EXISTENCIA]]</f>
        <v>5.7778151364108696</v>
      </c>
      <c r="H360" s="37">
        <v>656094.0199999999</v>
      </c>
      <c r="I360" s="38">
        <v>113554</v>
      </c>
      <c r="Q360" s="1"/>
    </row>
    <row r="361" spans="1:17" ht="20.100000000000001" customHeight="1" x14ac:dyDescent="0.25">
      <c r="A361" s="31">
        <v>40997</v>
      </c>
      <c r="B361" s="32">
        <v>41629</v>
      </c>
      <c r="C361" s="39"/>
      <c r="D361" s="34" t="s">
        <v>780</v>
      </c>
      <c r="E361" s="35" t="s">
        <v>781</v>
      </c>
      <c r="F361" s="36" t="s">
        <v>17</v>
      </c>
      <c r="G361" s="37">
        <f>Tabla25313[[#This Row],[VALOR EN RD$]]/Tabla25313[[#This Row],[EXISTENCIA]]</f>
        <v>8.9679599396350671</v>
      </c>
      <c r="H361" s="37">
        <v>65367.46</v>
      </c>
      <c r="I361" s="38">
        <v>7289</v>
      </c>
      <c r="Q361" s="1"/>
    </row>
    <row r="362" spans="1:17" ht="20.100000000000001" customHeight="1" x14ac:dyDescent="0.25">
      <c r="A362" s="31">
        <v>41498</v>
      </c>
      <c r="B362" s="32">
        <v>41445</v>
      </c>
      <c r="C362" s="39"/>
      <c r="D362" s="34" t="s">
        <v>782</v>
      </c>
      <c r="E362" s="35" t="s">
        <v>783</v>
      </c>
      <c r="F362" s="36" t="s">
        <v>17</v>
      </c>
      <c r="G362" s="37">
        <f>Tabla25313[[#This Row],[VALOR EN RD$]]/Tabla25313[[#This Row],[EXISTENCIA]]</f>
        <v>96.64</v>
      </c>
      <c r="H362" s="37">
        <v>8117.76</v>
      </c>
      <c r="I362" s="38">
        <v>84</v>
      </c>
      <c r="Q362" s="1"/>
    </row>
    <row r="363" spans="1:17" ht="20.100000000000001" customHeight="1" x14ac:dyDescent="0.25">
      <c r="A363" s="31" t="s">
        <v>784</v>
      </c>
      <c r="B363" s="32">
        <v>43404</v>
      </c>
      <c r="C363" s="39"/>
      <c r="D363" s="34" t="s">
        <v>785</v>
      </c>
      <c r="E363" s="35" t="s">
        <v>786</v>
      </c>
      <c r="F363" s="36" t="s">
        <v>17</v>
      </c>
      <c r="G363" s="37">
        <f>Tabla25313[[#This Row],[VALOR EN RD$]]/Tabla25313[[#This Row],[EXISTENCIA]]</f>
        <v>80.744276481393314</v>
      </c>
      <c r="H363" s="37">
        <v>2373720.2400000007</v>
      </c>
      <c r="I363" s="38">
        <v>29398</v>
      </c>
      <c r="Q363" s="1"/>
    </row>
    <row r="364" spans="1:17" ht="20.100000000000001" customHeight="1" x14ac:dyDescent="0.25">
      <c r="A364" s="31">
        <v>43096</v>
      </c>
      <c r="B364" s="32">
        <v>42123</v>
      </c>
      <c r="C364" s="39"/>
      <c r="D364" s="34" t="s">
        <v>787</v>
      </c>
      <c r="E364" s="35" t="s">
        <v>788</v>
      </c>
      <c r="F364" s="36" t="s">
        <v>17</v>
      </c>
      <c r="G364" s="37">
        <f>Tabla25313[[#This Row],[VALOR EN RD$]]/Tabla25313[[#This Row],[EXISTENCIA]]</f>
        <v>117.19039153972051</v>
      </c>
      <c r="H364" s="37">
        <v>930843.28</v>
      </c>
      <c r="I364" s="38">
        <v>7943</v>
      </c>
      <c r="Q364" s="1"/>
    </row>
    <row r="365" spans="1:17" ht="20.100000000000001" customHeight="1" x14ac:dyDescent="0.25">
      <c r="A365" s="31">
        <v>40997</v>
      </c>
      <c r="B365" s="32">
        <v>40999</v>
      </c>
      <c r="C365" s="39"/>
      <c r="D365" s="34" t="s">
        <v>789</v>
      </c>
      <c r="E365" s="35" t="s">
        <v>790</v>
      </c>
      <c r="F365" s="36" t="s">
        <v>17</v>
      </c>
      <c r="G365" s="37">
        <f>Tabla25313[[#This Row],[VALOR EN RD$]]/Tabla25313[[#This Row],[EXISTENCIA]]</f>
        <v>31.49</v>
      </c>
      <c r="H365" s="37">
        <v>31.49</v>
      </c>
      <c r="I365" s="38">
        <v>1</v>
      </c>
      <c r="Q365" s="1"/>
    </row>
    <row r="366" spans="1:17" ht="20.100000000000001" customHeight="1" x14ac:dyDescent="0.25">
      <c r="A366" s="31" t="s">
        <v>784</v>
      </c>
      <c r="B366" s="32">
        <v>43404</v>
      </c>
      <c r="C366" s="39"/>
      <c r="D366" s="34" t="s">
        <v>791</v>
      </c>
      <c r="E366" s="35" t="s">
        <v>792</v>
      </c>
      <c r="F366" s="36" t="s">
        <v>17</v>
      </c>
      <c r="G366" s="37">
        <f>Tabla25313[[#This Row],[VALOR EN RD$]]/Tabla25313[[#This Row],[EXISTENCIA]]</f>
        <v>75.370818893899838</v>
      </c>
      <c r="H366" s="37">
        <v>635074.52</v>
      </c>
      <c r="I366" s="38">
        <v>8426</v>
      </c>
      <c r="Q366" s="1"/>
    </row>
    <row r="367" spans="1:17" ht="20.100000000000001" customHeight="1" x14ac:dyDescent="0.25">
      <c r="A367" s="31">
        <v>43078</v>
      </c>
      <c r="B367" s="32">
        <v>41241</v>
      </c>
      <c r="C367" s="39"/>
      <c r="D367" s="34" t="s">
        <v>793</v>
      </c>
      <c r="E367" s="35" t="s">
        <v>794</v>
      </c>
      <c r="F367" s="36" t="s">
        <v>17</v>
      </c>
      <c r="G367" s="37">
        <f>Tabla25313[[#This Row],[VALOR EN RD$]]/Tabla25313[[#This Row],[EXISTENCIA]]</f>
        <v>115.36145372928175</v>
      </c>
      <c r="H367" s="37">
        <v>334086.76999999996</v>
      </c>
      <c r="I367" s="38">
        <v>2896</v>
      </c>
      <c r="Q367" s="1"/>
    </row>
    <row r="368" spans="1:17" ht="20.100000000000001" customHeight="1" x14ac:dyDescent="0.25">
      <c r="A368" s="31">
        <v>43097</v>
      </c>
      <c r="B368" s="32">
        <v>40999</v>
      </c>
      <c r="C368" s="39"/>
      <c r="D368" s="34" t="s">
        <v>795</v>
      </c>
      <c r="E368" s="35" t="s">
        <v>796</v>
      </c>
      <c r="F368" s="36" t="s">
        <v>17</v>
      </c>
      <c r="G368" s="37">
        <f>Tabla25313[[#This Row],[VALOR EN RD$]]/Tabla25313[[#This Row],[EXISTENCIA]]</f>
        <v>51.650911582024122</v>
      </c>
      <c r="H368" s="37">
        <v>282737.09000000003</v>
      </c>
      <c r="I368" s="38">
        <v>5474</v>
      </c>
      <c r="Q368" s="1"/>
    </row>
    <row r="369" spans="1:17" ht="20.100000000000001" customHeight="1" x14ac:dyDescent="0.25">
      <c r="A369" s="31">
        <v>43111</v>
      </c>
      <c r="B369" s="32">
        <v>40999</v>
      </c>
      <c r="C369" s="39"/>
      <c r="D369" s="34" t="s">
        <v>797</v>
      </c>
      <c r="E369" s="35" t="s">
        <v>798</v>
      </c>
      <c r="F369" s="36" t="s">
        <v>17</v>
      </c>
      <c r="G369" s="37">
        <f>Tabla25313[[#This Row],[VALOR EN RD$]]/Tabla25313[[#This Row],[EXISTENCIA]]</f>
        <v>37.93</v>
      </c>
      <c r="H369" s="37">
        <v>75.86</v>
      </c>
      <c r="I369" s="38">
        <v>2</v>
      </c>
      <c r="Q369" s="1"/>
    </row>
    <row r="370" spans="1:17" ht="20.100000000000001" customHeight="1" x14ac:dyDescent="0.25">
      <c r="A370" s="31">
        <v>42608</v>
      </c>
      <c r="B370" s="32">
        <v>40999</v>
      </c>
      <c r="C370" s="39"/>
      <c r="D370" s="34" t="s">
        <v>799</v>
      </c>
      <c r="E370" s="35" t="s">
        <v>800</v>
      </c>
      <c r="F370" s="36" t="s">
        <v>17</v>
      </c>
      <c r="G370" s="37">
        <f>Tabla25313[[#This Row],[VALOR EN RD$]]/Tabla25313[[#This Row],[EXISTENCIA]]</f>
        <v>64.172463112626971</v>
      </c>
      <c r="H370" s="37">
        <v>865494.01</v>
      </c>
      <c r="I370" s="38">
        <v>13487</v>
      </c>
      <c r="Q370" s="1"/>
    </row>
    <row r="371" spans="1:17" ht="20.100000000000001" customHeight="1" x14ac:dyDescent="0.25">
      <c r="A371" s="31">
        <v>43095</v>
      </c>
      <c r="B371" s="32">
        <v>40999</v>
      </c>
      <c r="C371" s="39"/>
      <c r="D371" s="34" t="s">
        <v>801</v>
      </c>
      <c r="E371" s="35" t="s">
        <v>802</v>
      </c>
      <c r="F371" s="36" t="s">
        <v>17</v>
      </c>
      <c r="G371" s="37">
        <f>Tabla25313[[#This Row],[VALOR EN RD$]]/Tabla25313[[#This Row],[EXISTENCIA]]</f>
        <v>95.52</v>
      </c>
      <c r="H371" s="37">
        <v>10220.64</v>
      </c>
      <c r="I371" s="38">
        <v>107</v>
      </c>
      <c r="Q371" s="1"/>
    </row>
    <row r="372" spans="1:17" ht="20.100000000000001" customHeight="1" x14ac:dyDescent="0.25">
      <c r="A372" s="31" t="s">
        <v>368</v>
      </c>
      <c r="B372" s="32">
        <v>43377</v>
      </c>
      <c r="C372" s="39"/>
      <c r="D372" s="34" t="s">
        <v>803</v>
      </c>
      <c r="E372" s="35" t="s">
        <v>804</v>
      </c>
      <c r="F372" s="36" t="s">
        <v>17</v>
      </c>
      <c r="G372" s="37">
        <f>Tabla25313[[#This Row],[VALOR EN RD$]]/Tabla25313[[#This Row],[EXISTENCIA]]</f>
        <v>222.39066666666665</v>
      </c>
      <c r="H372" s="37">
        <v>13343.439999999999</v>
      </c>
      <c r="I372" s="38">
        <v>60</v>
      </c>
      <c r="Q372" s="1"/>
    </row>
    <row r="373" spans="1:17" ht="20.100000000000001" customHeight="1" x14ac:dyDescent="0.25">
      <c r="A373" s="31">
        <v>40997</v>
      </c>
      <c r="B373" s="32">
        <v>40999</v>
      </c>
      <c r="C373" s="39"/>
      <c r="D373" s="34" t="s">
        <v>805</v>
      </c>
      <c r="E373" s="35" t="s">
        <v>806</v>
      </c>
      <c r="F373" s="36" t="s">
        <v>17</v>
      </c>
      <c r="G373" s="37">
        <f>Tabla25313[[#This Row],[VALOR EN RD$]]/Tabla25313[[#This Row],[EXISTENCIA]]</f>
        <v>112.75235294117647</v>
      </c>
      <c r="H373" s="37">
        <v>1916.79</v>
      </c>
      <c r="I373" s="38">
        <v>17</v>
      </c>
      <c r="Q373" s="1"/>
    </row>
    <row r="374" spans="1:17" ht="20.100000000000001" customHeight="1" x14ac:dyDescent="0.25">
      <c r="A374" s="31">
        <v>41860</v>
      </c>
      <c r="B374" s="32">
        <v>40999</v>
      </c>
      <c r="C374" s="39"/>
      <c r="D374" s="34" t="s">
        <v>807</v>
      </c>
      <c r="E374" s="35" t="s">
        <v>808</v>
      </c>
      <c r="F374" s="36" t="s">
        <v>17</v>
      </c>
      <c r="G374" s="37">
        <f>Tabla25313[[#This Row],[VALOR EN RD$]]/Tabla25313[[#This Row],[EXISTENCIA]]</f>
        <v>1</v>
      </c>
      <c r="H374" s="37">
        <v>42</v>
      </c>
      <c r="I374" s="38">
        <v>42</v>
      </c>
      <c r="Q374" s="1"/>
    </row>
    <row r="375" spans="1:17" ht="20.100000000000001" customHeight="1" x14ac:dyDescent="0.25">
      <c r="A375" s="31">
        <v>41169</v>
      </c>
      <c r="B375" s="32">
        <v>41170</v>
      </c>
      <c r="C375" s="39"/>
      <c r="D375" s="34" t="s">
        <v>809</v>
      </c>
      <c r="E375" s="35" t="s">
        <v>810</v>
      </c>
      <c r="F375" s="36" t="s">
        <v>17</v>
      </c>
      <c r="G375" s="37">
        <f>Tabla25313[[#This Row],[VALOR EN RD$]]/Tabla25313[[#This Row],[EXISTENCIA]]</f>
        <v>1</v>
      </c>
      <c r="H375" s="37">
        <v>17</v>
      </c>
      <c r="I375" s="38">
        <v>17</v>
      </c>
      <c r="Q375" s="1"/>
    </row>
    <row r="376" spans="1:17" ht="20.100000000000001" customHeight="1" x14ac:dyDescent="0.25">
      <c r="A376" s="31">
        <v>41094</v>
      </c>
      <c r="B376" s="32">
        <v>40999</v>
      </c>
      <c r="C376" s="39"/>
      <c r="D376" s="34" t="s">
        <v>811</v>
      </c>
      <c r="E376" s="35" t="s">
        <v>812</v>
      </c>
      <c r="F376" s="36" t="s">
        <v>17</v>
      </c>
      <c r="G376" s="37">
        <f>Tabla25313[[#This Row],[VALOR EN RD$]]/Tabla25313[[#This Row],[EXISTENCIA]]</f>
        <v>349.1239130434783</v>
      </c>
      <c r="H376" s="37">
        <v>16059.7</v>
      </c>
      <c r="I376" s="38">
        <v>46</v>
      </c>
      <c r="Q376" s="1"/>
    </row>
    <row r="377" spans="1:17" ht="20.100000000000001" customHeight="1" x14ac:dyDescent="0.25">
      <c r="A377" s="31">
        <v>43145</v>
      </c>
      <c r="B377" s="32">
        <v>43147</v>
      </c>
      <c r="C377" s="39"/>
      <c r="D377" s="34" t="s">
        <v>813</v>
      </c>
      <c r="E377" s="35" t="s">
        <v>814</v>
      </c>
      <c r="F377" s="36" t="s">
        <v>17</v>
      </c>
      <c r="G377" s="37">
        <f>Tabla25313[[#This Row],[VALOR EN RD$]]/Tabla25313[[#This Row],[EXISTENCIA]]</f>
        <v>51.691234591314242</v>
      </c>
      <c r="H377" s="37">
        <v>272567.88</v>
      </c>
      <c r="I377" s="38">
        <v>5273</v>
      </c>
      <c r="Q377" s="1"/>
    </row>
    <row r="378" spans="1:17" ht="20.100000000000001" customHeight="1" x14ac:dyDescent="0.25">
      <c r="A378" s="31">
        <v>42703</v>
      </c>
      <c r="B378" s="32">
        <v>42124</v>
      </c>
      <c r="C378" s="39"/>
      <c r="D378" s="34" t="s">
        <v>815</v>
      </c>
      <c r="E378" s="35" t="s">
        <v>816</v>
      </c>
      <c r="F378" s="36" t="s">
        <v>17</v>
      </c>
      <c r="G378" s="37">
        <f>Tabla25313[[#This Row],[VALOR EN RD$]]/Tabla25313[[#This Row],[EXISTENCIA]]</f>
        <v>53.248955223880593</v>
      </c>
      <c r="H378" s="37">
        <v>3567.68</v>
      </c>
      <c r="I378" s="38">
        <v>67</v>
      </c>
      <c r="Q378" s="1"/>
    </row>
    <row r="379" spans="1:17" ht="20.100000000000001" customHeight="1" x14ac:dyDescent="0.25">
      <c r="A379" s="31" t="s">
        <v>817</v>
      </c>
      <c r="B379" s="32">
        <v>43406</v>
      </c>
      <c r="C379" s="39"/>
      <c r="D379" s="34" t="s">
        <v>818</v>
      </c>
      <c r="E379" s="35" t="s">
        <v>819</v>
      </c>
      <c r="F379" s="36" t="s">
        <v>17</v>
      </c>
      <c r="G379" s="37">
        <f>Tabla25313[[#This Row],[VALOR EN RD$]]/Tabla25313[[#This Row],[EXISTENCIA]]</f>
        <v>46.781483790523694</v>
      </c>
      <c r="H379" s="37">
        <v>37518.75</v>
      </c>
      <c r="I379" s="38">
        <v>802</v>
      </c>
      <c r="Q379" s="1"/>
    </row>
    <row r="380" spans="1:17" ht="20.100000000000001" customHeight="1" x14ac:dyDescent="0.25">
      <c r="A380" s="31" t="s">
        <v>756</v>
      </c>
      <c r="B380" s="32">
        <v>43395</v>
      </c>
      <c r="C380" s="39"/>
      <c r="D380" s="34" t="s">
        <v>820</v>
      </c>
      <c r="E380" s="35" t="s">
        <v>821</v>
      </c>
      <c r="F380" s="36" t="s">
        <v>17</v>
      </c>
      <c r="G380" s="37">
        <f>Tabla25313[[#This Row],[VALOR EN RD$]]/Tabla25313[[#This Row],[EXISTENCIA]]</f>
        <v>161.30049318024194</v>
      </c>
      <c r="H380" s="37">
        <v>2093196.4999999998</v>
      </c>
      <c r="I380" s="38">
        <v>12977</v>
      </c>
      <c r="Q380" s="1"/>
    </row>
    <row r="381" spans="1:17" ht="20.100000000000001" customHeight="1" x14ac:dyDescent="0.25">
      <c r="A381" s="31" t="s">
        <v>708</v>
      </c>
      <c r="B381" s="32">
        <v>43312</v>
      </c>
      <c r="C381" s="39"/>
      <c r="D381" s="34" t="s">
        <v>822</v>
      </c>
      <c r="E381" s="35" t="s">
        <v>823</v>
      </c>
      <c r="F381" s="36" t="s">
        <v>17</v>
      </c>
      <c r="G381" s="37">
        <f>Tabla25313[[#This Row],[VALOR EN RD$]]/Tabla25313[[#This Row],[EXISTENCIA]]</f>
        <v>28.53242268041237</v>
      </c>
      <c r="H381" s="37">
        <v>5535.29</v>
      </c>
      <c r="I381" s="38">
        <v>194</v>
      </c>
      <c r="Q381" s="1"/>
    </row>
    <row r="382" spans="1:17" ht="20.100000000000001" customHeight="1" x14ac:dyDescent="0.25">
      <c r="A382" s="31">
        <v>40997</v>
      </c>
      <c r="B382" s="32">
        <v>41274</v>
      </c>
      <c r="C382" s="39"/>
      <c r="D382" s="34" t="s">
        <v>824</v>
      </c>
      <c r="E382" s="35" t="s">
        <v>825</v>
      </c>
      <c r="F382" s="36" t="s">
        <v>17</v>
      </c>
      <c r="G382" s="37">
        <f>Tabla25313[[#This Row],[VALOR EN RD$]]/Tabla25313[[#This Row],[EXISTENCIA]]</f>
        <v>2.6007215447154475</v>
      </c>
      <c r="H382" s="37">
        <v>2559.11</v>
      </c>
      <c r="I382" s="38">
        <v>984</v>
      </c>
      <c r="Q382" s="1"/>
    </row>
    <row r="383" spans="1:17" ht="20.100000000000001" customHeight="1" x14ac:dyDescent="0.25">
      <c r="A383" s="31" t="s">
        <v>826</v>
      </c>
      <c r="B383" s="32">
        <v>43292</v>
      </c>
      <c r="C383" s="39"/>
      <c r="D383" s="34" t="s">
        <v>827</v>
      </c>
      <c r="E383" s="35" t="s">
        <v>828</v>
      </c>
      <c r="F383" s="36" t="s">
        <v>17</v>
      </c>
      <c r="G383" s="37">
        <f>Tabla25313[[#This Row],[VALOR EN RD$]]/Tabla25313[[#This Row],[EXISTENCIA]]</f>
        <v>245.69693265007322</v>
      </c>
      <c r="H383" s="37">
        <v>335622.01</v>
      </c>
      <c r="I383" s="38">
        <v>1366</v>
      </c>
      <c r="Q383" s="1"/>
    </row>
    <row r="384" spans="1:17" ht="20.100000000000001" customHeight="1" x14ac:dyDescent="0.25">
      <c r="A384" s="31" t="s">
        <v>829</v>
      </c>
      <c r="B384" s="32">
        <v>42613</v>
      </c>
      <c r="C384" s="39"/>
      <c r="D384" s="34" t="s">
        <v>830</v>
      </c>
      <c r="E384" s="35" t="s">
        <v>831</v>
      </c>
      <c r="F384" s="36" t="s">
        <v>17</v>
      </c>
      <c r="G384" s="37">
        <f>Tabla25313[[#This Row],[VALOR EN RD$]]/Tabla25313[[#This Row],[EXISTENCIA]]</f>
        <v>662.38461538461536</v>
      </c>
      <c r="H384" s="37">
        <v>17222</v>
      </c>
      <c r="I384" s="38">
        <v>26</v>
      </c>
      <c r="Q384" s="1"/>
    </row>
    <row r="385" spans="1:17" ht="20.100000000000001" customHeight="1" x14ac:dyDescent="0.25">
      <c r="A385" s="31">
        <v>42129</v>
      </c>
      <c r="B385" s="32">
        <v>41543</v>
      </c>
      <c r="C385" s="39"/>
      <c r="D385" s="34" t="s">
        <v>832</v>
      </c>
      <c r="E385" s="35" t="s">
        <v>833</v>
      </c>
      <c r="F385" s="36" t="s">
        <v>17</v>
      </c>
      <c r="G385" s="37">
        <f>Tabla25313[[#This Row],[VALOR EN RD$]]/Tabla25313[[#This Row],[EXISTENCIA]]</f>
        <v>1</v>
      </c>
      <c r="H385" s="37">
        <v>3</v>
      </c>
      <c r="I385" s="38">
        <v>3</v>
      </c>
      <c r="Q385" s="1"/>
    </row>
    <row r="386" spans="1:17" ht="20.100000000000001" customHeight="1" x14ac:dyDescent="0.25">
      <c r="A386" s="31">
        <v>42889</v>
      </c>
      <c r="B386" s="32">
        <v>42131</v>
      </c>
      <c r="C386" s="39"/>
      <c r="D386" s="34" t="s">
        <v>834</v>
      </c>
      <c r="E386" s="35" t="s">
        <v>835</v>
      </c>
      <c r="F386" s="36" t="s">
        <v>17</v>
      </c>
      <c r="G386" s="37">
        <f>Tabla25313[[#This Row],[VALOR EN RD$]]/Tabla25313[[#This Row],[EXISTENCIA]]</f>
        <v>46.208119122257052</v>
      </c>
      <c r="H386" s="37">
        <v>14740.39</v>
      </c>
      <c r="I386" s="38">
        <v>319</v>
      </c>
      <c r="Q386" s="1"/>
    </row>
    <row r="387" spans="1:17" ht="20.100000000000001" customHeight="1" x14ac:dyDescent="0.25">
      <c r="A387" s="31">
        <v>42914</v>
      </c>
      <c r="B387" s="32">
        <v>40999</v>
      </c>
      <c r="C387" s="39"/>
      <c r="D387" s="34" t="s">
        <v>836</v>
      </c>
      <c r="E387" s="35" t="s">
        <v>837</v>
      </c>
      <c r="F387" s="36" t="s">
        <v>17</v>
      </c>
      <c r="G387" s="37">
        <f>Tabla25313[[#This Row],[VALOR EN RD$]]/Tabla25313[[#This Row],[EXISTENCIA]]</f>
        <v>1447.8924874371858</v>
      </c>
      <c r="H387" s="37">
        <v>576261.21</v>
      </c>
      <c r="I387" s="38">
        <v>398</v>
      </c>
      <c r="Q387" s="1"/>
    </row>
    <row r="388" spans="1:17" ht="20.100000000000001" customHeight="1" x14ac:dyDescent="0.25">
      <c r="A388" s="31">
        <v>43152</v>
      </c>
      <c r="B388" s="32">
        <v>43074</v>
      </c>
      <c r="C388" s="39"/>
      <c r="D388" s="34" t="s">
        <v>838</v>
      </c>
      <c r="E388" s="35" t="s">
        <v>839</v>
      </c>
      <c r="F388" s="36" t="s">
        <v>17</v>
      </c>
      <c r="G388" s="37">
        <f>Tabla25313[[#This Row],[VALOR EN RD$]]/Tabla25313[[#This Row],[EXISTENCIA]]</f>
        <v>1090.5105943600868</v>
      </c>
      <c r="H388" s="37">
        <v>2513626.92</v>
      </c>
      <c r="I388" s="38">
        <v>2305</v>
      </c>
      <c r="Q388" s="1"/>
    </row>
    <row r="389" spans="1:17" ht="20.100000000000001" customHeight="1" x14ac:dyDescent="0.25">
      <c r="A389" s="31">
        <v>43091</v>
      </c>
      <c r="B389" s="32">
        <v>40999</v>
      </c>
      <c r="C389" s="39"/>
      <c r="D389" s="34" t="s">
        <v>840</v>
      </c>
      <c r="E389" s="35" t="s">
        <v>841</v>
      </c>
      <c r="F389" s="36" t="s">
        <v>17</v>
      </c>
      <c r="G389" s="37">
        <f>Tabla25313[[#This Row],[VALOR EN RD$]]/Tabla25313[[#This Row],[EXISTENCIA]]</f>
        <v>887.9</v>
      </c>
      <c r="H389" s="37">
        <v>1775.8</v>
      </c>
      <c r="I389" s="38">
        <v>2</v>
      </c>
      <c r="Q389" s="1"/>
    </row>
    <row r="390" spans="1:17" ht="20.100000000000001" customHeight="1" x14ac:dyDescent="0.25">
      <c r="A390" s="31" t="s">
        <v>613</v>
      </c>
      <c r="B390" s="32">
        <v>43165</v>
      </c>
      <c r="C390" s="39"/>
      <c r="D390" s="34" t="s">
        <v>842</v>
      </c>
      <c r="E390" s="35" t="s">
        <v>843</v>
      </c>
      <c r="F390" s="36" t="s">
        <v>17</v>
      </c>
      <c r="G390" s="37">
        <f>Tabla25313[[#This Row],[VALOR EN RD$]]/Tabla25313[[#This Row],[EXISTENCIA]]</f>
        <v>1368.2084690799397</v>
      </c>
      <c r="H390" s="37">
        <v>1814244.43</v>
      </c>
      <c r="I390" s="38">
        <v>1326</v>
      </c>
      <c r="Q390" s="1"/>
    </row>
    <row r="391" spans="1:17" ht="20.100000000000001" customHeight="1" x14ac:dyDescent="0.25">
      <c r="A391" s="31">
        <v>43095</v>
      </c>
      <c r="B391" s="32">
        <v>42399</v>
      </c>
      <c r="C391" s="39"/>
      <c r="D391" s="34" t="s">
        <v>844</v>
      </c>
      <c r="E391" s="35" t="s">
        <v>845</v>
      </c>
      <c r="F391" s="36" t="s">
        <v>17</v>
      </c>
      <c r="G391" s="37">
        <f>Tabla25313[[#This Row],[VALOR EN RD$]]/Tabla25313[[#This Row],[EXISTENCIA]]</f>
        <v>3390.19</v>
      </c>
      <c r="H391" s="37">
        <v>6780.38</v>
      </c>
      <c r="I391" s="38">
        <v>2</v>
      </c>
      <c r="Q391" s="1"/>
    </row>
    <row r="392" spans="1:17" ht="20.100000000000001" customHeight="1" x14ac:dyDescent="0.25">
      <c r="A392" s="31">
        <v>40997</v>
      </c>
      <c r="B392" s="32">
        <v>40999</v>
      </c>
      <c r="C392" s="39"/>
      <c r="D392" s="34" t="s">
        <v>846</v>
      </c>
      <c r="E392" s="35" t="s">
        <v>847</v>
      </c>
      <c r="F392" s="36" t="s">
        <v>17</v>
      </c>
      <c r="G392" s="37">
        <f>Tabla25313[[#This Row],[VALOR EN RD$]]/Tabla25313[[#This Row],[EXISTENCIA]]</f>
        <v>1216.5547761194032</v>
      </c>
      <c r="H392" s="37">
        <v>81509.170000000013</v>
      </c>
      <c r="I392" s="38">
        <v>67</v>
      </c>
      <c r="Q392" s="1"/>
    </row>
    <row r="393" spans="1:17" ht="20.100000000000001" customHeight="1" x14ac:dyDescent="0.25">
      <c r="A393" s="31">
        <v>41426</v>
      </c>
      <c r="B393" s="32">
        <v>41428</v>
      </c>
      <c r="C393" s="39"/>
      <c r="D393" s="34" t="s">
        <v>848</v>
      </c>
      <c r="E393" s="35" t="s">
        <v>849</v>
      </c>
      <c r="F393" s="36" t="s">
        <v>17</v>
      </c>
      <c r="G393" s="37">
        <f>Tabla25313[[#This Row],[VALOR EN RD$]]/Tabla25313[[#This Row],[EXISTENCIA]]</f>
        <v>1</v>
      </c>
      <c r="H393" s="37">
        <v>2</v>
      </c>
      <c r="I393" s="38">
        <v>2</v>
      </c>
      <c r="Q393" s="1"/>
    </row>
    <row r="394" spans="1:17" ht="20.100000000000001" customHeight="1" x14ac:dyDescent="0.25">
      <c r="A394" s="31">
        <v>41349</v>
      </c>
      <c r="B394" s="32">
        <v>40999</v>
      </c>
      <c r="C394" s="39"/>
      <c r="D394" s="34" t="s">
        <v>850</v>
      </c>
      <c r="E394" s="35" t="s">
        <v>851</v>
      </c>
      <c r="F394" s="36" t="s">
        <v>17</v>
      </c>
      <c r="G394" s="37">
        <f>Tabla25313[[#This Row],[VALOR EN RD$]]/Tabla25313[[#This Row],[EXISTENCIA]]</f>
        <v>6090</v>
      </c>
      <c r="H394" s="37">
        <v>6090</v>
      </c>
      <c r="I394" s="38">
        <v>1</v>
      </c>
      <c r="Q394" s="1"/>
    </row>
    <row r="395" spans="1:17" ht="20.100000000000001" customHeight="1" x14ac:dyDescent="0.25">
      <c r="A395" s="31">
        <v>43111</v>
      </c>
      <c r="B395" s="32">
        <v>40999</v>
      </c>
      <c r="C395" s="39"/>
      <c r="D395" s="34" t="s">
        <v>852</v>
      </c>
      <c r="E395" s="35" t="s">
        <v>853</v>
      </c>
      <c r="F395" s="36" t="s">
        <v>17</v>
      </c>
      <c r="G395" s="37">
        <f>Tabla25313[[#This Row],[VALOR EN RD$]]/Tabla25313[[#This Row],[EXISTENCIA]]</f>
        <v>762.11907692307693</v>
      </c>
      <c r="H395" s="37">
        <v>49537.74</v>
      </c>
      <c r="I395" s="38">
        <v>65</v>
      </c>
      <c r="Q395" s="1"/>
    </row>
    <row r="396" spans="1:17" ht="20.100000000000001" customHeight="1" x14ac:dyDescent="0.25">
      <c r="A396" s="31">
        <v>43102</v>
      </c>
      <c r="B396" s="32">
        <v>42339</v>
      </c>
      <c r="C396" s="39"/>
      <c r="D396" s="34" t="s">
        <v>854</v>
      </c>
      <c r="E396" s="35" t="s">
        <v>855</v>
      </c>
      <c r="F396" s="36" t="s">
        <v>17</v>
      </c>
      <c r="G396" s="37">
        <f>Tabla25313[[#This Row],[VALOR EN RD$]]/Tabla25313[[#This Row],[EXISTENCIA]]</f>
        <v>539.44032374100732</v>
      </c>
      <c r="H396" s="37">
        <v>149964.41000000003</v>
      </c>
      <c r="I396" s="38">
        <v>278</v>
      </c>
      <c r="Q396" s="1"/>
    </row>
    <row r="397" spans="1:17" ht="20.100000000000001" customHeight="1" x14ac:dyDescent="0.25">
      <c r="A397" s="31">
        <v>41355</v>
      </c>
      <c r="B397" s="32">
        <v>42122</v>
      </c>
      <c r="C397" s="39"/>
      <c r="D397" s="34" t="s">
        <v>856</v>
      </c>
      <c r="E397" s="35" t="s">
        <v>857</v>
      </c>
      <c r="F397" s="36" t="s">
        <v>17</v>
      </c>
      <c r="G397" s="37">
        <f>Tabla25313[[#This Row],[VALOR EN RD$]]/Tabla25313[[#This Row],[EXISTENCIA]]</f>
        <v>189.36039840637449</v>
      </c>
      <c r="H397" s="37">
        <v>47529.46</v>
      </c>
      <c r="I397" s="38">
        <v>251</v>
      </c>
      <c r="Q397" s="1"/>
    </row>
    <row r="398" spans="1:17" ht="20.100000000000001" customHeight="1" x14ac:dyDescent="0.25">
      <c r="A398" s="31">
        <v>41025</v>
      </c>
      <c r="B398" s="32">
        <v>41030</v>
      </c>
      <c r="C398" s="39"/>
      <c r="D398" s="34" t="s">
        <v>858</v>
      </c>
      <c r="E398" s="35" t="s">
        <v>859</v>
      </c>
      <c r="F398" s="36" t="s">
        <v>17</v>
      </c>
      <c r="G398" s="37">
        <f>Tabla25313[[#This Row],[VALOR EN RD$]]/Tabla25313[[#This Row],[EXISTENCIA]]</f>
        <v>2.9</v>
      </c>
      <c r="H398" s="37">
        <v>3192.9</v>
      </c>
      <c r="I398" s="38">
        <v>1101</v>
      </c>
      <c r="Q398" s="1"/>
    </row>
    <row r="399" spans="1:17" ht="20.100000000000001" customHeight="1" x14ac:dyDescent="0.25">
      <c r="A399" s="31">
        <v>42851</v>
      </c>
      <c r="B399" s="32">
        <v>40999</v>
      </c>
      <c r="C399" s="39"/>
      <c r="D399" s="34" t="s">
        <v>860</v>
      </c>
      <c r="E399" s="35" t="s">
        <v>861</v>
      </c>
      <c r="F399" s="36" t="s">
        <v>17</v>
      </c>
      <c r="G399" s="37">
        <f>Tabla25313[[#This Row],[VALOR EN RD$]]/Tabla25313[[#This Row],[EXISTENCIA]]</f>
        <v>12.503261026753435</v>
      </c>
      <c r="H399" s="37">
        <v>17292.010000000002</v>
      </c>
      <c r="I399" s="38">
        <v>1383</v>
      </c>
      <c r="Q399" s="1"/>
    </row>
    <row r="400" spans="1:17" ht="20.100000000000001" customHeight="1" x14ac:dyDescent="0.25">
      <c r="A400" s="31">
        <v>42353</v>
      </c>
      <c r="B400" s="32">
        <v>43113</v>
      </c>
      <c r="C400" s="39"/>
      <c r="D400" s="34" t="s">
        <v>862</v>
      </c>
      <c r="E400" s="35" t="s">
        <v>863</v>
      </c>
      <c r="F400" s="36" t="s">
        <v>17</v>
      </c>
      <c r="G400" s="37">
        <f>Tabla25313[[#This Row],[VALOR EN RD$]]/Tabla25313[[#This Row],[EXISTENCIA]]</f>
        <v>1643.1775</v>
      </c>
      <c r="H400" s="37">
        <v>6572.71</v>
      </c>
      <c r="I400" s="38">
        <v>4</v>
      </c>
      <c r="Q400" s="1"/>
    </row>
    <row r="401" spans="1:17" ht="20.100000000000001" customHeight="1" x14ac:dyDescent="0.25">
      <c r="A401" s="31" t="s">
        <v>428</v>
      </c>
      <c r="B401" s="32">
        <v>43301</v>
      </c>
      <c r="C401" s="39"/>
      <c r="D401" s="34" t="s">
        <v>864</v>
      </c>
      <c r="E401" s="35" t="s">
        <v>865</v>
      </c>
      <c r="F401" s="36" t="s">
        <v>17</v>
      </c>
      <c r="G401" s="37">
        <f>Tabla25313[[#This Row],[VALOR EN RD$]]/Tabla25313[[#This Row],[EXISTENCIA]]</f>
        <v>258.16309782608693</v>
      </c>
      <c r="H401" s="37">
        <v>47502.009999999995</v>
      </c>
      <c r="I401" s="38">
        <v>184</v>
      </c>
      <c r="Q401" s="1"/>
    </row>
    <row r="402" spans="1:17" ht="20.100000000000001" customHeight="1" x14ac:dyDescent="0.25">
      <c r="A402" s="31">
        <v>43102</v>
      </c>
      <c r="B402" s="32">
        <v>42703</v>
      </c>
      <c r="C402" s="39"/>
      <c r="D402" s="34" t="s">
        <v>866</v>
      </c>
      <c r="E402" s="35" t="s">
        <v>867</v>
      </c>
      <c r="F402" s="36" t="s">
        <v>17</v>
      </c>
      <c r="G402" s="37">
        <f>Tabla25313[[#This Row],[VALOR EN RD$]]/Tabla25313[[#This Row],[EXISTENCIA]]</f>
        <v>192.59731343283582</v>
      </c>
      <c r="H402" s="37">
        <v>25808.04</v>
      </c>
      <c r="I402" s="38">
        <v>134</v>
      </c>
      <c r="Q402" s="1"/>
    </row>
    <row r="403" spans="1:17" ht="20.100000000000001" customHeight="1" x14ac:dyDescent="0.25">
      <c r="A403" s="31">
        <v>42920</v>
      </c>
      <c r="B403" s="32">
        <v>40999</v>
      </c>
      <c r="C403" s="39"/>
      <c r="D403" s="34" t="s">
        <v>868</v>
      </c>
      <c r="E403" s="35" t="s">
        <v>869</v>
      </c>
      <c r="F403" s="36" t="s">
        <v>17</v>
      </c>
      <c r="G403" s="37">
        <f>Tabla25313[[#This Row],[VALOR EN RD$]]/Tabla25313[[#This Row],[EXISTENCIA]]</f>
        <v>40.961183360258488</v>
      </c>
      <c r="H403" s="37">
        <v>101419.89000000001</v>
      </c>
      <c r="I403" s="38">
        <v>2476</v>
      </c>
      <c r="Q403" s="1"/>
    </row>
    <row r="404" spans="1:17" ht="20.100000000000001" customHeight="1" x14ac:dyDescent="0.25">
      <c r="A404" s="31">
        <v>43092</v>
      </c>
      <c r="B404" s="32">
        <v>40999</v>
      </c>
      <c r="C404" s="39"/>
      <c r="D404" s="34" t="s">
        <v>870</v>
      </c>
      <c r="E404" s="35" t="s">
        <v>871</v>
      </c>
      <c r="F404" s="36" t="s">
        <v>17</v>
      </c>
      <c r="G404" s="37">
        <f>Tabla25313[[#This Row],[VALOR EN RD$]]/Tabla25313[[#This Row],[EXISTENCIA]]</f>
        <v>14.035</v>
      </c>
      <c r="H404" s="37">
        <v>28.07</v>
      </c>
      <c r="I404" s="38">
        <v>2</v>
      </c>
      <c r="Q404" s="1"/>
    </row>
    <row r="405" spans="1:17" ht="20.100000000000001" customHeight="1" x14ac:dyDescent="0.25">
      <c r="A405" s="31" t="s">
        <v>872</v>
      </c>
      <c r="B405" s="32">
        <v>42475</v>
      </c>
      <c r="C405" s="39"/>
      <c r="D405" s="34" t="s">
        <v>873</v>
      </c>
      <c r="E405" s="35" t="s">
        <v>874</v>
      </c>
      <c r="F405" s="36" t="s">
        <v>17</v>
      </c>
      <c r="G405" s="37">
        <f>Tabla25313[[#This Row],[VALOR EN RD$]]/Tabla25313[[#This Row],[EXISTENCIA]]</f>
        <v>11608.077435897436</v>
      </c>
      <c r="H405" s="37">
        <v>452715.02</v>
      </c>
      <c r="I405" s="38">
        <v>39</v>
      </c>
      <c r="Q405" s="1"/>
    </row>
    <row r="406" spans="1:17" ht="20.100000000000001" customHeight="1" x14ac:dyDescent="0.25">
      <c r="A406" s="31">
        <v>42829</v>
      </c>
      <c r="B406" s="32">
        <v>42457</v>
      </c>
      <c r="C406" s="39"/>
      <c r="D406" s="34" t="s">
        <v>875</v>
      </c>
      <c r="E406" s="35" t="s">
        <v>876</v>
      </c>
      <c r="F406" s="36" t="s">
        <v>17</v>
      </c>
      <c r="G406" s="37">
        <f>Tabla25313[[#This Row],[VALOR EN RD$]]/Tabla25313[[#This Row],[EXISTENCIA]]</f>
        <v>92969.61</v>
      </c>
      <c r="H406" s="37">
        <v>92969.61</v>
      </c>
      <c r="I406" s="38">
        <v>1</v>
      </c>
      <c r="Q406" s="1"/>
    </row>
    <row r="407" spans="1:17" ht="20.100000000000001" customHeight="1" x14ac:dyDescent="0.25">
      <c r="A407" s="31">
        <v>43097</v>
      </c>
      <c r="B407" s="32">
        <v>42846</v>
      </c>
      <c r="C407" s="39"/>
      <c r="D407" s="34" t="s">
        <v>877</v>
      </c>
      <c r="E407" s="35" t="s">
        <v>878</v>
      </c>
      <c r="F407" s="36" t="s">
        <v>17</v>
      </c>
      <c r="G407" s="37">
        <f>Tabla25313[[#This Row],[VALOR EN RD$]]/Tabla25313[[#This Row],[EXISTENCIA]]</f>
        <v>495.94937242798358</v>
      </c>
      <c r="H407" s="37">
        <v>482062.79000000004</v>
      </c>
      <c r="I407" s="38">
        <v>972</v>
      </c>
      <c r="Q407" s="1"/>
    </row>
    <row r="408" spans="1:17" ht="20.100000000000001" customHeight="1" x14ac:dyDescent="0.25">
      <c r="A408" s="31">
        <v>42692</v>
      </c>
      <c r="B408" s="32">
        <v>40999</v>
      </c>
      <c r="C408" s="39"/>
      <c r="D408" s="34" t="s">
        <v>879</v>
      </c>
      <c r="E408" s="35" t="s">
        <v>880</v>
      </c>
      <c r="F408" s="36" t="s">
        <v>17</v>
      </c>
      <c r="G408" s="37">
        <f>Tabla25313[[#This Row],[VALOR EN RD$]]/Tabla25313[[#This Row],[EXISTENCIA]]</f>
        <v>2115.0299029126213</v>
      </c>
      <c r="H408" s="37">
        <v>435696.16</v>
      </c>
      <c r="I408" s="38">
        <v>206</v>
      </c>
      <c r="Q408" s="1"/>
    </row>
    <row r="409" spans="1:17" ht="20.100000000000001" customHeight="1" x14ac:dyDescent="0.25">
      <c r="A409" s="31">
        <v>40997</v>
      </c>
      <c r="B409" s="32">
        <v>40999</v>
      </c>
      <c r="C409" s="39"/>
      <c r="D409" s="34" t="s">
        <v>881</v>
      </c>
      <c r="E409" s="35" t="s">
        <v>882</v>
      </c>
      <c r="F409" s="36" t="s">
        <v>17</v>
      </c>
      <c r="G409" s="37">
        <f>Tabla25313[[#This Row],[VALOR EN RD$]]/Tabla25313[[#This Row],[EXISTENCIA]]</f>
        <v>8019.2344444444443</v>
      </c>
      <c r="H409" s="37">
        <v>72173.11</v>
      </c>
      <c r="I409" s="38">
        <v>9</v>
      </c>
      <c r="Q409" s="1"/>
    </row>
    <row r="410" spans="1:17" ht="20.100000000000001" customHeight="1" x14ac:dyDescent="0.25">
      <c r="A410" s="31">
        <v>41757</v>
      </c>
      <c r="B410" s="32">
        <v>40999</v>
      </c>
      <c r="C410" s="39"/>
      <c r="D410" s="34" t="s">
        <v>883</v>
      </c>
      <c r="E410" s="35" t="s">
        <v>884</v>
      </c>
      <c r="F410" s="36" t="s">
        <v>17</v>
      </c>
      <c r="G410" s="37">
        <f>Tabla25313[[#This Row],[VALOR EN RD$]]/Tabla25313[[#This Row],[EXISTENCIA]]</f>
        <v>41.322482014388491</v>
      </c>
      <c r="H410" s="37">
        <v>11487.65</v>
      </c>
      <c r="I410" s="38">
        <v>278</v>
      </c>
      <c r="Q410" s="1"/>
    </row>
    <row r="411" spans="1:17" ht="20.100000000000001" customHeight="1" x14ac:dyDescent="0.25">
      <c r="A411" s="31">
        <v>40997</v>
      </c>
      <c r="B411" s="32">
        <v>40999</v>
      </c>
      <c r="C411" s="39"/>
      <c r="D411" s="34" t="s">
        <v>885</v>
      </c>
      <c r="E411" s="35" t="s">
        <v>886</v>
      </c>
      <c r="F411" s="36" t="s">
        <v>17</v>
      </c>
      <c r="G411" s="37">
        <f>Tabla25313[[#This Row],[VALOR EN RD$]]/Tabla25313[[#This Row],[EXISTENCIA]]</f>
        <v>33.820804195804193</v>
      </c>
      <c r="H411" s="37">
        <v>9672.75</v>
      </c>
      <c r="I411" s="38">
        <v>286</v>
      </c>
      <c r="Q411" s="1"/>
    </row>
    <row r="412" spans="1:17" ht="20.100000000000001" customHeight="1" x14ac:dyDescent="0.25">
      <c r="A412" s="31">
        <v>42620</v>
      </c>
      <c r="B412" s="32">
        <v>40999</v>
      </c>
      <c r="C412" s="39"/>
      <c r="D412" s="34" t="s">
        <v>887</v>
      </c>
      <c r="E412" s="35" t="s">
        <v>888</v>
      </c>
      <c r="F412" s="36" t="s">
        <v>17</v>
      </c>
      <c r="G412" s="37">
        <f>Tabla25313[[#This Row],[VALOR EN RD$]]/Tabla25313[[#This Row],[EXISTENCIA]]</f>
        <v>28.576972972972971</v>
      </c>
      <c r="H412" s="37">
        <v>5286.74</v>
      </c>
      <c r="I412" s="38">
        <v>185</v>
      </c>
      <c r="Q412" s="1"/>
    </row>
    <row r="413" spans="1:17" ht="20.100000000000001" customHeight="1" x14ac:dyDescent="0.25">
      <c r="A413" s="31">
        <v>41857</v>
      </c>
      <c r="B413" s="32">
        <v>40999</v>
      </c>
      <c r="C413" s="39"/>
      <c r="D413" s="34" t="s">
        <v>889</v>
      </c>
      <c r="E413" s="35" t="s">
        <v>890</v>
      </c>
      <c r="F413" s="36" t="s">
        <v>17</v>
      </c>
      <c r="G413" s="37">
        <f>Tabla25313[[#This Row],[VALOR EN RD$]]/Tabla25313[[#This Row],[EXISTENCIA]]</f>
        <v>81.010000000000005</v>
      </c>
      <c r="H413" s="37">
        <v>567.07000000000005</v>
      </c>
      <c r="I413" s="38">
        <v>7</v>
      </c>
      <c r="Q413" s="1"/>
    </row>
    <row r="414" spans="1:17" ht="20.100000000000001" customHeight="1" x14ac:dyDescent="0.25">
      <c r="A414" s="31">
        <v>40997</v>
      </c>
      <c r="B414" s="32">
        <v>40999</v>
      </c>
      <c r="C414" s="39"/>
      <c r="D414" s="34" t="s">
        <v>891</v>
      </c>
      <c r="E414" s="35" t="s">
        <v>892</v>
      </c>
      <c r="F414" s="36" t="s">
        <v>17</v>
      </c>
      <c r="G414" s="37">
        <f>Tabla25313[[#This Row],[VALOR EN RD$]]/Tabla25313[[#This Row],[EXISTENCIA]]</f>
        <v>97.301333333333332</v>
      </c>
      <c r="H414" s="37">
        <v>1459.52</v>
      </c>
      <c r="I414" s="38">
        <v>15</v>
      </c>
      <c r="Q414" s="1"/>
    </row>
    <row r="415" spans="1:17" ht="20.100000000000001" customHeight="1" x14ac:dyDescent="0.25">
      <c r="A415" s="31" t="s">
        <v>759</v>
      </c>
      <c r="B415" s="32">
        <v>43027</v>
      </c>
      <c r="C415" s="39"/>
      <c r="D415" s="34" t="s">
        <v>893</v>
      </c>
      <c r="E415" s="35" t="s">
        <v>894</v>
      </c>
      <c r="F415" s="36" t="s">
        <v>17</v>
      </c>
      <c r="G415" s="37">
        <f>Tabla25313[[#This Row],[VALOR EN RD$]]/Tabla25313[[#This Row],[EXISTENCIA]]</f>
        <v>2839.5861224489795</v>
      </c>
      <c r="H415" s="37">
        <v>139139.72</v>
      </c>
      <c r="I415" s="38">
        <v>49</v>
      </c>
      <c r="Q415" s="1"/>
    </row>
    <row r="416" spans="1:17" ht="20.100000000000001" customHeight="1" x14ac:dyDescent="0.25">
      <c r="A416" s="31">
        <v>43153</v>
      </c>
      <c r="B416" s="32">
        <v>42052</v>
      </c>
      <c r="C416" s="39"/>
      <c r="D416" s="34" t="s">
        <v>895</v>
      </c>
      <c r="E416" s="35" t="s">
        <v>896</v>
      </c>
      <c r="F416" s="36" t="s">
        <v>17</v>
      </c>
      <c r="G416" s="37">
        <f>Tabla25313[[#This Row],[VALOR EN RD$]]/Tabla25313[[#This Row],[EXISTENCIA]]</f>
        <v>122.9567991739804</v>
      </c>
      <c r="H416" s="37">
        <v>238167.32000000004</v>
      </c>
      <c r="I416" s="38">
        <v>1937</v>
      </c>
      <c r="Q416" s="1"/>
    </row>
    <row r="417" spans="1:17" ht="20.100000000000001" customHeight="1" x14ac:dyDescent="0.25">
      <c r="A417" s="31">
        <v>43153</v>
      </c>
      <c r="B417" s="32">
        <v>42971</v>
      </c>
      <c r="C417" s="39"/>
      <c r="D417" s="34" t="s">
        <v>897</v>
      </c>
      <c r="E417" s="35" t="s">
        <v>898</v>
      </c>
      <c r="F417" s="36" t="s">
        <v>17</v>
      </c>
      <c r="G417" s="37">
        <f>Tabla25313[[#This Row],[VALOR EN RD$]]/Tabla25313[[#This Row],[EXISTENCIA]]</f>
        <v>141.88592592592593</v>
      </c>
      <c r="H417" s="37">
        <v>7661.84</v>
      </c>
      <c r="I417" s="38">
        <v>54</v>
      </c>
      <c r="Q417" s="1"/>
    </row>
    <row r="418" spans="1:17" ht="20.100000000000001" customHeight="1" x14ac:dyDescent="0.25">
      <c r="A418" s="31">
        <v>42929</v>
      </c>
      <c r="B418" s="32">
        <v>40999</v>
      </c>
      <c r="C418" s="39"/>
      <c r="D418" s="34" t="s">
        <v>899</v>
      </c>
      <c r="E418" s="35" t="s">
        <v>900</v>
      </c>
      <c r="F418" s="36" t="s">
        <v>17</v>
      </c>
      <c r="G418" s="37">
        <f>Tabla25313[[#This Row],[VALOR EN RD$]]/Tabla25313[[#This Row],[EXISTENCIA]]</f>
        <v>53.965000000000003</v>
      </c>
      <c r="H418" s="37">
        <v>323.79000000000002</v>
      </c>
      <c r="I418" s="38">
        <v>6</v>
      </c>
      <c r="Q418" s="1"/>
    </row>
    <row r="419" spans="1:17" ht="20.100000000000001" customHeight="1" x14ac:dyDescent="0.25">
      <c r="A419" s="31">
        <v>43031</v>
      </c>
      <c r="B419" s="32">
        <v>40999</v>
      </c>
      <c r="C419" s="39"/>
      <c r="D419" s="34" t="s">
        <v>901</v>
      </c>
      <c r="E419" s="35" t="s">
        <v>902</v>
      </c>
      <c r="F419" s="36" t="s">
        <v>17</v>
      </c>
      <c r="G419" s="37">
        <f>Tabla25313[[#This Row],[VALOR EN RD$]]/Tabla25313[[#This Row],[EXISTENCIA]]</f>
        <v>99.025018332925924</v>
      </c>
      <c r="H419" s="37">
        <v>405111.35</v>
      </c>
      <c r="I419" s="38">
        <v>4091</v>
      </c>
      <c r="Q419" s="1"/>
    </row>
    <row r="420" spans="1:17" ht="20.100000000000001" customHeight="1" x14ac:dyDescent="0.25">
      <c r="A420" s="31">
        <v>40997</v>
      </c>
      <c r="B420" s="32">
        <v>40999</v>
      </c>
      <c r="C420" s="39"/>
      <c r="D420" s="34" t="s">
        <v>903</v>
      </c>
      <c r="E420" s="35" t="s">
        <v>904</v>
      </c>
      <c r="F420" s="36" t="s">
        <v>17</v>
      </c>
      <c r="G420" s="37">
        <f>Tabla25313[[#This Row],[VALOR EN RD$]]/Tabla25313[[#This Row],[EXISTENCIA]]</f>
        <v>70.47</v>
      </c>
      <c r="H420" s="37">
        <v>634.23</v>
      </c>
      <c r="I420" s="38">
        <v>9</v>
      </c>
      <c r="Q420" s="1"/>
    </row>
    <row r="421" spans="1:17" ht="20.100000000000001" customHeight="1" x14ac:dyDescent="0.25">
      <c r="A421" s="31">
        <v>41402</v>
      </c>
      <c r="B421" s="32">
        <v>43113</v>
      </c>
      <c r="C421" s="39"/>
      <c r="D421" s="34" t="s">
        <v>905</v>
      </c>
      <c r="E421" s="35" t="s">
        <v>906</v>
      </c>
      <c r="F421" s="36" t="s">
        <v>17</v>
      </c>
      <c r="G421" s="37">
        <f>Tabla25313[[#This Row],[VALOR EN RD$]]/Tabla25313[[#This Row],[EXISTENCIA]]</f>
        <v>44.287777777777777</v>
      </c>
      <c r="H421" s="37">
        <v>797.18</v>
      </c>
      <c r="I421" s="38">
        <v>18</v>
      </c>
      <c r="Q421" s="1"/>
    </row>
    <row r="422" spans="1:17" ht="20.100000000000001" customHeight="1" x14ac:dyDescent="0.25">
      <c r="A422" s="31">
        <v>41348</v>
      </c>
      <c r="B422" s="32">
        <v>40999</v>
      </c>
      <c r="C422" s="39"/>
      <c r="D422" s="34" t="s">
        <v>907</v>
      </c>
      <c r="E422" s="35" t="s">
        <v>908</v>
      </c>
      <c r="F422" s="36" t="s">
        <v>17</v>
      </c>
      <c r="G422" s="37">
        <f>Tabla25313[[#This Row],[VALOR EN RD$]]/Tabla25313[[#This Row],[EXISTENCIA]]</f>
        <v>37.301750330250989</v>
      </c>
      <c r="H422" s="37">
        <v>56474.85</v>
      </c>
      <c r="I422" s="38">
        <v>1514</v>
      </c>
      <c r="Q422" s="1"/>
    </row>
    <row r="423" spans="1:17" ht="20.100000000000001" customHeight="1" x14ac:dyDescent="0.25">
      <c r="A423" s="31">
        <v>40997</v>
      </c>
      <c r="B423" s="32">
        <v>40999</v>
      </c>
      <c r="C423" s="39"/>
      <c r="D423" s="34" t="s">
        <v>909</v>
      </c>
      <c r="E423" s="35" t="s">
        <v>910</v>
      </c>
      <c r="F423" s="36" t="s">
        <v>17</v>
      </c>
      <c r="G423" s="37">
        <f>Tabla25313[[#This Row],[VALOR EN RD$]]/Tabla25313[[#This Row],[EXISTENCIA]]</f>
        <v>51.246037991858898</v>
      </c>
      <c r="H423" s="37">
        <v>113304.99000000002</v>
      </c>
      <c r="I423" s="38">
        <v>2211</v>
      </c>
      <c r="Q423" s="1"/>
    </row>
    <row r="424" spans="1:17" ht="20.100000000000001" customHeight="1" x14ac:dyDescent="0.25">
      <c r="A424" s="31" t="s">
        <v>911</v>
      </c>
      <c r="B424" s="32">
        <v>43284</v>
      </c>
      <c r="C424" s="39"/>
      <c r="D424" s="34" t="s">
        <v>912</v>
      </c>
      <c r="E424" s="35" t="s">
        <v>913</v>
      </c>
      <c r="F424" s="36" t="s">
        <v>17</v>
      </c>
      <c r="G424" s="37">
        <f>Tabla25313[[#This Row],[VALOR EN RD$]]/Tabla25313[[#This Row],[EXISTENCIA]]</f>
        <v>79.201903137789913</v>
      </c>
      <c r="H424" s="37">
        <v>116109.99</v>
      </c>
      <c r="I424" s="38">
        <v>1466</v>
      </c>
      <c r="Q424" s="1"/>
    </row>
    <row r="425" spans="1:17" ht="20.100000000000001" customHeight="1" x14ac:dyDescent="0.25">
      <c r="A425" s="31">
        <v>41436</v>
      </c>
      <c r="B425" s="32">
        <v>40999</v>
      </c>
      <c r="C425" s="39"/>
      <c r="D425" s="34" t="s">
        <v>914</v>
      </c>
      <c r="E425" s="35" t="s">
        <v>915</v>
      </c>
      <c r="F425" s="36" t="s">
        <v>17</v>
      </c>
      <c r="G425" s="37">
        <f>Tabla25313[[#This Row],[VALOR EN RD$]]/Tabla25313[[#This Row],[EXISTENCIA]]</f>
        <v>11.968849982835565</v>
      </c>
      <c r="H425" s="37">
        <v>69730.52</v>
      </c>
      <c r="I425" s="38">
        <v>5826</v>
      </c>
      <c r="Q425" s="1"/>
    </row>
    <row r="426" spans="1:17" ht="20.100000000000001" customHeight="1" x14ac:dyDescent="0.25">
      <c r="A426" s="31" t="s">
        <v>916</v>
      </c>
      <c r="B426" s="32">
        <v>43405</v>
      </c>
      <c r="C426" s="39"/>
      <c r="D426" s="34" t="s">
        <v>917</v>
      </c>
      <c r="E426" s="35" t="s">
        <v>918</v>
      </c>
      <c r="F426" s="36" t="s">
        <v>17</v>
      </c>
      <c r="G426" s="37">
        <f>Tabla25313[[#This Row],[VALOR EN RD$]]/Tabla25313[[#This Row],[EXISTENCIA]]</f>
        <v>136.38166130329844</v>
      </c>
      <c r="H426" s="37">
        <v>678089.61999999988</v>
      </c>
      <c r="I426" s="38">
        <v>4972</v>
      </c>
      <c r="Q426" s="1"/>
    </row>
    <row r="427" spans="1:17" ht="20.100000000000001" customHeight="1" x14ac:dyDescent="0.25">
      <c r="A427" s="31">
        <v>43092</v>
      </c>
      <c r="B427" s="32">
        <v>41921</v>
      </c>
      <c r="C427" s="39"/>
      <c r="D427" s="34" t="s">
        <v>919</v>
      </c>
      <c r="E427" s="35" t="s">
        <v>920</v>
      </c>
      <c r="F427" s="36" t="s">
        <v>17</v>
      </c>
      <c r="G427" s="37">
        <f>Tabla25313[[#This Row],[VALOR EN RD$]]/Tabla25313[[#This Row],[EXISTENCIA]]</f>
        <v>927.49064643799466</v>
      </c>
      <c r="H427" s="37">
        <v>703037.90999999992</v>
      </c>
      <c r="I427" s="38">
        <v>758</v>
      </c>
      <c r="Q427" s="1"/>
    </row>
    <row r="428" spans="1:17" ht="20.100000000000001" customHeight="1" x14ac:dyDescent="0.25">
      <c r="A428" s="31">
        <v>42439</v>
      </c>
      <c r="B428" s="32">
        <v>40999</v>
      </c>
      <c r="C428" s="39"/>
      <c r="D428" s="34" t="s">
        <v>921</v>
      </c>
      <c r="E428" s="35" t="s">
        <v>922</v>
      </c>
      <c r="F428" s="36" t="s">
        <v>38</v>
      </c>
      <c r="G428" s="37">
        <f>Tabla25313[[#This Row],[VALOR EN RD$]]/Tabla25313[[#This Row],[EXISTENCIA]]</f>
        <v>27.229221298278691</v>
      </c>
      <c r="H428" s="37">
        <v>1228697.1000000001</v>
      </c>
      <c r="I428" s="38">
        <v>45124.209999999992</v>
      </c>
      <c r="Q428" s="1"/>
    </row>
    <row r="429" spans="1:17" ht="20.100000000000001" customHeight="1" x14ac:dyDescent="0.25">
      <c r="A429" s="31" t="s">
        <v>923</v>
      </c>
      <c r="B429" s="32">
        <v>43315</v>
      </c>
      <c r="C429" s="39"/>
      <c r="D429" s="34" t="s">
        <v>924</v>
      </c>
      <c r="E429" s="35" t="s">
        <v>925</v>
      </c>
      <c r="F429" s="36" t="s">
        <v>17</v>
      </c>
      <c r="G429" s="37">
        <f>Tabla25313[[#This Row],[VALOR EN RD$]]/Tabla25313[[#This Row],[EXISTENCIA]]</f>
        <v>94.963524912587431</v>
      </c>
      <c r="H429" s="37">
        <v>434553.09000000008</v>
      </c>
      <c r="I429" s="38">
        <v>4576</v>
      </c>
      <c r="Q429" s="1"/>
    </row>
    <row r="430" spans="1:17" ht="20.100000000000001" customHeight="1" x14ac:dyDescent="0.25">
      <c r="A430" s="31">
        <v>43113</v>
      </c>
      <c r="B430" s="32">
        <v>41914</v>
      </c>
      <c r="C430" s="39"/>
      <c r="D430" s="34" t="s">
        <v>926</v>
      </c>
      <c r="E430" s="35" t="s">
        <v>927</v>
      </c>
      <c r="F430" s="36" t="s">
        <v>17</v>
      </c>
      <c r="G430" s="37">
        <f>Tabla25313[[#This Row],[VALOR EN RD$]]/Tabla25313[[#This Row],[EXISTENCIA]]</f>
        <v>776.75137254901949</v>
      </c>
      <c r="H430" s="37">
        <v>673443.44</v>
      </c>
      <c r="I430" s="38">
        <v>867</v>
      </c>
      <c r="Q430" s="1"/>
    </row>
    <row r="431" spans="1:17" ht="20.100000000000001" customHeight="1" x14ac:dyDescent="0.25">
      <c r="A431" s="31">
        <v>41316</v>
      </c>
      <c r="B431" s="32">
        <v>40999</v>
      </c>
      <c r="C431" s="39"/>
      <c r="D431" s="34" t="s">
        <v>928</v>
      </c>
      <c r="E431" s="35" t="s">
        <v>929</v>
      </c>
      <c r="F431" s="36" t="s">
        <v>17</v>
      </c>
      <c r="G431" s="37">
        <f>Tabla25313[[#This Row],[VALOR EN RD$]]/Tabla25313[[#This Row],[EXISTENCIA]]</f>
        <v>416.86971428571428</v>
      </c>
      <c r="H431" s="37">
        <v>72952.2</v>
      </c>
      <c r="I431" s="38">
        <v>175</v>
      </c>
      <c r="Q431" s="1"/>
    </row>
    <row r="432" spans="1:17" ht="20.100000000000001" customHeight="1" x14ac:dyDescent="0.25">
      <c r="A432" s="31">
        <v>43448</v>
      </c>
      <c r="B432" s="32">
        <v>43448</v>
      </c>
      <c r="C432" s="39"/>
      <c r="D432" s="34" t="s">
        <v>930</v>
      </c>
      <c r="E432" s="35" t="s">
        <v>931</v>
      </c>
      <c r="F432" s="36" t="s">
        <v>17</v>
      </c>
      <c r="G432" s="37">
        <f>Tabla25313[[#This Row],[VALOR EN RD$]]/Tabla25313[[#This Row],[EXISTENCIA]]</f>
        <v>323.65999999999997</v>
      </c>
      <c r="H432" s="37">
        <v>1618.3</v>
      </c>
      <c r="I432" s="38">
        <v>5</v>
      </c>
      <c r="Q432" s="1"/>
    </row>
    <row r="433" spans="1:17" ht="20.100000000000001" customHeight="1" x14ac:dyDescent="0.25">
      <c r="A433" s="31">
        <v>43097</v>
      </c>
      <c r="B433" s="32">
        <v>41197</v>
      </c>
      <c r="C433" s="39"/>
      <c r="D433" s="34" t="s">
        <v>932</v>
      </c>
      <c r="E433" s="35" t="s">
        <v>933</v>
      </c>
      <c r="F433" s="36" t="s">
        <v>17</v>
      </c>
      <c r="G433" s="37">
        <f>Tabla25313[[#This Row],[VALOR EN RD$]]/Tabla25313[[#This Row],[EXISTENCIA]]</f>
        <v>477.65026315789481</v>
      </c>
      <c r="H433" s="37">
        <v>18150.710000000003</v>
      </c>
      <c r="I433" s="38">
        <v>38</v>
      </c>
      <c r="Q433" s="1"/>
    </row>
    <row r="434" spans="1:17" ht="20.100000000000001" customHeight="1" x14ac:dyDescent="0.25">
      <c r="A434" s="31">
        <v>43111</v>
      </c>
      <c r="B434" s="32">
        <v>43113</v>
      </c>
      <c r="C434" s="39"/>
      <c r="D434" s="34" t="s">
        <v>934</v>
      </c>
      <c r="E434" s="35" t="s">
        <v>935</v>
      </c>
      <c r="F434" s="36" t="s">
        <v>17</v>
      </c>
      <c r="G434" s="37">
        <f>Tabla25313[[#This Row],[VALOR EN RD$]]/Tabla25313[[#This Row],[EXISTENCIA]]</f>
        <v>1.0900000000000001</v>
      </c>
      <c r="H434" s="37">
        <v>165.68</v>
      </c>
      <c r="I434" s="38">
        <v>152</v>
      </c>
      <c r="Q434" s="1"/>
    </row>
    <row r="435" spans="1:17" ht="20.100000000000001" customHeight="1" x14ac:dyDescent="0.25">
      <c r="A435" s="31">
        <v>40997</v>
      </c>
      <c r="B435" s="32">
        <v>40999</v>
      </c>
      <c r="C435" s="39"/>
      <c r="D435" s="34" t="s">
        <v>936</v>
      </c>
      <c r="E435" s="35" t="s">
        <v>937</v>
      </c>
      <c r="F435" s="36" t="s">
        <v>17</v>
      </c>
      <c r="G435" s="37">
        <f>Tabla25313[[#This Row],[VALOR EN RD$]]/Tabla25313[[#This Row],[EXISTENCIA]]</f>
        <v>3439.9621052631578</v>
      </c>
      <c r="H435" s="37">
        <v>65359.28</v>
      </c>
      <c r="I435" s="38">
        <v>19</v>
      </c>
      <c r="Q435" s="1"/>
    </row>
    <row r="436" spans="1:17" ht="20.100000000000001" customHeight="1" x14ac:dyDescent="0.25">
      <c r="A436" s="31">
        <v>41325</v>
      </c>
      <c r="B436" s="32">
        <v>40999</v>
      </c>
      <c r="C436" s="39"/>
      <c r="D436" s="34" t="s">
        <v>938</v>
      </c>
      <c r="E436" s="35" t="s">
        <v>939</v>
      </c>
      <c r="F436" s="36" t="s">
        <v>17</v>
      </c>
      <c r="G436" s="37">
        <f>Tabla25313[[#This Row],[VALOR EN RD$]]/Tabla25313[[#This Row],[EXISTENCIA]]</f>
        <v>10504.65</v>
      </c>
      <c r="H436" s="37">
        <v>42018.6</v>
      </c>
      <c r="I436" s="38">
        <v>4</v>
      </c>
      <c r="Q436" s="1"/>
    </row>
    <row r="437" spans="1:17" ht="20.100000000000001" customHeight="1" x14ac:dyDescent="0.25">
      <c r="A437" s="31">
        <v>40997</v>
      </c>
      <c r="B437" s="32">
        <v>40999</v>
      </c>
      <c r="C437" s="39"/>
      <c r="D437" s="34" t="s">
        <v>940</v>
      </c>
      <c r="E437" s="35" t="s">
        <v>941</v>
      </c>
      <c r="F437" s="36" t="s">
        <v>17</v>
      </c>
      <c r="G437" s="37">
        <f>Tabla25313[[#This Row],[VALOR EN RD$]]/Tabla25313[[#This Row],[EXISTENCIA]]</f>
        <v>2216.1846153846154</v>
      </c>
      <c r="H437" s="37">
        <v>28810.400000000001</v>
      </c>
      <c r="I437" s="38">
        <v>13</v>
      </c>
      <c r="Q437" s="1"/>
    </row>
    <row r="438" spans="1:17" ht="20.100000000000001" customHeight="1" x14ac:dyDescent="0.25">
      <c r="A438" s="31">
        <v>42728</v>
      </c>
      <c r="B438" s="32">
        <v>42730</v>
      </c>
      <c r="C438" s="39"/>
      <c r="D438" s="34" t="s">
        <v>942</v>
      </c>
      <c r="E438" s="35" t="s">
        <v>943</v>
      </c>
      <c r="F438" s="36" t="s">
        <v>17</v>
      </c>
      <c r="G438" s="37">
        <f>Tabla25313[[#This Row],[VALOR EN RD$]]/Tabla25313[[#This Row],[EXISTENCIA]]</f>
        <v>7030.5916666666672</v>
      </c>
      <c r="H438" s="37">
        <v>42183.55</v>
      </c>
      <c r="I438" s="38">
        <v>6</v>
      </c>
      <c r="Q438" s="1"/>
    </row>
    <row r="439" spans="1:17" ht="20.100000000000001" customHeight="1" x14ac:dyDescent="0.25">
      <c r="A439" s="31">
        <v>40997</v>
      </c>
      <c r="B439" s="32">
        <v>40999</v>
      </c>
      <c r="C439" s="39"/>
      <c r="D439" s="34" t="s">
        <v>944</v>
      </c>
      <c r="E439" s="35" t="s">
        <v>945</v>
      </c>
      <c r="F439" s="36" t="s">
        <v>17</v>
      </c>
      <c r="G439" s="37">
        <f>Tabla25313[[#This Row],[VALOR EN RD$]]/Tabla25313[[#This Row],[EXISTENCIA]]</f>
        <v>204.7</v>
      </c>
      <c r="H439" s="37">
        <v>409.4</v>
      </c>
      <c r="I439" s="38">
        <v>2</v>
      </c>
      <c r="Q439" s="1"/>
    </row>
    <row r="440" spans="1:17" ht="20.100000000000001" customHeight="1" x14ac:dyDescent="0.25">
      <c r="A440" s="31">
        <v>40997</v>
      </c>
      <c r="B440" s="32">
        <v>40999</v>
      </c>
      <c r="C440" s="39"/>
      <c r="D440" s="34" t="s">
        <v>946</v>
      </c>
      <c r="E440" s="35" t="s">
        <v>947</v>
      </c>
      <c r="F440" s="36" t="s">
        <v>17</v>
      </c>
      <c r="G440" s="37">
        <f>Tabla25313[[#This Row],[VALOR EN RD$]]/Tabla25313[[#This Row],[EXISTENCIA]]</f>
        <v>1264.42</v>
      </c>
      <c r="H440" s="37">
        <v>2528.84</v>
      </c>
      <c r="I440" s="38">
        <v>2</v>
      </c>
      <c r="Q440" s="1"/>
    </row>
    <row r="441" spans="1:17" ht="20.100000000000001" customHeight="1" x14ac:dyDescent="0.25">
      <c r="A441" s="31" t="s">
        <v>756</v>
      </c>
      <c r="B441" s="32">
        <v>43396</v>
      </c>
      <c r="C441" s="39"/>
      <c r="D441" s="34" t="s">
        <v>948</v>
      </c>
      <c r="E441" s="35" t="s">
        <v>949</v>
      </c>
      <c r="F441" s="36" t="s">
        <v>17</v>
      </c>
      <c r="G441" s="37">
        <f>Tabla25313[[#This Row],[VALOR EN RD$]]/Tabla25313[[#This Row],[EXISTENCIA]]</f>
        <v>150.17406779661019</v>
      </c>
      <c r="H441" s="37">
        <v>8860.27</v>
      </c>
      <c r="I441" s="38">
        <v>59</v>
      </c>
      <c r="Q441" s="1"/>
    </row>
    <row r="442" spans="1:17" ht="20.100000000000001" customHeight="1" x14ac:dyDescent="0.25">
      <c r="A442" s="31">
        <v>40997</v>
      </c>
      <c r="B442" s="32">
        <v>40999</v>
      </c>
      <c r="C442" s="39"/>
      <c r="D442" s="34" t="s">
        <v>950</v>
      </c>
      <c r="E442" s="35" t="s">
        <v>951</v>
      </c>
      <c r="F442" s="36" t="s">
        <v>17</v>
      </c>
      <c r="G442" s="37">
        <f>Tabla25313[[#This Row],[VALOR EN RD$]]/Tabla25313[[#This Row],[EXISTENCIA]]</f>
        <v>472.75749999999999</v>
      </c>
      <c r="H442" s="37">
        <v>1891.03</v>
      </c>
      <c r="I442" s="38">
        <v>4</v>
      </c>
      <c r="Q442" s="1"/>
    </row>
    <row r="443" spans="1:17" ht="20.100000000000001" customHeight="1" x14ac:dyDescent="0.25">
      <c r="A443" s="31" t="s">
        <v>756</v>
      </c>
      <c r="B443" s="32">
        <v>43396</v>
      </c>
      <c r="C443" s="39"/>
      <c r="D443" s="34" t="s">
        <v>952</v>
      </c>
      <c r="E443" s="35" t="s">
        <v>953</v>
      </c>
      <c r="F443" s="36" t="s">
        <v>17</v>
      </c>
      <c r="G443" s="37">
        <f>Tabla25313[[#This Row],[VALOR EN RD$]]/Tabla25313[[#This Row],[EXISTENCIA]]</f>
        <v>79.790000000000006</v>
      </c>
      <c r="H443" s="37">
        <v>239.37</v>
      </c>
      <c r="I443" s="38">
        <v>3</v>
      </c>
      <c r="Q443" s="1"/>
    </row>
    <row r="444" spans="1:17" ht="20.100000000000001" customHeight="1" x14ac:dyDescent="0.25">
      <c r="A444" s="31" t="s">
        <v>756</v>
      </c>
      <c r="B444" s="32">
        <v>43396</v>
      </c>
      <c r="C444" s="39"/>
      <c r="D444" s="34" t="s">
        <v>954</v>
      </c>
      <c r="E444" s="35" t="s">
        <v>955</v>
      </c>
      <c r="F444" s="36" t="s">
        <v>17</v>
      </c>
      <c r="G444" s="37">
        <f>Tabla25313[[#This Row],[VALOR EN RD$]]/Tabla25313[[#This Row],[EXISTENCIA]]</f>
        <v>752.26854729729723</v>
      </c>
      <c r="H444" s="37">
        <v>222671.49</v>
      </c>
      <c r="I444" s="38">
        <v>296</v>
      </c>
      <c r="Q444" s="1"/>
    </row>
    <row r="445" spans="1:17" ht="20.100000000000001" customHeight="1" x14ac:dyDescent="0.25">
      <c r="A445" s="31" t="s">
        <v>956</v>
      </c>
      <c r="B445" s="32">
        <v>43157</v>
      </c>
      <c r="C445" s="39"/>
      <c r="D445" s="34" t="s">
        <v>957</v>
      </c>
      <c r="E445" s="35" t="s">
        <v>958</v>
      </c>
      <c r="F445" s="36" t="s">
        <v>17</v>
      </c>
      <c r="G445" s="37">
        <f>Tabla25313[[#This Row],[VALOR EN RD$]]/Tabla25313[[#This Row],[EXISTENCIA]]</f>
        <v>755.10976190476197</v>
      </c>
      <c r="H445" s="37">
        <v>31714.61</v>
      </c>
      <c r="I445" s="38">
        <v>42</v>
      </c>
      <c r="Q445" s="1"/>
    </row>
    <row r="446" spans="1:17" ht="20.100000000000001" customHeight="1" x14ac:dyDescent="0.25">
      <c r="A446" s="31" t="s">
        <v>959</v>
      </c>
      <c r="B446" s="32">
        <v>43179</v>
      </c>
      <c r="C446" s="39"/>
      <c r="D446" s="34" t="s">
        <v>960</v>
      </c>
      <c r="E446" s="35" t="s">
        <v>961</v>
      </c>
      <c r="F446" s="36" t="s">
        <v>17</v>
      </c>
      <c r="G446" s="37">
        <f>Tabla25313[[#This Row],[VALOR EN RD$]]/Tabla25313[[#This Row],[EXISTENCIA]]</f>
        <v>170.86398625429555</v>
      </c>
      <c r="H446" s="37">
        <v>49721.420000000006</v>
      </c>
      <c r="I446" s="38">
        <v>291</v>
      </c>
      <c r="Q446" s="1"/>
    </row>
    <row r="447" spans="1:17" ht="20.100000000000001" customHeight="1" x14ac:dyDescent="0.25">
      <c r="A447" s="31" t="s">
        <v>962</v>
      </c>
      <c r="B447" s="32">
        <v>43419</v>
      </c>
      <c r="C447" s="39"/>
      <c r="D447" s="34" t="s">
        <v>963</v>
      </c>
      <c r="E447" s="35" t="s">
        <v>964</v>
      </c>
      <c r="F447" s="36" t="s">
        <v>17</v>
      </c>
      <c r="G447" s="37">
        <f>Tabla25313[[#This Row],[VALOR EN RD$]]/Tabla25313[[#This Row],[EXISTENCIA]]</f>
        <v>120.34682926829267</v>
      </c>
      <c r="H447" s="37">
        <v>39473.759999999995</v>
      </c>
      <c r="I447" s="38">
        <v>328</v>
      </c>
      <c r="Q447" s="1"/>
    </row>
    <row r="448" spans="1:17" ht="20.100000000000001" customHeight="1" x14ac:dyDescent="0.25">
      <c r="A448" s="31" t="s">
        <v>962</v>
      </c>
      <c r="B448" s="32">
        <v>43419</v>
      </c>
      <c r="C448" s="39"/>
      <c r="D448" s="34" t="s">
        <v>965</v>
      </c>
      <c r="E448" s="35" t="s">
        <v>966</v>
      </c>
      <c r="F448" s="36" t="s">
        <v>17</v>
      </c>
      <c r="G448" s="37">
        <f>Tabla25313[[#This Row],[VALOR EN RD$]]/Tabla25313[[#This Row],[EXISTENCIA]]</f>
        <v>276.27702749140889</v>
      </c>
      <c r="H448" s="37">
        <v>160793.22999999998</v>
      </c>
      <c r="I448" s="38">
        <v>582</v>
      </c>
      <c r="Q448" s="1"/>
    </row>
    <row r="449" spans="1:17" ht="20.100000000000001" customHeight="1" x14ac:dyDescent="0.25">
      <c r="A449" s="31" t="s">
        <v>446</v>
      </c>
      <c r="B449" s="32">
        <v>43203</v>
      </c>
      <c r="C449" s="39"/>
      <c r="D449" s="34" t="s">
        <v>967</v>
      </c>
      <c r="E449" s="35" t="s">
        <v>968</v>
      </c>
      <c r="F449" s="36" t="s">
        <v>17</v>
      </c>
      <c r="G449" s="37">
        <f>Tabla25313[[#This Row],[VALOR EN RD$]]/Tabla25313[[#This Row],[EXISTENCIA]]</f>
        <v>181.34</v>
      </c>
      <c r="H449" s="37">
        <v>544.02</v>
      </c>
      <c r="I449" s="38">
        <v>3</v>
      </c>
      <c r="Q449" s="1"/>
    </row>
    <row r="450" spans="1:17" ht="20.100000000000001" customHeight="1" x14ac:dyDescent="0.25">
      <c r="A450" s="31" t="s">
        <v>969</v>
      </c>
      <c r="B450" s="32">
        <v>43383</v>
      </c>
      <c r="C450" s="39"/>
      <c r="D450" s="34" t="s">
        <v>970</v>
      </c>
      <c r="E450" s="35" t="s">
        <v>971</v>
      </c>
      <c r="F450" s="36" t="s">
        <v>17</v>
      </c>
      <c r="G450" s="37">
        <f>Tabla25313[[#This Row],[VALOR EN RD$]]/Tabla25313[[#This Row],[EXISTENCIA]]</f>
        <v>90.421564344746159</v>
      </c>
      <c r="H450" s="37">
        <v>153174.13</v>
      </c>
      <c r="I450" s="38">
        <v>1694</v>
      </c>
      <c r="Q450" s="1"/>
    </row>
    <row r="451" spans="1:17" ht="20.100000000000001" customHeight="1" x14ac:dyDescent="0.25">
      <c r="A451" s="31">
        <v>43095</v>
      </c>
      <c r="B451" s="32">
        <v>40999</v>
      </c>
      <c r="C451" s="39"/>
      <c r="D451" s="34" t="s">
        <v>972</v>
      </c>
      <c r="E451" s="35" t="s">
        <v>973</v>
      </c>
      <c r="F451" s="36" t="s">
        <v>17</v>
      </c>
      <c r="G451" s="37">
        <f>Tabla25313[[#This Row],[VALOR EN RD$]]/Tabla25313[[#This Row],[EXISTENCIA]]</f>
        <v>104.4</v>
      </c>
      <c r="H451" s="37">
        <v>417.6</v>
      </c>
      <c r="I451" s="38">
        <v>4</v>
      </c>
      <c r="Q451" s="1"/>
    </row>
    <row r="452" spans="1:17" ht="20.100000000000001" customHeight="1" x14ac:dyDescent="0.25">
      <c r="A452" s="31" t="s">
        <v>974</v>
      </c>
      <c r="B452" s="32">
        <v>43144</v>
      </c>
      <c r="C452" s="39"/>
      <c r="D452" s="34" t="s">
        <v>975</v>
      </c>
      <c r="E452" s="35" t="s">
        <v>976</v>
      </c>
      <c r="F452" s="36" t="s">
        <v>17</v>
      </c>
      <c r="G452" s="37">
        <f>Tabla25313[[#This Row],[VALOR EN RD$]]/Tabla25313[[#This Row],[EXISTENCIA]]</f>
        <v>116.7609090909091</v>
      </c>
      <c r="H452" s="37">
        <v>3853.11</v>
      </c>
      <c r="I452" s="38">
        <v>33</v>
      </c>
      <c r="Q452" s="1"/>
    </row>
    <row r="453" spans="1:17" ht="20.100000000000001" customHeight="1" x14ac:dyDescent="0.25">
      <c r="A453" s="31">
        <v>43448</v>
      </c>
      <c r="B453" s="32">
        <v>43448</v>
      </c>
      <c r="C453" s="39"/>
      <c r="D453" s="34" t="s">
        <v>977</v>
      </c>
      <c r="E453" s="35" t="s">
        <v>978</v>
      </c>
      <c r="F453" s="36" t="s">
        <v>17</v>
      </c>
      <c r="G453" s="37">
        <f>Tabla25313[[#This Row],[VALOR EN RD$]]/Tabla25313[[#This Row],[EXISTENCIA]]</f>
        <v>60.83</v>
      </c>
      <c r="H453" s="37">
        <v>121.66</v>
      </c>
      <c r="I453" s="38">
        <v>2</v>
      </c>
      <c r="Q453" s="1"/>
    </row>
    <row r="454" spans="1:17" ht="20.100000000000001" customHeight="1" x14ac:dyDescent="0.25">
      <c r="A454" s="31" t="s">
        <v>962</v>
      </c>
      <c r="B454" s="32">
        <v>43419</v>
      </c>
      <c r="C454" s="39"/>
      <c r="D454" s="34" t="s">
        <v>979</v>
      </c>
      <c r="E454" s="35" t="s">
        <v>980</v>
      </c>
      <c r="F454" s="36" t="s">
        <v>17</v>
      </c>
      <c r="G454" s="37">
        <f>Tabla25313[[#This Row],[VALOR EN RD$]]/Tabla25313[[#This Row],[EXISTENCIA]]</f>
        <v>226.62142394822007</v>
      </c>
      <c r="H454" s="37">
        <v>140052.04</v>
      </c>
      <c r="I454" s="38">
        <v>618</v>
      </c>
      <c r="Q454" s="1"/>
    </row>
    <row r="455" spans="1:17" ht="20.100000000000001" customHeight="1" x14ac:dyDescent="0.25">
      <c r="A455" s="31" t="s">
        <v>956</v>
      </c>
      <c r="B455" s="32">
        <v>43157</v>
      </c>
      <c r="C455" s="39"/>
      <c r="D455" s="34" t="s">
        <v>981</v>
      </c>
      <c r="E455" s="35" t="s">
        <v>982</v>
      </c>
      <c r="F455" s="36" t="s">
        <v>17</v>
      </c>
      <c r="G455" s="37">
        <f>Tabla25313[[#This Row],[VALOR EN RD$]]/Tabla25313[[#This Row],[EXISTENCIA]]</f>
        <v>109.74000000000001</v>
      </c>
      <c r="H455" s="37">
        <v>6255.18</v>
      </c>
      <c r="I455" s="38">
        <v>57</v>
      </c>
      <c r="Q455" s="1"/>
    </row>
    <row r="456" spans="1:17" ht="20.100000000000001" customHeight="1" x14ac:dyDescent="0.25">
      <c r="A456" s="31">
        <v>40997</v>
      </c>
      <c r="B456" s="32">
        <v>40999</v>
      </c>
      <c r="C456" s="39"/>
      <c r="D456" s="34" t="s">
        <v>983</v>
      </c>
      <c r="E456" s="35" t="s">
        <v>984</v>
      </c>
      <c r="F456" s="36" t="s">
        <v>17</v>
      </c>
      <c r="G456" s="37">
        <f>Tabla25313[[#This Row],[VALOR EN RD$]]/Tabla25313[[#This Row],[EXISTENCIA]]</f>
        <v>14.229693016116654</v>
      </c>
      <c r="H456" s="37">
        <v>18541.29</v>
      </c>
      <c r="I456" s="38">
        <v>1303</v>
      </c>
      <c r="Q456" s="1"/>
    </row>
    <row r="457" spans="1:17" ht="20.100000000000001" customHeight="1" x14ac:dyDescent="0.25">
      <c r="A457" s="31">
        <v>40997</v>
      </c>
      <c r="B457" s="32">
        <v>40999</v>
      </c>
      <c r="C457" s="39"/>
      <c r="D457" s="34" t="s">
        <v>985</v>
      </c>
      <c r="E457" s="35" t="s">
        <v>986</v>
      </c>
      <c r="F457" s="36" t="s">
        <v>17</v>
      </c>
      <c r="G457" s="37">
        <f>Tabla25313[[#This Row],[VALOR EN RD$]]/Tabla25313[[#This Row],[EXISTENCIA]]</f>
        <v>72.226666666666674</v>
      </c>
      <c r="H457" s="37">
        <v>433.36</v>
      </c>
      <c r="I457" s="38">
        <v>6</v>
      </c>
      <c r="Q457" s="1"/>
    </row>
    <row r="458" spans="1:17" ht="20.100000000000001" customHeight="1" x14ac:dyDescent="0.25">
      <c r="A458" s="31">
        <v>40997</v>
      </c>
      <c r="B458" s="32">
        <v>40999</v>
      </c>
      <c r="C458" s="39"/>
      <c r="D458" s="34" t="s">
        <v>987</v>
      </c>
      <c r="E458" s="35" t="s">
        <v>988</v>
      </c>
      <c r="F458" s="36" t="s">
        <v>17</v>
      </c>
      <c r="G458" s="37">
        <f>Tabla25313[[#This Row],[VALOR EN RD$]]/Tabla25313[[#This Row],[EXISTENCIA]]</f>
        <v>72.227241379310357</v>
      </c>
      <c r="H458" s="37">
        <v>2094.59</v>
      </c>
      <c r="I458" s="38">
        <v>29</v>
      </c>
      <c r="Q458" s="1"/>
    </row>
    <row r="459" spans="1:17" ht="20.100000000000001" customHeight="1" x14ac:dyDescent="0.25">
      <c r="A459" s="31">
        <v>40997</v>
      </c>
      <c r="B459" s="32">
        <v>41274</v>
      </c>
      <c r="C459" s="39"/>
      <c r="D459" s="34" t="s">
        <v>989</v>
      </c>
      <c r="E459" s="35" t="s">
        <v>990</v>
      </c>
      <c r="F459" s="36" t="s">
        <v>17</v>
      </c>
      <c r="G459" s="37">
        <f>Tabla25313[[#This Row],[VALOR EN RD$]]/Tabla25313[[#This Row],[EXISTENCIA]]</f>
        <v>9296.6134999999995</v>
      </c>
      <c r="H459" s="37">
        <v>185932.27</v>
      </c>
      <c r="I459" s="38">
        <v>20</v>
      </c>
      <c r="Q459" s="1"/>
    </row>
    <row r="460" spans="1:17" ht="20.100000000000001" customHeight="1" x14ac:dyDescent="0.25">
      <c r="A460" s="31">
        <v>40997</v>
      </c>
      <c r="B460" s="32">
        <v>40999</v>
      </c>
      <c r="C460" s="39"/>
      <c r="D460" s="34" t="s">
        <v>991</v>
      </c>
      <c r="E460" s="35" t="s">
        <v>992</v>
      </c>
      <c r="F460" s="36" t="s">
        <v>17</v>
      </c>
      <c r="G460" s="37">
        <f>Tabla25313[[#This Row],[VALOR EN RD$]]/Tabla25313[[#This Row],[EXISTENCIA]]</f>
        <v>36.114444444444445</v>
      </c>
      <c r="H460" s="37">
        <v>325.02999999999997</v>
      </c>
      <c r="I460" s="38">
        <v>9</v>
      </c>
      <c r="Q460" s="1"/>
    </row>
    <row r="461" spans="1:17" ht="20.100000000000001" customHeight="1" x14ac:dyDescent="0.25">
      <c r="A461" s="31">
        <v>40997</v>
      </c>
      <c r="B461" s="32">
        <v>40999</v>
      </c>
      <c r="C461" s="39"/>
      <c r="D461" s="34" t="s">
        <v>993</v>
      </c>
      <c r="E461" s="35" t="s">
        <v>994</v>
      </c>
      <c r="F461" s="36" t="s">
        <v>17</v>
      </c>
      <c r="G461" s="37">
        <f>Tabla25313[[#This Row],[VALOR EN RD$]]/Tabla25313[[#This Row],[EXISTENCIA]]</f>
        <v>72.829411764705881</v>
      </c>
      <c r="H461" s="37">
        <v>2476.1999999999998</v>
      </c>
      <c r="I461" s="38">
        <v>34</v>
      </c>
      <c r="Q461" s="1"/>
    </row>
    <row r="462" spans="1:17" ht="20.100000000000001" customHeight="1" x14ac:dyDescent="0.25">
      <c r="A462" s="31">
        <v>40997</v>
      </c>
      <c r="B462" s="32">
        <v>41274</v>
      </c>
      <c r="C462" s="39"/>
      <c r="D462" s="34" t="s">
        <v>995</v>
      </c>
      <c r="E462" s="35" t="s">
        <v>996</v>
      </c>
      <c r="F462" s="36" t="s">
        <v>17</v>
      </c>
      <c r="G462" s="37">
        <f>Tabla25313[[#This Row],[VALOR EN RD$]]/Tabla25313[[#This Row],[EXISTENCIA]]</f>
        <v>26.484375</v>
      </c>
      <c r="H462" s="37">
        <v>423.75</v>
      </c>
      <c r="I462" s="38">
        <v>16</v>
      </c>
      <c r="Q462" s="1"/>
    </row>
    <row r="463" spans="1:17" ht="20.100000000000001" customHeight="1" x14ac:dyDescent="0.25">
      <c r="A463" s="31" t="s">
        <v>997</v>
      </c>
      <c r="B463" s="32">
        <v>42429</v>
      </c>
      <c r="C463" s="39"/>
      <c r="D463" s="34" t="s">
        <v>998</v>
      </c>
      <c r="E463" s="35" t="s">
        <v>999</v>
      </c>
      <c r="F463" s="36" t="s">
        <v>17</v>
      </c>
      <c r="G463" s="37">
        <f>Tabla25313[[#This Row],[VALOR EN RD$]]/Tabla25313[[#This Row],[EXISTENCIA]]</f>
        <v>416.32733333333334</v>
      </c>
      <c r="H463" s="37">
        <v>6244.91</v>
      </c>
      <c r="I463" s="38">
        <v>15</v>
      </c>
      <c r="Q463" s="1"/>
    </row>
    <row r="464" spans="1:17" ht="20.100000000000001" customHeight="1" x14ac:dyDescent="0.25">
      <c r="A464" s="31" t="s">
        <v>997</v>
      </c>
      <c r="B464" s="32">
        <v>42429</v>
      </c>
      <c r="C464" s="39"/>
      <c r="D464" s="34" t="s">
        <v>1000</v>
      </c>
      <c r="E464" s="35" t="s">
        <v>1001</v>
      </c>
      <c r="F464" s="36" t="s">
        <v>17</v>
      </c>
      <c r="G464" s="37">
        <f>Tabla25313[[#This Row],[VALOR EN RD$]]/Tabla25313[[#This Row],[EXISTENCIA]]</f>
        <v>416.32666666666665</v>
      </c>
      <c r="H464" s="37">
        <v>6244.9</v>
      </c>
      <c r="I464" s="38">
        <v>15</v>
      </c>
      <c r="Q464" s="1"/>
    </row>
    <row r="465" spans="1:17" ht="20.100000000000001" customHeight="1" x14ac:dyDescent="0.25">
      <c r="A465" s="31">
        <v>42692</v>
      </c>
      <c r="B465" s="32">
        <v>42696</v>
      </c>
      <c r="C465" s="39"/>
      <c r="D465" s="34" t="s">
        <v>1002</v>
      </c>
      <c r="E465" s="35" t="s">
        <v>1003</v>
      </c>
      <c r="F465" s="36" t="s">
        <v>17</v>
      </c>
      <c r="G465" s="37">
        <f>Tabla25313[[#This Row],[VALOR EN RD$]]/Tabla25313[[#This Row],[EXISTENCIA]]</f>
        <v>46.943333333333328</v>
      </c>
      <c r="H465" s="37">
        <v>140.82999999999998</v>
      </c>
      <c r="I465" s="38">
        <v>3</v>
      </c>
      <c r="Q465" s="1"/>
    </row>
    <row r="466" spans="1:17" ht="20.100000000000001" customHeight="1" x14ac:dyDescent="0.25">
      <c r="A466" s="31">
        <v>43027</v>
      </c>
      <c r="B466" s="32">
        <v>40999</v>
      </c>
      <c r="C466" s="39"/>
      <c r="D466" s="34" t="s">
        <v>1004</v>
      </c>
      <c r="E466" s="35" t="s">
        <v>1005</v>
      </c>
      <c r="F466" s="36" t="s">
        <v>17</v>
      </c>
      <c r="G466" s="37">
        <f>Tabla25313[[#This Row],[VALOR EN RD$]]/Tabla25313[[#This Row],[EXISTENCIA]]</f>
        <v>1</v>
      </c>
      <c r="H466" s="37">
        <v>87</v>
      </c>
      <c r="I466" s="38">
        <v>87</v>
      </c>
      <c r="Q466" s="1"/>
    </row>
    <row r="467" spans="1:17" ht="20.100000000000001" customHeight="1" x14ac:dyDescent="0.25">
      <c r="A467" s="31" t="s">
        <v>368</v>
      </c>
      <c r="B467" s="32">
        <v>43405</v>
      </c>
      <c r="C467" s="39"/>
      <c r="D467" s="34" t="s">
        <v>1006</v>
      </c>
      <c r="E467" s="35" t="s">
        <v>1007</v>
      </c>
      <c r="F467" s="36" t="s">
        <v>17</v>
      </c>
      <c r="G467" s="37">
        <f>Tabla25313[[#This Row],[VALOR EN RD$]]/Tabla25313[[#This Row],[EXISTENCIA]]</f>
        <v>276.70290831416366</v>
      </c>
      <c r="H467" s="37">
        <v>1684013.9</v>
      </c>
      <c r="I467" s="38">
        <v>6086</v>
      </c>
      <c r="Q467" s="1"/>
    </row>
    <row r="468" spans="1:17" ht="20.100000000000001" customHeight="1" x14ac:dyDescent="0.25">
      <c r="A468" s="31" t="s">
        <v>1008</v>
      </c>
      <c r="B468" s="32">
        <v>42439</v>
      </c>
      <c r="C468" s="39"/>
      <c r="D468" s="34" t="s">
        <v>1009</v>
      </c>
      <c r="E468" s="35" t="s">
        <v>1010</v>
      </c>
      <c r="F468" s="36" t="s">
        <v>17</v>
      </c>
      <c r="G468" s="37">
        <f>Tabla25313[[#This Row],[VALOR EN RD$]]/Tabla25313[[#This Row],[EXISTENCIA]]</f>
        <v>86.63636363636364</v>
      </c>
      <c r="H468" s="37">
        <v>5718</v>
      </c>
      <c r="I468" s="38">
        <v>66</v>
      </c>
      <c r="Q468" s="1"/>
    </row>
    <row r="469" spans="1:17" ht="20.100000000000001" customHeight="1" x14ac:dyDescent="0.25">
      <c r="A469" s="31" t="s">
        <v>1011</v>
      </c>
      <c r="B469" s="32">
        <v>43181</v>
      </c>
      <c r="C469" s="39"/>
      <c r="D469" s="34" t="s">
        <v>1012</v>
      </c>
      <c r="E469" s="35" t="s">
        <v>1013</v>
      </c>
      <c r="F469" s="36" t="s">
        <v>17</v>
      </c>
      <c r="G469" s="37">
        <f>Tabla25313[[#This Row],[VALOR EN RD$]]/Tabla25313[[#This Row],[EXISTENCIA]]</f>
        <v>51.660575548915155</v>
      </c>
      <c r="H469" s="37">
        <v>397631.44999999995</v>
      </c>
      <c r="I469" s="38">
        <v>7697</v>
      </c>
      <c r="Q469" s="1"/>
    </row>
    <row r="470" spans="1:17" ht="20.100000000000001" customHeight="1" x14ac:dyDescent="0.25">
      <c r="A470" s="31">
        <v>42426</v>
      </c>
      <c r="B470" s="32">
        <v>40999</v>
      </c>
      <c r="C470" s="39"/>
      <c r="D470" s="34" t="s">
        <v>1014</v>
      </c>
      <c r="E470" s="35" t="s">
        <v>1015</v>
      </c>
      <c r="F470" s="36" t="s">
        <v>17</v>
      </c>
      <c r="G470" s="37">
        <f>Tabla25313[[#This Row],[VALOR EN RD$]]/Tabla25313[[#This Row],[EXISTENCIA]]</f>
        <v>25.45</v>
      </c>
      <c r="H470" s="37">
        <v>12343.25</v>
      </c>
      <c r="I470" s="38">
        <v>485</v>
      </c>
      <c r="Q470" s="1"/>
    </row>
    <row r="471" spans="1:17" ht="20.100000000000001" customHeight="1" x14ac:dyDescent="0.25">
      <c r="A471" s="31">
        <v>41348</v>
      </c>
      <c r="B471" s="32">
        <v>40999</v>
      </c>
      <c r="C471" s="39"/>
      <c r="D471" s="34" t="s">
        <v>1016</v>
      </c>
      <c r="E471" s="35" t="s">
        <v>1017</v>
      </c>
      <c r="F471" s="36" t="s">
        <v>17</v>
      </c>
      <c r="G471" s="37">
        <f>Tabla25313[[#This Row],[VALOR EN RD$]]/Tabla25313[[#This Row],[EXISTENCIA]]</f>
        <v>274.23999999999995</v>
      </c>
      <c r="H471" s="37">
        <v>120117.11999999998</v>
      </c>
      <c r="I471" s="38">
        <v>438</v>
      </c>
      <c r="Q471" s="1"/>
    </row>
    <row r="472" spans="1:17" ht="20.100000000000001" customHeight="1" x14ac:dyDescent="0.25">
      <c r="A472" s="31">
        <v>43096</v>
      </c>
      <c r="B472" s="32">
        <v>40999</v>
      </c>
      <c r="C472" s="39"/>
      <c r="D472" s="34" t="s">
        <v>1018</v>
      </c>
      <c r="E472" s="35" t="s">
        <v>1019</v>
      </c>
      <c r="F472" s="36" t="s">
        <v>17</v>
      </c>
      <c r="G472" s="37">
        <f>Tabla25313[[#This Row],[VALOR EN RD$]]/Tabla25313[[#This Row],[EXISTENCIA]]</f>
        <v>130.37433333333331</v>
      </c>
      <c r="H472" s="37">
        <v>3911.2299999999996</v>
      </c>
      <c r="I472" s="38">
        <v>30</v>
      </c>
      <c r="Q472" s="1"/>
    </row>
    <row r="473" spans="1:17" ht="20.100000000000001" customHeight="1" x14ac:dyDescent="0.25">
      <c r="A473" s="31">
        <v>42863</v>
      </c>
      <c r="B473" s="32">
        <v>40999</v>
      </c>
      <c r="C473" s="39"/>
      <c r="D473" s="34" t="s">
        <v>1020</v>
      </c>
      <c r="E473" s="35" t="s">
        <v>1021</v>
      </c>
      <c r="F473" s="36" t="s">
        <v>17</v>
      </c>
      <c r="G473" s="37">
        <f>Tabla25313[[#This Row],[VALOR EN RD$]]/Tabla25313[[#This Row],[EXISTENCIA]]</f>
        <v>39.485670731707316</v>
      </c>
      <c r="H473" s="37">
        <v>6475.65</v>
      </c>
      <c r="I473" s="38">
        <v>164</v>
      </c>
      <c r="Q473" s="1"/>
    </row>
    <row r="474" spans="1:17" ht="20.100000000000001" customHeight="1" x14ac:dyDescent="0.25">
      <c r="A474" s="31">
        <v>41573</v>
      </c>
      <c r="B474" s="32">
        <v>40999</v>
      </c>
      <c r="C474" s="39"/>
      <c r="D474" s="34" t="s">
        <v>1022</v>
      </c>
      <c r="E474" s="35" t="s">
        <v>1023</v>
      </c>
      <c r="F474" s="36" t="s">
        <v>17</v>
      </c>
      <c r="G474" s="37">
        <f>Tabla25313[[#This Row],[VALOR EN RD$]]/Tabla25313[[#This Row],[EXISTENCIA]]</f>
        <v>260.00701525054467</v>
      </c>
      <c r="H474" s="37">
        <v>477372.88</v>
      </c>
      <c r="I474" s="38">
        <v>1836</v>
      </c>
      <c r="Q474" s="1"/>
    </row>
    <row r="475" spans="1:17" ht="20.100000000000001" customHeight="1" x14ac:dyDescent="0.25">
      <c r="A475" s="31">
        <v>40997</v>
      </c>
      <c r="B475" s="32">
        <v>40999</v>
      </c>
      <c r="C475" s="39"/>
      <c r="D475" s="34" t="s">
        <v>1024</v>
      </c>
      <c r="E475" s="35" t="s">
        <v>1025</v>
      </c>
      <c r="F475" s="36" t="s">
        <v>17</v>
      </c>
      <c r="G475" s="37">
        <f>Tabla25313[[#This Row],[VALOR EN RD$]]/Tabla25313[[#This Row],[EXISTENCIA]]</f>
        <v>136.4160416666667</v>
      </c>
      <c r="H475" s="37">
        <v>6547.9700000000012</v>
      </c>
      <c r="I475" s="38">
        <v>48</v>
      </c>
      <c r="Q475" s="1"/>
    </row>
    <row r="476" spans="1:17" ht="20.100000000000001" customHeight="1" x14ac:dyDescent="0.25">
      <c r="A476" s="31">
        <v>41348</v>
      </c>
      <c r="B476" s="32">
        <v>40999</v>
      </c>
      <c r="C476" s="39"/>
      <c r="D476" s="34" t="s">
        <v>1026</v>
      </c>
      <c r="E476" s="35" t="s">
        <v>1027</v>
      </c>
      <c r="F476" s="36" t="s">
        <v>17</v>
      </c>
      <c r="G476" s="37">
        <f>Tabla25313[[#This Row],[VALOR EN RD$]]/Tabla25313[[#This Row],[EXISTENCIA]]</f>
        <v>510.02615435795082</v>
      </c>
      <c r="H476" s="37">
        <v>766569.31</v>
      </c>
      <c r="I476" s="38">
        <v>1503</v>
      </c>
      <c r="Q476" s="1"/>
    </row>
    <row r="477" spans="1:17" ht="20.100000000000001" customHeight="1" x14ac:dyDescent="0.25">
      <c r="A477" s="31">
        <v>43091</v>
      </c>
      <c r="B477" s="32">
        <v>42362</v>
      </c>
      <c r="C477" s="39"/>
      <c r="D477" s="34" t="s">
        <v>1028</v>
      </c>
      <c r="E477" s="35" t="s">
        <v>1029</v>
      </c>
      <c r="F477" s="36" t="s">
        <v>17</v>
      </c>
      <c r="G477" s="37">
        <f>Tabla25313[[#This Row],[VALOR EN RD$]]/Tabla25313[[#This Row],[EXISTENCIA]]</f>
        <v>9103.4357142857152</v>
      </c>
      <c r="H477" s="37">
        <v>509792.4</v>
      </c>
      <c r="I477" s="38">
        <v>56</v>
      </c>
      <c r="Q477" s="1"/>
    </row>
    <row r="478" spans="1:17" ht="20.100000000000001" customHeight="1" x14ac:dyDescent="0.25">
      <c r="A478" s="31" t="s">
        <v>1030</v>
      </c>
      <c r="B478" s="32">
        <v>42697</v>
      </c>
      <c r="C478" s="39"/>
      <c r="D478" s="34" t="s">
        <v>1031</v>
      </c>
      <c r="E478" s="35" t="s">
        <v>1032</v>
      </c>
      <c r="F478" s="36" t="s">
        <v>17</v>
      </c>
      <c r="G478" s="37">
        <f>Tabla25313[[#This Row],[VALOR EN RD$]]/Tabla25313[[#This Row],[EXISTENCIA]]</f>
        <v>207.13740950226244</v>
      </c>
      <c r="H478" s="37">
        <v>183109.47</v>
      </c>
      <c r="I478" s="38">
        <v>884</v>
      </c>
      <c r="Q478" s="1"/>
    </row>
    <row r="479" spans="1:17" ht="20.100000000000001" customHeight="1" x14ac:dyDescent="0.25">
      <c r="A479" s="31">
        <v>41940</v>
      </c>
      <c r="B479" s="32">
        <v>40999</v>
      </c>
      <c r="C479" s="39"/>
      <c r="D479" s="34" t="s">
        <v>1033</v>
      </c>
      <c r="E479" s="35" t="s">
        <v>1034</v>
      </c>
      <c r="F479" s="36" t="s">
        <v>17</v>
      </c>
      <c r="G479" s="37">
        <f>Tabla25313[[#This Row],[VALOR EN RD$]]/Tabla25313[[#This Row],[EXISTENCIA]]</f>
        <v>227.32075949367089</v>
      </c>
      <c r="H479" s="37">
        <v>89791.7</v>
      </c>
      <c r="I479" s="38">
        <v>395</v>
      </c>
      <c r="Q479" s="1"/>
    </row>
    <row r="480" spans="1:17" ht="20.100000000000001" customHeight="1" x14ac:dyDescent="0.25">
      <c r="A480" s="31">
        <v>42058</v>
      </c>
      <c r="B480" s="32">
        <v>43113</v>
      </c>
      <c r="C480" s="39"/>
      <c r="D480" s="34" t="s">
        <v>1035</v>
      </c>
      <c r="E480" s="35" t="s">
        <v>1036</v>
      </c>
      <c r="F480" s="36" t="s">
        <v>17</v>
      </c>
      <c r="G480" s="37">
        <f>Tabla25313[[#This Row],[VALOR EN RD$]]/Tabla25313[[#This Row],[EXISTENCIA]]</f>
        <v>48.963688725490201</v>
      </c>
      <c r="H480" s="37">
        <v>39954.370000000003</v>
      </c>
      <c r="I480" s="38">
        <v>816</v>
      </c>
      <c r="Q480" s="1"/>
    </row>
    <row r="481" spans="1:17" ht="20.100000000000001" customHeight="1" x14ac:dyDescent="0.25">
      <c r="A481" s="31">
        <v>42980</v>
      </c>
      <c r="B481" s="32">
        <v>40999</v>
      </c>
      <c r="C481" s="39"/>
      <c r="D481" s="34" t="s">
        <v>1037</v>
      </c>
      <c r="E481" s="35" t="s">
        <v>1038</v>
      </c>
      <c r="F481" s="36" t="s">
        <v>17</v>
      </c>
      <c r="G481" s="37">
        <f>Tabla25313[[#This Row],[VALOR EN RD$]]/Tabla25313[[#This Row],[EXISTENCIA]]</f>
        <v>310.99923076923079</v>
      </c>
      <c r="H481" s="37">
        <v>12128.970000000001</v>
      </c>
      <c r="I481" s="38">
        <v>39</v>
      </c>
      <c r="Q481" s="1"/>
    </row>
    <row r="482" spans="1:17" ht="20.100000000000001" customHeight="1" x14ac:dyDescent="0.25">
      <c r="A482" s="31" t="s">
        <v>1039</v>
      </c>
      <c r="B482" s="32">
        <v>43165</v>
      </c>
      <c r="C482" s="39"/>
      <c r="D482" s="34" t="s">
        <v>1040</v>
      </c>
      <c r="E482" s="35" t="s">
        <v>1041</v>
      </c>
      <c r="F482" s="36" t="s">
        <v>17</v>
      </c>
      <c r="G482" s="37">
        <f>Tabla25313[[#This Row],[VALOR EN RD$]]/Tabla25313[[#This Row],[EXISTENCIA]]</f>
        <v>7.968345978755691</v>
      </c>
      <c r="H482" s="37">
        <v>73515.960000000006</v>
      </c>
      <c r="I482" s="38">
        <v>9226</v>
      </c>
      <c r="Q482" s="1"/>
    </row>
    <row r="483" spans="1:17" ht="20.100000000000001" customHeight="1" x14ac:dyDescent="0.25">
      <c r="A483" s="31">
        <v>43083</v>
      </c>
      <c r="B483" s="32">
        <v>41639</v>
      </c>
      <c r="C483" s="39"/>
      <c r="D483" s="34" t="s">
        <v>1042</v>
      </c>
      <c r="E483" s="35" t="s">
        <v>1043</v>
      </c>
      <c r="F483" s="36" t="s">
        <v>17</v>
      </c>
      <c r="G483" s="37">
        <f>Tabla25313[[#This Row],[VALOR EN RD$]]/Tabla25313[[#This Row],[EXISTENCIA]]</f>
        <v>32.225786065786068</v>
      </c>
      <c r="H483" s="37">
        <v>497695.04</v>
      </c>
      <c r="I483" s="38">
        <v>15444</v>
      </c>
      <c r="Q483" s="1"/>
    </row>
    <row r="484" spans="1:17" ht="20.100000000000001" customHeight="1" x14ac:dyDescent="0.25">
      <c r="A484" s="31">
        <v>43110</v>
      </c>
      <c r="B484" s="32">
        <v>41197</v>
      </c>
      <c r="C484" s="39"/>
      <c r="D484" s="34" t="s">
        <v>1044</v>
      </c>
      <c r="E484" s="35" t="s">
        <v>1045</v>
      </c>
      <c r="F484" s="36" t="s">
        <v>17</v>
      </c>
      <c r="G484" s="37">
        <f>Tabla25313[[#This Row],[VALOR EN RD$]]/Tabla25313[[#This Row],[EXISTENCIA]]</f>
        <v>919.95444444444445</v>
      </c>
      <c r="H484" s="37">
        <v>8279.59</v>
      </c>
      <c r="I484" s="38">
        <v>9</v>
      </c>
      <c r="Q484" s="1"/>
    </row>
    <row r="485" spans="1:17" ht="20.100000000000001" customHeight="1" x14ac:dyDescent="0.25">
      <c r="A485" s="31">
        <v>42863</v>
      </c>
      <c r="B485" s="32">
        <v>42341</v>
      </c>
      <c r="C485" s="39"/>
      <c r="D485" s="34" t="s">
        <v>1046</v>
      </c>
      <c r="E485" s="35" t="s">
        <v>1047</v>
      </c>
      <c r="F485" s="36" t="s">
        <v>17</v>
      </c>
      <c r="G485" s="37">
        <f>Tabla25313[[#This Row],[VALOR EN RD$]]/Tabla25313[[#This Row],[EXISTENCIA]]</f>
        <v>31.729333333333333</v>
      </c>
      <c r="H485" s="37">
        <v>951.88</v>
      </c>
      <c r="I485" s="38">
        <v>30</v>
      </c>
      <c r="Q485" s="1"/>
    </row>
    <row r="486" spans="1:17" ht="20.100000000000001" customHeight="1" x14ac:dyDescent="0.25">
      <c r="A486" s="31" t="s">
        <v>341</v>
      </c>
      <c r="B486" s="32">
        <v>43335</v>
      </c>
      <c r="C486" s="39"/>
      <c r="D486" s="34" t="s">
        <v>1048</v>
      </c>
      <c r="E486" s="35" t="s">
        <v>1049</v>
      </c>
      <c r="F486" s="36" t="s">
        <v>17</v>
      </c>
      <c r="G486" s="37">
        <f>Tabla25313[[#This Row],[VALOR EN RD$]]/Tabla25313[[#This Row],[EXISTENCIA]]</f>
        <v>6827.9525000000003</v>
      </c>
      <c r="H486" s="37">
        <v>27311.81</v>
      </c>
      <c r="I486" s="38">
        <v>4</v>
      </c>
      <c r="Q486" s="1"/>
    </row>
    <row r="487" spans="1:17" ht="20.100000000000001" customHeight="1" x14ac:dyDescent="0.25">
      <c r="A487" s="31">
        <v>41388</v>
      </c>
      <c r="B487" s="32">
        <v>43113</v>
      </c>
      <c r="C487" s="39"/>
      <c r="D487" s="34" t="s">
        <v>1050</v>
      </c>
      <c r="E487" s="35" t="s">
        <v>1051</v>
      </c>
      <c r="F487" s="36" t="s">
        <v>17</v>
      </c>
      <c r="G487" s="37">
        <f>Tabla25313[[#This Row],[VALOR EN RD$]]/Tabla25313[[#This Row],[EXISTENCIA]]</f>
        <v>2527.9699999999998</v>
      </c>
      <c r="H487" s="37">
        <v>5055.9399999999996</v>
      </c>
      <c r="I487" s="38">
        <v>2</v>
      </c>
      <c r="Q487" s="1"/>
    </row>
    <row r="488" spans="1:17" ht="20.100000000000001" customHeight="1" x14ac:dyDescent="0.25">
      <c r="A488" s="31">
        <v>43111</v>
      </c>
      <c r="B488" s="32">
        <v>43113</v>
      </c>
      <c r="C488" s="39"/>
      <c r="D488" s="34" t="s">
        <v>1052</v>
      </c>
      <c r="E488" s="35" t="s">
        <v>1053</v>
      </c>
      <c r="F488" s="36" t="s">
        <v>17</v>
      </c>
      <c r="G488" s="37">
        <f>Tabla25313[[#This Row],[VALOR EN RD$]]/Tabla25313[[#This Row],[EXISTENCIA]]</f>
        <v>1643.18</v>
      </c>
      <c r="H488" s="37">
        <v>6572.72</v>
      </c>
      <c r="I488" s="38">
        <v>4</v>
      </c>
      <c r="Q488" s="1"/>
    </row>
    <row r="489" spans="1:17" ht="20.100000000000001" customHeight="1" x14ac:dyDescent="0.25">
      <c r="A489" s="31">
        <v>43439</v>
      </c>
      <c r="B489" s="32">
        <v>43439</v>
      </c>
      <c r="C489" s="39"/>
      <c r="D489" s="34" t="s">
        <v>1054</v>
      </c>
      <c r="E489" s="35" t="s">
        <v>1055</v>
      </c>
      <c r="F489" s="36" t="s">
        <v>17</v>
      </c>
      <c r="G489" s="37">
        <f>Tabla25313[[#This Row],[VALOR EN RD$]]/Tabla25313[[#This Row],[EXISTENCIA]]</f>
        <v>2124</v>
      </c>
      <c r="H489" s="37">
        <v>8496</v>
      </c>
      <c r="I489" s="38">
        <v>4</v>
      </c>
      <c r="Q489" s="1"/>
    </row>
    <row r="490" spans="1:17" ht="20.100000000000001" customHeight="1" x14ac:dyDescent="0.25">
      <c r="A490" s="31">
        <v>41780</v>
      </c>
      <c r="B490" s="32">
        <v>41782</v>
      </c>
      <c r="C490" s="39"/>
      <c r="D490" s="34" t="s">
        <v>1056</v>
      </c>
      <c r="E490" s="35" t="s">
        <v>1057</v>
      </c>
      <c r="F490" s="36" t="s">
        <v>17</v>
      </c>
      <c r="G490" s="37">
        <f>Tabla25313[[#This Row],[VALOR EN RD$]]/Tabla25313[[#This Row],[EXISTENCIA]]</f>
        <v>182.40812499999998</v>
      </c>
      <c r="H490" s="37">
        <v>2918.5299999999997</v>
      </c>
      <c r="I490" s="38">
        <v>16</v>
      </c>
      <c r="Q490" s="1"/>
    </row>
    <row r="491" spans="1:17" ht="20.100000000000001" customHeight="1" x14ac:dyDescent="0.25">
      <c r="A491" s="31">
        <v>43102</v>
      </c>
      <c r="B491" s="32">
        <v>42534</v>
      </c>
      <c r="C491" s="39"/>
      <c r="D491" s="34" t="s">
        <v>1058</v>
      </c>
      <c r="E491" s="35" t="s">
        <v>1059</v>
      </c>
      <c r="F491" s="36" t="s">
        <v>17</v>
      </c>
      <c r="G491" s="37">
        <f>Tabla25313[[#This Row],[VALOR EN RD$]]/Tabla25313[[#This Row],[EXISTENCIA]]</f>
        <v>529.08371794871789</v>
      </c>
      <c r="H491" s="37">
        <v>41268.53</v>
      </c>
      <c r="I491" s="38">
        <v>78</v>
      </c>
      <c r="Q491" s="1"/>
    </row>
    <row r="492" spans="1:17" ht="20.100000000000001" customHeight="1" x14ac:dyDescent="0.25">
      <c r="A492" s="31">
        <v>40997</v>
      </c>
      <c r="B492" s="32">
        <v>41629</v>
      </c>
      <c r="C492" s="39"/>
      <c r="D492" s="34" t="s">
        <v>1060</v>
      </c>
      <c r="E492" s="35" t="s">
        <v>1061</v>
      </c>
      <c r="F492" s="36" t="s">
        <v>17</v>
      </c>
      <c r="G492" s="37">
        <f>Tabla25313[[#This Row],[VALOR EN RD$]]/Tabla25313[[#This Row],[EXISTENCIA]]</f>
        <v>448.03</v>
      </c>
      <c r="H492" s="37">
        <v>448.03</v>
      </c>
      <c r="I492" s="38">
        <v>1</v>
      </c>
      <c r="Q492" s="1"/>
    </row>
    <row r="493" spans="1:17" ht="20.100000000000001" customHeight="1" x14ac:dyDescent="0.25">
      <c r="A493" s="31">
        <v>43111</v>
      </c>
      <c r="B493" s="32">
        <v>43113</v>
      </c>
      <c r="C493" s="39"/>
      <c r="D493" s="34" t="s">
        <v>1062</v>
      </c>
      <c r="E493" s="35" t="s">
        <v>1063</v>
      </c>
      <c r="F493" s="36" t="s">
        <v>17</v>
      </c>
      <c r="G493" s="37">
        <f>Tabla25313[[#This Row],[VALOR EN RD$]]/Tabla25313[[#This Row],[EXISTENCIA]]</f>
        <v>2111.1999999999998</v>
      </c>
      <c r="H493" s="37">
        <v>14778.4</v>
      </c>
      <c r="I493" s="38">
        <v>7</v>
      </c>
      <c r="Q493" s="1"/>
    </row>
    <row r="494" spans="1:17" ht="20.100000000000001" customHeight="1" x14ac:dyDescent="0.25">
      <c r="A494" s="31">
        <v>42143</v>
      </c>
      <c r="B494" s="32">
        <v>42063</v>
      </c>
      <c r="C494" s="39"/>
      <c r="D494" s="34" t="s">
        <v>1064</v>
      </c>
      <c r="E494" s="35" t="s">
        <v>1065</v>
      </c>
      <c r="F494" s="36" t="s">
        <v>17</v>
      </c>
      <c r="G494" s="37">
        <f>Tabla25313[[#This Row],[VALOR EN RD$]]/Tabla25313[[#This Row],[EXISTENCIA]]</f>
        <v>262.505</v>
      </c>
      <c r="H494" s="37">
        <v>525.01</v>
      </c>
      <c r="I494" s="38">
        <v>2</v>
      </c>
      <c r="Q494" s="1"/>
    </row>
    <row r="495" spans="1:17" ht="20.100000000000001" customHeight="1" x14ac:dyDescent="0.25">
      <c r="A495" s="31">
        <v>42690</v>
      </c>
      <c r="B495" s="32">
        <v>42368</v>
      </c>
      <c r="C495" s="39"/>
      <c r="D495" s="34" t="s">
        <v>1066</v>
      </c>
      <c r="E495" s="35" t="s">
        <v>1067</v>
      </c>
      <c r="F495" s="36" t="s">
        <v>17</v>
      </c>
      <c r="G495" s="37">
        <f>Tabla25313[[#This Row],[VALOR EN RD$]]/Tabla25313[[#This Row],[EXISTENCIA]]</f>
        <v>373.42400000000004</v>
      </c>
      <c r="H495" s="37">
        <v>33608.160000000003</v>
      </c>
      <c r="I495" s="38">
        <v>90</v>
      </c>
      <c r="Q495" s="1"/>
    </row>
    <row r="496" spans="1:17" ht="20.100000000000001" customHeight="1" x14ac:dyDescent="0.25">
      <c r="A496" s="31">
        <v>42426</v>
      </c>
      <c r="B496" s="32">
        <v>40999</v>
      </c>
      <c r="C496" s="39"/>
      <c r="D496" s="34" t="s">
        <v>1068</v>
      </c>
      <c r="E496" s="35" t="s">
        <v>1069</v>
      </c>
      <c r="F496" s="36" t="s">
        <v>17</v>
      </c>
      <c r="G496" s="37">
        <f>Tabla25313[[#This Row],[VALOR EN RD$]]/Tabla25313[[#This Row],[EXISTENCIA]]</f>
        <v>36.535600000000002</v>
      </c>
      <c r="H496" s="37">
        <v>7307.12</v>
      </c>
      <c r="I496" s="38">
        <v>200</v>
      </c>
      <c r="Q496" s="1"/>
    </row>
    <row r="497" spans="1:17" ht="20.100000000000001" customHeight="1" x14ac:dyDescent="0.25">
      <c r="A497" s="31">
        <v>41870</v>
      </c>
      <c r="B497" s="32">
        <v>40999</v>
      </c>
      <c r="C497" s="39"/>
      <c r="D497" s="34" t="s">
        <v>1070</v>
      </c>
      <c r="E497" s="35" t="s">
        <v>1071</v>
      </c>
      <c r="F497" s="36" t="s">
        <v>17</v>
      </c>
      <c r="G497" s="37">
        <f>Tabla25313[[#This Row],[VALOR EN RD$]]/Tabla25313[[#This Row],[EXISTENCIA]]</f>
        <v>60.720909090909089</v>
      </c>
      <c r="H497" s="37">
        <v>667.93</v>
      </c>
      <c r="I497" s="38">
        <v>11</v>
      </c>
      <c r="Q497" s="1"/>
    </row>
    <row r="498" spans="1:17" ht="20.100000000000001" customHeight="1" x14ac:dyDescent="0.25">
      <c r="A498" s="31">
        <v>43157</v>
      </c>
      <c r="B498" s="32">
        <v>43159</v>
      </c>
      <c r="C498" s="39"/>
      <c r="D498" s="34" t="s">
        <v>1072</v>
      </c>
      <c r="E498" s="35" t="s">
        <v>1073</v>
      </c>
      <c r="F498" s="36" t="s">
        <v>17</v>
      </c>
      <c r="G498" s="37">
        <f>Tabla25313[[#This Row],[VALOR EN RD$]]/Tabla25313[[#This Row],[EXISTENCIA]]</f>
        <v>493.93382022471906</v>
      </c>
      <c r="H498" s="37">
        <v>263760.65999999997</v>
      </c>
      <c r="I498" s="38">
        <v>534</v>
      </c>
      <c r="Q498" s="1"/>
    </row>
    <row r="499" spans="1:17" ht="20.100000000000001" customHeight="1" x14ac:dyDescent="0.25">
      <c r="A499" s="31">
        <v>40997</v>
      </c>
      <c r="B499" s="32">
        <v>41201</v>
      </c>
      <c r="C499" s="39"/>
      <c r="D499" s="34" t="s">
        <v>1074</v>
      </c>
      <c r="E499" s="35" t="s">
        <v>1075</v>
      </c>
      <c r="F499" s="36" t="s">
        <v>17</v>
      </c>
      <c r="G499" s="37">
        <f>Tabla25313[[#This Row],[VALOR EN RD$]]/Tabla25313[[#This Row],[EXISTENCIA]]</f>
        <v>803.03069767441855</v>
      </c>
      <c r="H499" s="37">
        <v>207181.91999999998</v>
      </c>
      <c r="I499" s="38">
        <v>258</v>
      </c>
      <c r="Q499" s="1"/>
    </row>
    <row r="500" spans="1:17" ht="20.100000000000001" customHeight="1" x14ac:dyDescent="0.25">
      <c r="A500" s="31" t="s">
        <v>1076</v>
      </c>
      <c r="B500" s="32">
        <v>43203</v>
      </c>
      <c r="C500" s="39"/>
      <c r="D500" s="34" t="s">
        <v>1077</v>
      </c>
      <c r="E500" s="35" t="s">
        <v>1078</v>
      </c>
      <c r="F500" s="36" t="s">
        <v>17</v>
      </c>
      <c r="G500" s="37">
        <f>Tabla25313[[#This Row],[VALOR EN RD$]]/Tabla25313[[#This Row],[EXISTENCIA]]</f>
        <v>1108.6241558441559</v>
      </c>
      <c r="H500" s="37">
        <v>426820.3</v>
      </c>
      <c r="I500" s="38">
        <v>385</v>
      </c>
      <c r="Q500" s="1"/>
    </row>
    <row r="501" spans="1:17" ht="20.100000000000001" customHeight="1" x14ac:dyDescent="0.25">
      <c r="A501" s="31">
        <v>42426</v>
      </c>
      <c r="B501" s="32">
        <v>41047</v>
      </c>
      <c r="C501" s="39"/>
      <c r="D501" s="34" t="s">
        <v>1079</v>
      </c>
      <c r="E501" s="35" t="s">
        <v>1080</v>
      </c>
      <c r="F501" s="36" t="s">
        <v>17</v>
      </c>
      <c r="G501" s="37">
        <f>Tabla25313[[#This Row],[VALOR EN RD$]]/Tabla25313[[#This Row],[EXISTENCIA]]</f>
        <v>157.63976190476191</v>
      </c>
      <c r="H501" s="37">
        <v>19862.61</v>
      </c>
      <c r="I501" s="38">
        <v>126</v>
      </c>
      <c r="Q501" s="1"/>
    </row>
    <row r="502" spans="1:17" ht="20.100000000000001" customHeight="1" x14ac:dyDescent="0.25">
      <c r="A502" s="31">
        <v>43111</v>
      </c>
      <c r="B502" s="32">
        <v>43113</v>
      </c>
      <c r="C502" s="39"/>
      <c r="D502" s="34" t="s">
        <v>1081</v>
      </c>
      <c r="E502" s="35" t="s">
        <v>1082</v>
      </c>
      <c r="F502" s="36" t="s">
        <v>17</v>
      </c>
      <c r="G502" s="37">
        <f>Tabla25313[[#This Row],[VALOR EN RD$]]/Tabla25313[[#This Row],[EXISTENCIA]]</f>
        <v>34.61</v>
      </c>
      <c r="H502" s="37">
        <v>519.15</v>
      </c>
      <c r="I502" s="38">
        <v>15</v>
      </c>
      <c r="Q502" s="1"/>
    </row>
    <row r="503" spans="1:17" ht="20.100000000000001" customHeight="1" x14ac:dyDescent="0.25">
      <c r="A503" s="31">
        <v>43111</v>
      </c>
      <c r="B503" s="32">
        <v>43113</v>
      </c>
      <c r="C503" s="39"/>
      <c r="D503" s="34" t="s">
        <v>1083</v>
      </c>
      <c r="E503" s="35" t="s">
        <v>1084</v>
      </c>
      <c r="F503" s="36" t="s">
        <v>17</v>
      </c>
      <c r="G503" s="37">
        <f>Tabla25313[[#This Row],[VALOR EN RD$]]/Tabla25313[[#This Row],[EXISTENCIA]]</f>
        <v>28.41</v>
      </c>
      <c r="H503" s="37">
        <v>340.92</v>
      </c>
      <c r="I503" s="38">
        <v>12</v>
      </c>
      <c r="Q503" s="1"/>
    </row>
    <row r="504" spans="1:17" ht="20.100000000000001" customHeight="1" x14ac:dyDescent="0.25">
      <c r="A504" s="31">
        <v>43102</v>
      </c>
      <c r="B504" s="32">
        <v>42353</v>
      </c>
      <c r="C504" s="39"/>
      <c r="D504" s="34" t="s">
        <v>1085</v>
      </c>
      <c r="E504" s="35" t="s">
        <v>1086</v>
      </c>
      <c r="F504" s="36" t="s">
        <v>17</v>
      </c>
      <c r="G504" s="37">
        <f>Tabla25313[[#This Row],[VALOR EN RD$]]/Tabla25313[[#This Row],[EXISTENCIA]]</f>
        <v>199.99785714285716</v>
      </c>
      <c r="H504" s="37">
        <v>2799.9700000000003</v>
      </c>
      <c r="I504" s="38">
        <v>14</v>
      </c>
      <c r="Q504" s="1"/>
    </row>
    <row r="505" spans="1:17" ht="20.100000000000001" customHeight="1" x14ac:dyDescent="0.25">
      <c r="A505" s="31" t="s">
        <v>1087</v>
      </c>
      <c r="B505" s="32">
        <v>42607</v>
      </c>
      <c r="C505" s="39"/>
      <c r="D505" s="34" t="s">
        <v>1088</v>
      </c>
      <c r="E505" s="35" t="s">
        <v>1089</v>
      </c>
      <c r="F505" s="36" t="s">
        <v>17</v>
      </c>
      <c r="G505" s="37">
        <f>Tabla25313[[#This Row],[VALOR EN RD$]]/Tabla25313[[#This Row],[EXISTENCIA]]</f>
        <v>430.74</v>
      </c>
      <c r="H505" s="37">
        <v>861.48</v>
      </c>
      <c r="I505" s="38">
        <v>2</v>
      </c>
      <c r="Q505" s="1"/>
    </row>
    <row r="506" spans="1:17" ht="20.100000000000001" customHeight="1" x14ac:dyDescent="0.25">
      <c r="A506" s="31" t="s">
        <v>1090</v>
      </c>
      <c r="B506" s="32">
        <v>42368</v>
      </c>
      <c r="C506" s="39"/>
      <c r="D506" s="34" t="s">
        <v>1091</v>
      </c>
      <c r="E506" s="35" t="s">
        <v>1092</v>
      </c>
      <c r="F506" s="36" t="s">
        <v>17</v>
      </c>
      <c r="G506" s="37">
        <f>Tabla25313[[#This Row],[VALOR EN RD$]]/Tabla25313[[#This Row],[EXISTENCIA]]</f>
        <v>134.20641509433963</v>
      </c>
      <c r="H506" s="37">
        <v>7112.9400000000005</v>
      </c>
      <c r="I506" s="38">
        <v>53</v>
      </c>
      <c r="Q506" s="1"/>
    </row>
    <row r="507" spans="1:17" ht="20.100000000000001" customHeight="1" x14ac:dyDescent="0.25">
      <c r="A507" s="31">
        <v>42621</v>
      </c>
      <c r="B507" s="32">
        <v>42623</v>
      </c>
      <c r="C507" s="39"/>
      <c r="D507" s="34" t="s">
        <v>1093</v>
      </c>
      <c r="E507" s="35" t="s">
        <v>1094</v>
      </c>
      <c r="F507" s="36" t="s">
        <v>17</v>
      </c>
      <c r="G507" s="37">
        <f>Tabla25313[[#This Row],[VALOR EN RD$]]/Tabla25313[[#This Row],[EXISTENCIA]]</f>
        <v>270.33</v>
      </c>
      <c r="H507" s="37">
        <v>540.66</v>
      </c>
      <c r="I507" s="38">
        <v>2</v>
      </c>
      <c r="Q507" s="1"/>
    </row>
    <row r="508" spans="1:17" ht="20.100000000000001" customHeight="1" x14ac:dyDescent="0.25">
      <c r="A508" s="31" t="s">
        <v>30</v>
      </c>
      <c r="B508" s="32">
        <v>43426</v>
      </c>
      <c r="C508" s="39"/>
      <c r="D508" s="34" t="s">
        <v>1095</v>
      </c>
      <c r="E508" s="35" t="s">
        <v>1096</v>
      </c>
      <c r="F508" s="36" t="s">
        <v>17</v>
      </c>
      <c r="G508" s="37">
        <f>Tabla25313[[#This Row],[VALOR EN RD$]]/Tabla25313[[#This Row],[EXISTENCIA]]</f>
        <v>151.995</v>
      </c>
      <c r="H508" s="37">
        <v>303.99</v>
      </c>
      <c r="I508" s="38">
        <v>2</v>
      </c>
      <c r="Q508" s="1"/>
    </row>
    <row r="509" spans="1:17" ht="20.100000000000001" customHeight="1" x14ac:dyDescent="0.25">
      <c r="A509" s="31" t="s">
        <v>1097</v>
      </c>
      <c r="B509" s="32">
        <v>43364</v>
      </c>
      <c r="C509" s="39"/>
      <c r="D509" s="34" t="s">
        <v>1098</v>
      </c>
      <c r="E509" s="35" t="s">
        <v>1099</v>
      </c>
      <c r="F509" s="36" t="s">
        <v>17</v>
      </c>
      <c r="G509" s="37">
        <f>Tabla25313[[#This Row],[VALOR EN RD$]]/Tabla25313[[#This Row],[EXISTENCIA]]</f>
        <v>111.03857159026597</v>
      </c>
      <c r="H509" s="37">
        <v>981025.77999999991</v>
      </c>
      <c r="I509" s="38">
        <v>8835</v>
      </c>
      <c r="Q509" s="1"/>
    </row>
    <row r="510" spans="1:17" ht="20.100000000000001" customHeight="1" x14ac:dyDescent="0.25">
      <c r="A510" s="31">
        <v>42618</v>
      </c>
      <c r="B510" s="32">
        <v>43113</v>
      </c>
      <c r="C510" s="39"/>
      <c r="D510" s="34" t="s">
        <v>1100</v>
      </c>
      <c r="E510" s="35" t="s">
        <v>1101</v>
      </c>
      <c r="F510" s="36" t="s">
        <v>17</v>
      </c>
      <c r="G510" s="37">
        <f>Tabla25313[[#This Row],[VALOR EN RD$]]/Tabla25313[[#This Row],[EXISTENCIA]]</f>
        <v>7458.07</v>
      </c>
      <c r="H510" s="37">
        <v>59664.56</v>
      </c>
      <c r="I510" s="38">
        <v>8</v>
      </c>
      <c r="Q510" s="1"/>
    </row>
    <row r="511" spans="1:17" ht="20.100000000000001" customHeight="1" x14ac:dyDescent="0.25">
      <c r="A511" s="31">
        <v>41415</v>
      </c>
      <c r="B511" s="32">
        <v>43113</v>
      </c>
      <c r="C511" s="39"/>
      <c r="D511" s="34" t="s">
        <v>1102</v>
      </c>
      <c r="E511" s="35" t="s">
        <v>1103</v>
      </c>
      <c r="F511" s="36" t="s">
        <v>17</v>
      </c>
      <c r="G511" s="37">
        <f>Tabla25313[[#This Row],[VALOR EN RD$]]/Tabla25313[[#This Row],[EXISTENCIA]]</f>
        <v>56.879500000000007</v>
      </c>
      <c r="H511" s="37">
        <v>1137.5900000000001</v>
      </c>
      <c r="I511" s="38">
        <v>20</v>
      </c>
      <c r="Q511" s="1"/>
    </row>
    <row r="512" spans="1:17" ht="20.100000000000001" customHeight="1" x14ac:dyDescent="0.25">
      <c r="A512" s="31">
        <v>42980</v>
      </c>
      <c r="B512" s="32">
        <v>42983</v>
      </c>
      <c r="C512" s="39"/>
      <c r="D512" s="34" t="s">
        <v>1104</v>
      </c>
      <c r="E512" s="35" t="s">
        <v>1105</v>
      </c>
      <c r="F512" s="36" t="s">
        <v>17</v>
      </c>
      <c r="G512" s="37">
        <f>Tabla25313[[#This Row],[VALOR EN RD$]]/Tabla25313[[#This Row],[EXISTENCIA]]</f>
        <v>102.73</v>
      </c>
      <c r="H512" s="37">
        <v>1540.95</v>
      </c>
      <c r="I512" s="38">
        <v>15</v>
      </c>
      <c r="Q512" s="1"/>
    </row>
    <row r="513" spans="1:17" ht="20.100000000000001" customHeight="1" x14ac:dyDescent="0.25">
      <c r="A513" s="31">
        <v>41405</v>
      </c>
      <c r="B513" s="32">
        <v>41408</v>
      </c>
      <c r="C513" s="39"/>
      <c r="D513" s="34" t="s">
        <v>1106</v>
      </c>
      <c r="E513" s="35" t="s">
        <v>1107</v>
      </c>
      <c r="F513" s="36" t="s">
        <v>17</v>
      </c>
      <c r="G513" s="37">
        <f>Tabla25313[[#This Row],[VALOR EN RD$]]/Tabla25313[[#This Row],[EXISTENCIA]]</f>
        <v>1</v>
      </c>
      <c r="H513" s="37">
        <v>2</v>
      </c>
      <c r="I513" s="38">
        <v>2</v>
      </c>
      <c r="Q513" s="1"/>
    </row>
    <row r="514" spans="1:17" ht="20.100000000000001" customHeight="1" x14ac:dyDescent="0.25">
      <c r="A514" s="31">
        <v>40997</v>
      </c>
      <c r="B514" s="32">
        <v>40999</v>
      </c>
      <c r="C514" s="39"/>
      <c r="D514" s="34" t="s">
        <v>1108</v>
      </c>
      <c r="E514" s="35" t="s">
        <v>1109</v>
      </c>
      <c r="F514" s="36" t="s">
        <v>17</v>
      </c>
      <c r="G514" s="37">
        <f>Tabla25313[[#This Row],[VALOR EN RD$]]/Tabla25313[[#This Row],[EXISTENCIA]]</f>
        <v>47395.357499999998</v>
      </c>
      <c r="H514" s="37">
        <v>379162.86</v>
      </c>
      <c r="I514" s="38">
        <v>8</v>
      </c>
      <c r="Q514" s="1"/>
    </row>
    <row r="515" spans="1:17" ht="20.100000000000001" customHeight="1" x14ac:dyDescent="0.25">
      <c r="A515" s="31">
        <v>41668</v>
      </c>
      <c r="B515" s="32">
        <v>43113</v>
      </c>
      <c r="C515" s="39"/>
      <c r="D515" s="34" t="s">
        <v>1110</v>
      </c>
      <c r="E515" s="35" t="s">
        <v>1111</v>
      </c>
      <c r="F515" s="36" t="s">
        <v>17</v>
      </c>
      <c r="G515" s="37">
        <f>Tabla25313[[#This Row],[VALOR EN RD$]]/Tabla25313[[#This Row],[EXISTENCIA]]</f>
        <v>2.0959090909090907</v>
      </c>
      <c r="H515" s="37">
        <v>184.44</v>
      </c>
      <c r="I515" s="38">
        <v>88</v>
      </c>
      <c r="Q515" s="1"/>
    </row>
    <row r="516" spans="1:17" ht="20.100000000000001" customHeight="1" x14ac:dyDescent="0.25">
      <c r="A516" s="31">
        <v>42703</v>
      </c>
      <c r="B516" s="32">
        <v>40999</v>
      </c>
      <c r="C516" s="39"/>
      <c r="D516" s="34" t="s">
        <v>1112</v>
      </c>
      <c r="E516" s="35" t="s">
        <v>1113</v>
      </c>
      <c r="F516" s="36" t="s">
        <v>17</v>
      </c>
      <c r="G516" s="37">
        <f>Tabla25313[[#This Row],[VALOR EN RD$]]/Tabla25313[[#This Row],[EXISTENCIA]]</f>
        <v>41.495351758793973</v>
      </c>
      <c r="H516" s="37">
        <v>33030.300000000003</v>
      </c>
      <c r="I516" s="38">
        <v>796</v>
      </c>
      <c r="Q516" s="1"/>
    </row>
    <row r="517" spans="1:17" ht="20.100000000000001" customHeight="1" x14ac:dyDescent="0.25">
      <c r="A517" s="31">
        <v>43095</v>
      </c>
      <c r="B517" s="32">
        <v>42052</v>
      </c>
      <c r="C517" s="39"/>
      <c r="D517" s="34" t="s">
        <v>1114</v>
      </c>
      <c r="E517" s="35" t="s">
        <v>1115</v>
      </c>
      <c r="F517" s="36" t="s">
        <v>17</v>
      </c>
      <c r="G517" s="37">
        <f>Tabla25313[[#This Row],[VALOR EN RD$]]/Tabla25313[[#This Row],[EXISTENCIA]]</f>
        <v>11.434502617801046</v>
      </c>
      <c r="H517" s="37">
        <v>2183.9899999999998</v>
      </c>
      <c r="I517" s="38">
        <v>191</v>
      </c>
      <c r="Q517" s="1"/>
    </row>
    <row r="518" spans="1:17" ht="20.100000000000001" customHeight="1" x14ac:dyDescent="0.25">
      <c r="A518" s="31">
        <v>42808</v>
      </c>
      <c r="B518" s="32">
        <v>42810</v>
      </c>
      <c r="C518" s="39"/>
      <c r="D518" s="34" t="s">
        <v>1116</v>
      </c>
      <c r="E518" s="35" t="s">
        <v>1117</v>
      </c>
      <c r="F518" s="36" t="s">
        <v>17</v>
      </c>
      <c r="G518" s="37">
        <f>Tabla25313[[#This Row],[VALOR EN RD$]]/Tabla25313[[#This Row],[EXISTENCIA]]</f>
        <v>112.64138781804162</v>
      </c>
      <c r="H518" s="37">
        <v>146095.87999999998</v>
      </c>
      <c r="I518" s="38">
        <v>1297</v>
      </c>
      <c r="Q518" s="1"/>
    </row>
    <row r="519" spans="1:17" ht="20.100000000000001" customHeight="1" x14ac:dyDescent="0.25">
      <c r="A519" s="31" t="s">
        <v>923</v>
      </c>
      <c r="B519" s="32">
        <v>43315</v>
      </c>
      <c r="C519" s="39"/>
      <c r="D519" s="34" t="s">
        <v>1118</v>
      </c>
      <c r="E519" s="35" t="s">
        <v>1119</v>
      </c>
      <c r="F519" s="36" t="s">
        <v>17</v>
      </c>
      <c r="G519" s="37">
        <f>Tabla25313[[#This Row],[VALOR EN RD$]]/Tabla25313[[#This Row],[EXISTENCIA]]</f>
        <v>62.426950182260022</v>
      </c>
      <c r="H519" s="37">
        <v>51377.38</v>
      </c>
      <c r="I519" s="38">
        <v>823</v>
      </c>
      <c r="Q519" s="1"/>
    </row>
    <row r="520" spans="1:17" ht="20.100000000000001" customHeight="1" x14ac:dyDescent="0.25">
      <c r="A520" s="31" t="s">
        <v>923</v>
      </c>
      <c r="B520" s="32">
        <v>43315</v>
      </c>
      <c r="C520" s="39"/>
      <c r="D520" s="34" t="s">
        <v>1120</v>
      </c>
      <c r="E520" s="35" t="s">
        <v>1121</v>
      </c>
      <c r="F520" s="36" t="s">
        <v>17</v>
      </c>
      <c r="G520" s="37">
        <f>Tabla25313[[#This Row],[VALOR EN RD$]]/Tabla25313[[#This Row],[EXISTENCIA]]</f>
        <v>91.6226242236025</v>
      </c>
      <c r="H520" s="37">
        <v>59004.970000000008</v>
      </c>
      <c r="I520" s="38">
        <v>644</v>
      </c>
      <c r="Q520" s="1"/>
    </row>
    <row r="521" spans="1:17" ht="20.100000000000001" customHeight="1" x14ac:dyDescent="0.25">
      <c r="A521" s="31">
        <v>41668</v>
      </c>
      <c r="B521" s="32">
        <v>40999</v>
      </c>
      <c r="C521" s="39"/>
      <c r="D521" s="34" t="s">
        <v>1122</v>
      </c>
      <c r="E521" s="35" t="s">
        <v>1123</v>
      </c>
      <c r="F521" s="36" t="s">
        <v>17</v>
      </c>
      <c r="G521" s="37">
        <f>Tabla25313[[#This Row],[VALOR EN RD$]]/Tabla25313[[#This Row],[EXISTENCIA]]</f>
        <v>1</v>
      </c>
      <c r="H521" s="37">
        <v>1</v>
      </c>
      <c r="I521" s="38">
        <v>1</v>
      </c>
      <c r="Q521" s="1"/>
    </row>
    <row r="522" spans="1:17" ht="20.100000000000001" customHeight="1" x14ac:dyDescent="0.25">
      <c r="A522" s="31">
        <v>42948</v>
      </c>
      <c r="B522" s="32">
        <v>40999</v>
      </c>
      <c r="C522" s="39"/>
      <c r="D522" s="34" t="s">
        <v>1124</v>
      </c>
      <c r="E522" s="35" t="s">
        <v>1125</v>
      </c>
      <c r="F522" s="36" t="s">
        <v>17</v>
      </c>
      <c r="G522" s="37">
        <f>Tabla25313[[#This Row],[VALOR EN RD$]]/Tabla25313[[#This Row],[EXISTENCIA]]</f>
        <v>25.313333333333333</v>
      </c>
      <c r="H522" s="37">
        <v>379.7</v>
      </c>
      <c r="I522" s="38">
        <v>15</v>
      </c>
      <c r="Q522" s="1"/>
    </row>
    <row r="523" spans="1:17" ht="20.100000000000001" customHeight="1" x14ac:dyDescent="0.25">
      <c r="A523" s="31">
        <v>43031</v>
      </c>
      <c r="B523" s="32">
        <v>41145</v>
      </c>
      <c r="C523" s="39"/>
      <c r="D523" s="34" t="s">
        <v>1126</v>
      </c>
      <c r="E523" s="35" t="s">
        <v>1127</v>
      </c>
      <c r="F523" s="36" t="s">
        <v>17</v>
      </c>
      <c r="G523" s="37">
        <f>Tabla25313[[#This Row],[VALOR EN RD$]]/Tabla25313[[#This Row],[EXISTENCIA]]</f>
        <v>47.044499999999999</v>
      </c>
      <c r="H523" s="37">
        <v>1881.78</v>
      </c>
      <c r="I523" s="38">
        <v>40</v>
      </c>
      <c r="Q523" s="1"/>
    </row>
    <row r="524" spans="1:17" ht="20.100000000000001" customHeight="1" x14ac:dyDescent="0.25">
      <c r="A524" s="31">
        <v>43092</v>
      </c>
      <c r="B524" s="32">
        <v>41884</v>
      </c>
      <c r="C524" s="39"/>
      <c r="D524" s="34" t="s">
        <v>1128</v>
      </c>
      <c r="E524" s="35" t="s">
        <v>1129</v>
      </c>
      <c r="F524" s="36" t="s">
        <v>17</v>
      </c>
      <c r="G524" s="37">
        <f>Tabla25313[[#This Row],[VALOR EN RD$]]/Tabla25313[[#This Row],[EXISTENCIA]]</f>
        <v>952.43961560382513</v>
      </c>
      <c r="H524" s="37">
        <v>15039973.970000003</v>
      </c>
      <c r="I524" s="38">
        <v>15791</v>
      </c>
      <c r="Q524" s="1"/>
    </row>
    <row r="525" spans="1:17" ht="20.100000000000001" customHeight="1" x14ac:dyDescent="0.25">
      <c r="A525" s="31">
        <v>43091</v>
      </c>
      <c r="B525" s="32">
        <v>40999</v>
      </c>
      <c r="C525" s="39"/>
      <c r="D525" s="34" t="s">
        <v>1130</v>
      </c>
      <c r="E525" s="35" t="s">
        <v>1131</v>
      </c>
      <c r="F525" s="36" t="s">
        <v>17</v>
      </c>
      <c r="G525" s="37">
        <f>Tabla25313[[#This Row],[VALOR EN RD$]]/Tabla25313[[#This Row],[EXISTENCIA]]</f>
        <v>1.2</v>
      </c>
      <c r="H525" s="37">
        <v>1.2</v>
      </c>
      <c r="I525" s="38">
        <v>1</v>
      </c>
      <c r="Q525" s="1"/>
    </row>
    <row r="526" spans="1:17" ht="20.100000000000001" customHeight="1" x14ac:dyDescent="0.25">
      <c r="A526" s="31">
        <v>40997</v>
      </c>
      <c r="B526" s="32">
        <v>40999</v>
      </c>
      <c r="C526" s="39"/>
      <c r="D526" s="34" t="s">
        <v>1132</v>
      </c>
      <c r="E526" s="35" t="s">
        <v>1133</v>
      </c>
      <c r="F526" s="36" t="s">
        <v>17</v>
      </c>
      <c r="G526" s="37">
        <f>Tabla25313[[#This Row],[VALOR EN RD$]]/Tabla25313[[#This Row],[EXISTENCIA]]</f>
        <v>1715.8999999999999</v>
      </c>
      <c r="H526" s="37">
        <v>5147.7</v>
      </c>
      <c r="I526" s="38">
        <v>3</v>
      </c>
      <c r="Q526" s="1"/>
    </row>
    <row r="527" spans="1:17" ht="20.100000000000001" customHeight="1" x14ac:dyDescent="0.25">
      <c r="A527" s="31">
        <v>42829</v>
      </c>
      <c r="B527" s="32">
        <v>43113</v>
      </c>
      <c r="C527" s="39"/>
      <c r="D527" s="34" t="s">
        <v>1134</v>
      </c>
      <c r="E527" s="35" t="s">
        <v>1135</v>
      </c>
      <c r="F527" s="36" t="s">
        <v>17</v>
      </c>
      <c r="G527" s="37">
        <f>Tabla25313[[#This Row],[VALOR EN RD$]]/Tabla25313[[#This Row],[EXISTENCIA]]</f>
        <v>553.17999999999995</v>
      </c>
      <c r="H527" s="37">
        <v>553.17999999999995</v>
      </c>
      <c r="I527" s="38">
        <v>1</v>
      </c>
      <c r="Q527" s="1"/>
    </row>
    <row r="528" spans="1:17" ht="20.100000000000001" customHeight="1" x14ac:dyDescent="0.25">
      <c r="A528" s="31">
        <v>42690</v>
      </c>
      <c r="B528" s="32">
        <v>42362</v>
      </c>
      <c r="C528" s="39"/>
      <c r="D528" s="34" t="s">
        <v>1136</v>
      </c>
      <c r="E528" s="35" t="s">
        <v>1137</v>
      </c>
      <c r="F528" s="36" t="s">
        <v>17</v>
      </c>
      <c r="G528" s="37">
        <f>Tabla25313[[#This Row],[VALOR EN RD$]]/Tabla25313[[#This Row],[EXISTENCIA]]</f>
        <v>207.54416666666668</v>
      </c>
      <c r="H528" s="37">
        <v>2490.5300000000002</v>
      </c>
      <c r="I528" s="38">
        <v>12</v>
      </c>
      <c r="Q528" s="1"/>
    </row>
    <row r="529" spans="1:17" ht="20.100000000000001" customHeight="1" x14ac:dyDescent="0.25">
      <c r="A529" s="31">
        <v>40997</v>
      </c>
      <c r="B529" s="32">
        <v>40999</v>
      </c>
      <c r="C529" s="39"/>
      <c r="D529" s="34" t="s">
        <v>1138</v>
      </c>
      <c r="E529" s="35" t="s">
        <v>1139</v>
      </c>
      <c r="F529" s="36" t="s">
        <v>17</v>
      </c>
      <c r="G529" s="37">
        <f>Tabla25313[[#This Row],[VALOR EN RD$]]/Tabla25313[[#This Row],[EXISTENCIA]]</f>
        <v>116.29007523939811</v>
      </c>
      <c r="H529" s="37">
        <v>340032.18000000005</v>
      </c>
      <c r="I529" s="38">
        <v>2924</v>
      </c>
      <c r="Q529" s="1"/>
    </row>
    <row r="530" spans="1:17" ht="20.100000000000001" customHeight="1" x14ac:dyDescent="0.25">
      <c r="A530" s="31">
        <v>42385</v>
      </c>
      <c r="B530" s="32">
        <v>40999</v>
      </c>
      <c r="C530" s="39"/>
      <c r="D530" s="34" t="s">
        <v>1140</v>
      </c>
      <c r="E530" s="35" t="s">
        <v>1141</v>
      </c>
      <c r="F530" s="36" t="s">
        <v>17</v>
      </c>
      <c r="G530" s="37">
        <f>Tabla25313[[#This Row],[VALOR EN RD$]]/Tabla25313[[#This Row],[EXISTENCIA]]</f>
        <v>195.4228424657534</v>
      </c>
      <c r="H530" s="37">
        <v>342380.81999999995</v>
      </c>
      <c r="I530" s="38">
        <v>1752</v>
      </c>
      <c r="Q530" s="1"/>
    </row>
    <row r="531" spans="1:17" ht="20.100000000000001" customHeight="1" x14ac:dyDescent="0.25">
      <c r="A531" s="31">
        <v>40997</v>
      </c>
      <c r="B531" s="32">
        <v>40999</v>
      </c>
      <c r="C531" s="39"/>
      <c r="D531" s="34" t="s">
        <v>1142</v>
      </c>
      <c r="E531" s="35" t="s">
        <v>1143</v>
      </c>
      <c r="F531" s="36" t="s">
        <v>17</v>
      </c>
      <c r="G531" s="37">
        <f>Tabla25313[[#This Row],[VALOR EN RD$]]/Tabla25313[[#This Row],[EXISTENCIA]]</f>
        <v>54.624399353926918</v>
      </c>
      <c r="H531" s="37">
        <v>270554.65000000002</v>
      </c>
      <c r="I531" s="38">
        <v>4953</v>
      </c>
      <c r="Q531" s="1"/>
    </row>
    <row r="532" spans="1:17" ht="20.100000000000001" customHeight="1" x14ac:dyDescent="0.25">
      <c r="A532" s="31">
        <v>40997</v>
      </c>
      <c r="B532" s="32">
        <v>42487</v>
      </c>
      <c r="C532" s="39"/>
      <c r="D532" s="34" t="s">
        <v>1144</v>
      </c>
      <c r="E532" s="35" t="s">
        <v>1145</v>
      </c>
      <c r="F532" s="36" t="s">
        <v>17</v>
      </c>
      <c r="G532" s="37">
        <f>Tabla25313[[#This Row],[VALOR EN RD$]]/Tabla25313[[#This Row],[EXISTENCIA]]</f>
        <v>45.599626920263354</v>
      </c>
      <c r="H532" s="37">
        <v>124669.38</v>
      </c>
      <c r="I532" s="38">
        <v>2734</v>
      </c>
      <c r="Q532" s="1"/>
    </row>
    <row r="533" spans="1:17" ht="20.100000000000001" customHeight="1" x14ac:dyDescent="0.25">
      <c r="A533" s="31" t="s">
        <v>288</v>
      </c>
      <c r="B533" s="32">
        <v>43417</v>
      </c>
      <c r="C533" s="39"/>
      <c r="D533" s="34" t="s">
        <v>1146</v>
      </c>
      <c r="E533" s="35" t="s">
        <v>1147</v>
      </c>
      <c r="F533" s="36" t="s">
        <v>17</v>
      </c>
      <c r="G533" s="37">
        <f>Tabla25313[[#This Row],[VALOR EN RD$]]/Tabla25313[[#This Row],[EXISTENCIA]]</f>
        <v>53.424848783815044</v>
      </c>
      <c r="H533" s="37">
        <v>4386233.5099999988</v>
      </c>
      <c r="I533" s="38">
        <v>82101</v>
      </c>
      <c r="Q533" s="1"/>
    </row>
    <row r="534" spans="1:17" ht="20.100000000000001" customHeight="1" x14ac:dyDescent="0.25">
      <c r="A534" s="31">
        <v>43462</v>
      </c>
      <c r="B534" s="32">
        <v>43462</v>
      </c>
      <c r="C534" s="39"/>
      <c r="D534" s="34" t="s">
        <v>1148</v>
      </c>
      <c r="E534" s="35" t="s">
        <v>1149</v>
      </c>
      <c r="F534" s="36" t="s">
        <v>17</v>
      </c>
      <c r="G534" s="37">
        <f>Tabla25313[[#This Row],[VALOR EN RD$]]/Tabla25313[[#This Row],[EXISTENCIA]]</f>
        <v>47.230000000000004</v>
      </c>
      <c r="H534" s="37">
        <v>6848.35</v>
      </c>
      <c r="I534" s="38">
        <v>145</v>
      </c>
      <c r="Q534" s="1"/>
    </row>
    <row r="535" spans="1:17" ht="20.100000000000001" customHeight="1" x14ac:dyDescent="0.25">
      <c r="A535" s="31">
        <v>43102</v>
      </c>
      <c r="B535" s="32">
        <v>42555</v>
      </c>
      <c r="C535" s="39"/>
      <c r="D535" s="34" t="s">
        <v>1150</v>
      </c>
      <c r="E535" s="35" t="s">
        <v>1151</v>
      </c>
      <c r="F535" s="36" t="s">
        <v>17</v>
      </c>
      <c r="G535" s="37">
        <f>Tabla25313[[#This Row],[VALOR EN RD$]]/Tabla25313[[#This Row],[EXISTENCIA]]</f>
        <v>726.67707243460779</v>
      </c>
      <c r="H535" s="37">
        <v>722317.01000000013</v>
      </c>
      <c r="I535" s="38">
        <v>994</v>
      </c>
      <c r="Q535" s="1"/>
    </row>
    <row r="536" spans="1:17" ht="20.100000000000001" customHeight="1" x14ac:dyDescent="0.25">
      <c r="A536" s="31">
        <v>43102</v>
      </c>
      <c r="B536" s="32">
        <v>43104</v>
      </c>
      <c r="C536" s="39"/>
      <c r="D536" s="34" t="s">
        <v>1152</v>
      </c>
      <c r="E536" s="35" t="s">
        <v>1153</v>
      </c>
      <c r="F536" s="36" t="s">
        <v>17</v>
      </c>
      <c r="G536" s="37">
        <f>Tabla25313[[#This Row],[VALOR EN RD$]]/Tabla25313[[#This Row],[EXISTENCIA]]</f>
        <v>385.10999999999996</v>
      </c>
      <c r="H536" s="37">
        <v>25417.26</v>
      </c>
      <c r="I536" s="38">
        <v>66</v>
      </c>
      <c r="Q536" s="1"/>
    </row>
    <row r="537" spans="1:17" ht="20.100000000000001" customHeight="1" x14ac:dyDescent="0.25">
      <c r="A537" s="31" t="s">
        <v>85</v>
      </c>
      <c r="B537" s="32">
        <v>42557</v>
      </c>
      <c r="C537" s="39"/>
      <c r="D537" s="34" t="s">
        <v>1154</v>
      </c>
      <c r="E537" s="35" t="s">
        <v>1155</v>
      </c>
      <c r="F537" s="36" t="s">
        <v>17</v>
      </c>
      <c r="G537" s="37">
        <f>Tabla25313[[#This Row],[VALOR EN RD$]]/Tabla25313[[#This Row],[EXISTENCIA]]</f>
        <v>58054.53666666666</v>
      </c>
      <c r="H537" s="37">
        <v>696654.44</v>
      </c>
      <c r="I537" s="38">
        <v>12</v>
      </c>
      <c r="Q537" s="1"/>
    </row>
    <row r="538" spans="1:17" ht="20.100000000000001" customHeight="1" x14ac:dyDescent="0.25">
      <c r="A538" s="31">
        <v>42721</v>
      </c>
      <c r="B538" s="32">
        <v>42453</v>
      </c>
      <c r="C538" s="39"/>
      <c r="D538" s="34" t="s">
        <v>1156</v>
      </c>
      <c r="E538" s="35" t="s">
        <v>1157</v>
      </c>
      <c r="F538" s="36" t="s">
        <v>17</v>
      </c>
      <c r="G538" s="37">
        <f>Tabla25313[[#This Row],[VALOR EN RD$]]/Tabla25313[[#This Row],[EXISTENCIA]]</f>
        <v>1747.3960396039604</v>
      </c>
      <c r="H538" s="37">
        <v>176487</v>
      </c>
      <c r="I538" s="38">
        <v>101</v>
      </c>
      <c r="Q538" s="1"/>
    </row>
    <row r="539" spans="1:17" ht="20.100000000000001" customHeight="1" x14ac:dyDescent="0.25">
      <c r="A539" s="31">
        <v>41954</v>
      </c>
      <c r="B539" s="32">
        <v>41956</v>
      </c>
      <c r="C539" s="39"/>
      <c r="D539" s="34" t="s">
        <v>1158</v>
      </c>
      <c r="E539" s="35" t="s">
        <v>1159</v>
      </c>
      <c r="F539" s="36" t="s">
        <v>17</v>
      </c>
      <c r="G539" s="37">
        <f>Tabla25313[[#This Row],[VALOR EN RD$]]/Tabla25313[[#This Row],[EXISTENCIA]]</f>
        <v>0.6905</v>
      </c>
      <c r="H539" s="37">
        <v>276.2</v>
      </c>
      <c r="I539" s="38">
        <v>400</v>
      </c>
      <c r="Q539" s="1"/>
    </row>
    <row r="540" spans="1:17" ht="20.100000000000001" customHeight="1" x14ac:dyDescent="0.25">
      <c r="A540" s="31">
        <v>40997</v>
      </c>
      <c r="B540" s="32">
        <v>41274</v>
      </c>
      <c r="C540" s="39"/>
      <c r="D540" s="34" t="s">
        <v>1160</v>
      </c>
      <c r="E540" s="35" t="s">
        <v>1161</v>
      </c>
      <c r="F540" s="36" t="s">
        <v>17</v>
      </c>
      <c r="G540" s="37">
        <f>Tabla25313[[#This Row],[VALOR EN RD$]]/Tabla25313[[#This Row],[EXISTENCIA]]</f>
        <v>1.2400397104976624</v>
      </c>
      <c r="H540" s="37">
        <v>19360.740000000002</v>
      </c>
      <c r="I540" s="38">
        <v>15613</v>
      </c>
      <c r="Q540" s="1"/>
    </row>
    <row r="541" spans="1:17" ht="20.100000000000001" customHeight="1" x14ac:dyDescent="0.25">
      <c r="A541" s="31">
        <v>40997</v>
      </c>
      <c r="B541" s="32">
        <v>40999</v>
      </c>
      <c r="C541" s="39"/>
      <c r="D541" s="34" t="s">
        <v>1162</v>
      </c>
      <c r="E541" s="35" t="s">
        <v>1163</v>
      </c>
      <c r="F541" s="36" t="s">
        <v>17</v>
      </c>
      <c r="G541" s="37">
        <f>Tabla25313[[#This Row],[VALOR EN RD$]]/Tabla25313[[#This Row],[EXISTENCIA]]</f>
        <v>4.1535057306590257</v>
      </c>
      <c r="H541" s="37">
        <v>28991.47</v>
      </c>
      <c r="I541" s="38">
        <v>6980</v>
      </c>
      <c r="Q541" s="1"/>
    </row>
    <row r="542" spans="1:17" ht="20.100000000000001" customHeight="1" x14ac:dyDescent="0.25">
      <c r="A542" s="31">
        <v>42882</v>
      </c>
      <c r="B542" s="32">
        <v>42368</v>
      </c>
      <c r="C542" s="39"/>
      <c r="D542" s="34" t="s">
        <v>1164</v>
      </c>
      <c r="E542" s="35" t="s">
        <v>1165</v>
      </c>
      <c r="F542" s="36" t="s">
        <v>17</v>
      </c>
      <c r="G542" s="37">
        <f>Tabla25313[[#This Row],[VALOR EN RD$]]/Tabla25313[[#This Row],[EXISTENCIA]]</f>
        <v>922.70500000000004</v>
      </c>
      <c r="H542" s="37">
        <v>1845.41</v>
      </c>
      <c r="I542" s="38">
        <v>2</v>
      </c>
      <c r="Q542" s="1"/>
    </row>
    <row r="543" spans="1:17" ht="20.100000000000001" customHeight="1" x14ac:dyDescent="0.25">
      <c r="A543" s="31">
        <v>42381</v>
      </c>
      <c r="B543" s="32">
        <v>42386</v>
      </c>
      <c r="C543" s="39"/>
      <c r="D543" s="34" t="s">
        <v>1166</v>
      </c>
      <c r="E543" s="35" t="s">
        <v>1167</v>
      </c>
      <c r="F543" s="36" t="s">
        <v>17</v>
      </c>
      <c r="G543" s="37">
        <f>Tabla25313[[#This Row],[VALOR EN RD$]]/Tabla25313[[#This Row],[EXISTENCIA]]</f>
        <v>804.4</v>
      </c>
      <c r="H543" s="37">
        <v>130312.8</v>
      </c>
      <c r="I543" s="38">
        <v>162</v>
      </c>
      <c r="Q543" s="1"/>
    </row>
    <row r="544" spans="1:17" ht="20.100000000000001" customHeight="1" x14ac:dyDescent="0.25">
      <c r="A544" s="31">
        <v>41596</v>
      </c>
      <c r="B544" s="32">
        <v>42386</v>
      </c>
      <c r="C544" s="39"/>
      <c r="D544" s="34" t="s">
        <v>1168</v>
      </c>
      <c r="E544" s="35" t="s">
        <v>1169</v>
      </c>
      <c r="F544" s="36" t="s">
        <v>17</v>
      </c>
      <c r="G544" s="37">
        <f>Tabla25313[[#This Row],[VALOR EN RD$]]/Tabla25313[[#This Row],[EXISTENCIA]]</f>
        <v>77.577274576271179</v>
      </c>
      <c r="H544" s="37">
        <v>114426.48</v>
      </c>
      <c r="I544" s="38">
        <v>1475</v>
      </c>
      <c r="Q544" s="1"/>
    </row>
    <row r="545" spans="1:17" ht="20.100000000000001" customHeight="1" x14ac:dyDescent="0.25">
      <c r="A545" s="31">
        <v>40997</v>
      </c>
      <c r="B545" s="32">
        <v>42386</v>
      </c>
      <c r="C545" s="39"/>
      <c r="D545" s="34" t="s">
        <v>1170</v>
      </c>
      <c r="E545" s="35" t="s">
        <v>1171</v>
      </c>
      <c r="F545" s="36" t="s">
        <v>17</v>
      </c>
      <c r="G545" s="37">
        <f>Tabla25313[[#This Row],[VALOR EN RD$]]/Tabla25313[[#This Row],[EXISTENCIA]]</f>
        <v>57.953141361256542</v>
      </c>
      <c r="H545" s="37">
        <v>44276.2</v>
      </c>
      <c r="I545" s="38">
        <v>764</v>
      </c>
      <c r="Q545" s="1"/>
    </row>
    <row r="546" spans="1:17" ht="20.100000000000001" customHeight="1" x14ac:dyDescent="0.25">
      <c r="A546" s="31">
        <v>40997</v>
      </c>
      <c r="B546" s="32">
        <v>40999</v>
      </c>
      <c r="C546" s="39"/>
      <c r="D546" s="34" t="s">
        <v>1172</v>
      </c>
      <c r="E546" s="35" t="s">
        <v>1173</v>
      </c>
      <c r="F546" s="36" t="s">
        <v>17</v>
      </c>
      <c r="G546" s="37">
        <f>Tabla25313[[#This Row],[VALOR EN RD$]]/Tabla25313[[#This Row],[EXISTENCIA]]</f>
        <v>77.39</v>
      </c>
      <c r="H546" s="37">
        <v>82420.350000000006</v>
      </c>
      <c r="I546" s="38">
        <v>1065</v>
      </c>
      <c r="Q546" s="1"/>
    </row>
    <row r="547" spans="1:17" ht="20.100000000000001" customHeight="1" x14ac:dyDescent="0.25">
      <c r="A547" s="31">
        <v>40997</v>
      </c>
      <c r="B547" s="32">
        <v>42386</v>
      </c>
      <c r="C547" s="39"/>
      <c r="D547" s="34" t="s">
        <v>1174</v>
      </c>
      <c r="E547" s="35" t="s">
        <v>1175</v>
      </c>
      <c r="F547" s="36" t="s">
        <v>17</v>
      </c>
      <c r="G547" s="37">
        <f>Tabla25313[[#This Row],[VALOR EN RD$]]/Tabla25313[[#This Row],[EXISTENCIA]]</f>
        <v>85.847874837027391</v>
      </c>
      <c r="H547" s="37">
        <v>65845.320000000007</v>
      </c>
      <c r="I547" s="38">
        <v>767</v>
      </c>
      <c r="Q547" s="1"/>
    </row>
    <row r="548" spans="1:17" ht="20.100000000000001" customHeight="1" x14ac:dyDescent="0.25">
      <c r="A548" s="31">
        <v>40997</v>
      </c>
      <c r="B548" s="32">
        <v>42386</v>
      </c>
      <c r="C548" s="39"/>
      <c r="D548" s="34" t="s">
        <v>1176</v>
      </c>
      <c r="E548" s="35" t="s">
        <v>1177</v>
      </c>
      <c r="F548" s="36" t="s">
        <v>17</v>
      </c>
      <c r="G548" s="37">
        <f>Tabla25313[[#This Row],[VALOR EN RD$]]/Tabla25313[[#This Row],[EXISTENCIA]]</f>
        <v>43.896928702010968</v>
      </c>
      <c r="H548" s="37">
        <v>48023.24</v>
      </c>
      <c r="I548" s="38">
        <v>1094</v>
      </c>
      <c r="Q548" s="1"/>
    </row>
    <row r="549" spans="1:17" ht="20.100000000000001" customHeight="1" x14ac:dyDescent="0.25">
      <c r="A549" s="31">
        <v>41316</v>
      </c>
      <c r="B549" s="32">
        <v>41274</v>
      </c>
      <c r="C549" s="39"/>
      <c r="D549" s="34" t="s">
        <v>1178</v>
      </c>
      <c r="E549" s="35" t="s">
        <v>1179</v>
      </c>
      <c r="F549" s="36" t="s">
        <v>17</v>
      </c>
      <c r="G549" s="37">
        <f>Tabla25313[[#This Row],[VALOR EN RD$]]/Tabla25313[[#This Row],[EXISTENCIA]]</f>
        <v>46.120446540880501</v>
      </c>
      <c r="H549" s="37">
        <v>73331.509999999995</v>
      </c>
      <c r="I549" s="38">
        <v>1590</v>
      </c>
      <c r="Q549" s="1"/>
    </row>
    <row r="550" spans="1:17" ht="20.100000000000001" customHeight="1" x14ac:dyDescent="0.25">
      <c r="A550" s="31">
        <v>41318</v>
      </c>
      <c r="B550" s="32">
        <v>42386</v>
      </c>
      <c r="C550" s="39"/>
      <c r="D550" s="34" t="s">
        <v>1180</v>
      </c>
      <c r="E550" s="35" t="s">
        <v>1181</v>
      </c>
      <c r="F550" s="36" t="s">
        <v>17</v>
      </c>
      <c r="G550" s="37">
        <f>Tabla25313[[#This Row],[VALOR EN RD$]]/Tabla25313[[#This Row],[EXISTENCIA]]</f>
        <v>89.455825486503457</v>
      </c>
      <c r="H550" s="37">
        <v>142503.13</v>
      </c>
      <c r="I550" s="38">
        <v>1593</v>
      </c>
      <c r="Q550" s="1"/>
    </row>
    <row r="551" spans="1:17" ht="20.100000000000001" customHeight="1" x14ac:dyDescent="0.25">
      <c r="A551" s="31">
        <v>41327</v>
      </c>
      <c r="B551" s="32">
        <v>40999</v>
      </c>
      <c r="C551" s="39"/>
      <c r="D551" s="34" t="s">
        <v>1182</v>
      </c>
      <c r="E551" s="35" t="s">
        <v>1183</v>
      </c>
      <c r="F551" s="36" t="s">
        <v>17</v>
      </c>
      <c r="G551" s="37">
        <f>Tabla25313[[#This Row],[VALOR EN RD$]]/Tabla25313[[#This Row],[EXISTENCIA]]</f>
        <v>43.899000000000001</v>
      </c>
      <c r="H551" s="37">
        <v>99650.73</v>
      </c>
      <c r="I551" s="38">
        <v>2270</v>
      </c>
      <c r="Q551" s="1"/>
    </row>
    <row r="552" spans="1:17" ht="20.100000000000001" customHeight="1" x14ac:dyDescent="0.25">
      <c r="A552" s="31">
        <v>40997</v>
      </c>
      <c r="B552" s="32">
        <v>40999</v>
      </c>
      <c r="C552" s="39"/>
      <c r="D552" s="34" t="s">
        <v>1184</v>
      </c>
      <c r="E552" s="35" t="s">
        <v>1185</v>
      </c>
      <c r="F552" s="36" t="s">
        <v>17</v>
      </c>
      <c r="G552" s="37">
        <f>Tabla25313[[#This Row],[VALOR EN RD$]]/Tabla25313[[#This Row],[EXISTENCIA]]</f>
        <v>154.31363974692965</v>
      </c>
      <c r="H552" s="37">
        <v>414640.75</v>
      </c>
      <c r="I552" s="38">
        <v>2687</v>
      </c>
      <c r="Q552" s="1"/>
    </row>
    <row r="553" spans="1:17" ht="20.100000000000001" customHeight="1" x14ac:dyDescent="0.25">
      <c r="A553" s="31">
        <v>40997</v>
      </c>
      <c r="B553" s="32">
        <v>40999</v>
      </c>
      <c r="C553" s="39"/>
      <c r="D553" s="34" t="s">
        <v>1186</v>
      </c>
      <c r="E553" s="35" t="s">
        <v>1187</v>
      </c>
      <c r="F553" s="36" t="s">
        <v>17</v>
      </c>
      <c r="G553" s="37">
        <f>Tabla25313[[#This Row],[VALOR EN RD$]]/Tabla25313[[#This Row],[EXISTENCIA]]</f>
        <v>63.892857142857146</v>
      </c>
      <c r="H553" s="37">
        <v>1789</v>
      </c>
      <c r="I553" s="38">
        <v>28</v>
      </c>
      <c r="Q553" s="1"/>
    </row>
    <row r="554" spans="1:17" ht="20.100000000000001" customHeight="1" x14ac:dyDescent="0.25">
      <c r="A554" s="31">
        <v>40997</v>
      </c>
      <c r="B554" s="32">
        <v>41274</v>
      </c>
      <c r="C554" s="39"/>
      <c r="D554" s="34" t="s">
        <v>1188</v>
      </c>
      <c r="E554" s="35" t="s">
        <v>1189</v>
      </c>
      <c r="F554" s="36" t="s">
        <v>17</v>
      </c>
      <c r="G554" s="37">
        <f>Tabla25313[[#This Row],[VALOR EN RD$]]/Tabla25313[[#This Row],[EXISTENCIA]]</f>
        <v>39.111729323308268</v>
      </c>
      <c r="H554" s="37">
        <v>26009.3</v>
      </c>
      <c r="I554" s="38">
        <v>665</v>
      </c>
      <c r="Q554" s="1"/>
    </row>
    <row r="555" spans="1:17" ht="20.100000000000001" customHeight="1" x14ac:dyDescent="0.25">
      <c r="A555" s="31">
        <v>41317</v>
      </c>
      <c r="B555" s="32">
        <v>42386</v>
      </c>
      <c r="C555" s="39"/>
      <c r="D555" s="34" t="s">
        <v>1190</v>
      </c>
      <c r="E555" s="35" t="s">
        <v>1191</v>
      </c>
      <c r="F555" s="36" t="s">
        <v>17</v>
      </c>
      <c r="G555" s="37">
        <f>Tabla25313[[#This Row],[VALOR EN RD$]]/Tabla25313[[#This Row],[EXISTENCIA]]</f>
        <v>81.100234009360378</v>
      </c>
      <c r="H555" s="37">
        <v>103970.5</v>
      </c>
      <c r="I555" s="38">
        <v>1282</v>
      </c>
      <c r="Q555" s="1"/>
    </row>
    <row r="556" spans="1:17" ht="20.100000000000001" customHeight="1" x14ac:dyDescent="0.25">
      <c r="A556" s="31">
        <v>40997</v>
      </c>
      <c r="B556" s="32">
        <v>40999</v>
      </c>
      <c r="C556" s="39"/>
      <c r="D556" s="34" t="s">
        <v>1192</v>
      </c>
      <c r="E556" s="35" t="s">
        <v>1193</v>
      </c>
      <c r="F556" s="36" t="s">
        <v>17</v>
      </c>
      <c r="G556" s="37">
        <f>Tabla25313[[#This Row],[VALOR EN RD$]]/Tabla25313[[#This Row],[EXISTENCIA]]</f>
        <v>85.608000000000004</v>
      </c>
      <c r="H556" s="37">
        <v>94168.8</v>
      </c>
      <c r="I556" s="38">
        <v>1100</v>
      </c>
      <c r="Q556" s="1"/>
    </row>
    <row r="557" spans="1:17" ht="20.100000000000001" customHeight="1" x14ac:dyDescent="0.25">
      <c r="A557" s="31">
        <v>40997</v>
      </c>
      <c r="B557" s="32">
        <v>40999</v>
      </c>
      <c r="C557" s="39"/>
      <c r="D557" s="34" t="s">
        <v>1194</v>
      </c>
      <c r="E557" s="35" t="s">
        <v>1195</v>
      </c>
      <c r="F557" s="36" t="s">
        <v>17</v>
      </c>
      <c r="G557" s="37">
        <f>Tabla25313[[#This Row],[VALOR EN RD$]]/Tabla25313[[#This Row],[EXISTENCIA]]</f>
        <v>665.45719202898545</v>
      </c>
      <c r="H557" s="37">
        <v>367332.37</v>
      </c>
      <c r="I557" s="38">
        <v>552</v>
      </c>
      <c r="Q557" s="1"/>
    </row>
    <row r="558" spans="1:17" ht="20.100000000000001" customHeight="1" x14ac:dyDescent="0.25">
      <c r="A558" s="31">
        <v>41421</v>
      </c>
      <c r="B558" s="32">
        <v>41274</v>
      </c>
      <c r="C558" s="39"/>
      <c r="D558" s="34" t="s">
        <v>1196</v>
      </c>
      <c r="E558" s="35" t="s">
        <v>1197</v>
      </c>
      <c r="F558" s="36" t="s">
        <v>17</v>
      </c>
      <c r="G558" s="37">
        <f>Tabla25313[[#This Row],[VALOR EN RD$]]/Tabla25313[[#This Row],[EXISTENCIA]]</f>
        <v>160.98479999999998</v>
      </c>
      <c r="H558" s="37">
        <v>136837.07999999999</v>
      </c>
      <c r="I558" s="38">
        <v>850</v>
      </c>
      <c r="Q558" s="1"/>
    </row>
    <row r="559" spans="1:17" ht="20.100000000000001" customHeight="1" x14ac:dyDescent="0.25">
      <c r="A559" s="31">
        <v>42570</v>
      </c>
      <c r="B559" s="32">
        <v>41274</v>
      </c>
      <c r="C559" s="39"/>
      <c r="D559" s="34" t="s">
        <v>1198</v>
      </c>
      <c r="E559" s="35" t="s">
        <v>1199</v>
      </c>
      <c r="F559" s="36" t="s">
        <v>17</v>
      </c>
      <c r="G559" s="37">
        <f>Tabla25313[[#This Row],[VALOR EN RD$]]/Tabla25313[[#This Row],[EXISTENCIA]]</f>
        <v>29.087066326530611</v>
      </c>
      <c r="H559" s="37">
        <v>11402.13</v>
      </c>
      <c r="I559" s="38">
        <v>392</v>
      </c>
      <c r="Q559" s="1"/>
    </row>
    <row r="560" spans="1:17" ht="20.100000000000001" customHeight="1" x14ac:dyDescent="0.25">
      <c r="A560" s="31">
        <v>42690</v>
      </c>
      <c r="B560" s="32">
        <v>42420</v>
      </c>
      <c r="C560" s="39"/>
      <c r="D560" s="34" t="s">
        <v>1200</v>
      </c>
      <c r="E560" s="35" t="s">
        <v>1201</v>
      </c>
      <c r="F560" s="36" t="s">
        <v>17</v>
      </c>
      <c r="G560" s="37">
        <f>Tabla25313[[#This Row],[VALOR EN RD$]]/Tabla25313[[#This Row],[EXISTENCIA]]</f>
        <v>825.68121405750821</v>
      </c>
      <c r="H560" s="37">
        <v>258438.22000000006</v>
      </c>
      <c r="I560" s="38">
        <v>313</v>
      </c>
      <c r="Q560" s="1"/>
    </row>
    <row r="561" spans="1:17" ht="20.100000000000001" customHeight="1" x14ac:dyDescent="0.25">
      <c r="A561" s="31">
        <v>40997</v>
      </c>
      <c r="B561" s="32">
        <v>40999</v>
      </c>
      <c r="C561" s="39"/>
      <c r="D561" s="34" t="s">
        <v>1202</v>
      </c>
      <c r="E561" s="35" t="s">
        <v>1203</v>
      </c>
      <c r="F561" s="36" t="s">
        <v>17</v>
      </c>
      <c r="G561" s="37">
        <f>Tabla25313[[#This Row],[VALOR EN RD$]]/Tabla25313[[#This Row],[EXISTENCIA]]</f>
        <v>991.8</v>
      </c>
      <c r="H561" s="37">
        <v>4959</v>
      </c>
      <c r="I561" s="38">
        <v>5</v>
      </c>
      <c r="Q561" s="1"/>
    </row>
    <row r="562" spans="1:17" ht="20.100000000000001" customHeight="1" x14ac:dyDescent="0.25">
      <c r="A562" s="31">
        <v>40997</v>
      </c>
      <c r="B562" s="32">
        <v>40999</v>
      </c>
      <c r="C562" s="39"/>
      <c r="D562" s="34" t="s">
        <v>1204</v>
      </c>
      <c r="E562" s="35" t="s">
        <v>1205</v>
      </c>
      <c r="F562" s="36" t="s">
        <v>17</v>
      </c>
      <c r="G562" s="37">
        <f>Tabla25313[[#This Row],[VALOR EN RD$]]/Tabla25313[[#This Row],[EXISTENCIA]]</f>
        <v>480.83166666666671</v>
      </c>
      <c r="H562" s="37">
        <v>28849.9</v>
      </c>
      <c r="I562" s="38">
        <v>60</v>
      </c>
      <c r="Q562" s="1"/>
    </row>
    <row r="563" spans="1:17" ht="20.100000000000001" customHeight="1" x14ac:dyDescent="0.25">
      <c r="A563" s="31" t="s">
        <v>969</v>
      </c>
      <c r="B563" s="32">
        <v>43383</v>
      </c>
      <c r="C563" s="39"/>
      <c r="D563" s="34" t="s">
        <v>1206</v>
      </c>
      <c r="E563" s="35" t="s">
        <v>1207</v>
      </c>
      <c r="F563" s="36" t="s">
        <v>17</v>
      </c>
      <c r="G563" s="37">
        <f>Tabla25313[[#This Row],[VALOR EN RD$]]/Tabla25313[[#This Row],[EXISTENCIA]]</f>
        <v>112.35489166119503</v>
      </c>
      <c r="H563" s="37">
        <v>171116.50000000003</v>
      </c>
      <c r="I563" s="38">
        <v>1523</v>
      </c>
      <c r="Q563" s="1"/>
    </row>
    <row r="564" spans="1:17" ht="20.100000000000001" customHeight="1" x14ac:dyDescent="0.25">
      <c r="A564" s="31">
        <v>40997</v>
      </c>
      <c r="B564" s="32">
        <v>40999</v>
      </c>
      <c r="C564" s="39"/>
      <c r="D564" s="34" t="s">
        <v>1208</v>
      </c>
      <c r="E564" s="35" t="s">
        <v>1209</v>
      </c>
      <c r="F564" s="36" t="s">
        <v>17</v>
      </c>
      <c r="G564" s="37">
        <f>Tabla25313[[#This Row],[VALOR EN RD$]]/Tabla25313[[#This Row],[EXISTENCIA]]</f>
        <v>1711</v>
      </c>
      <c r="H564" s="37">
        <v>27376</v>
      </c>
      <c r="I564" s="38">
        <v>16</v>
      </c>
      <c r="Q564" s="1"/>
    </row>
    <row r="565" spans="1:17" ht="20.100000000000001" customHeight="1" x14ac:dyDescent="0.25">
      <c r="A565" s="31">
        <v>40997</v>
      </c>
      <c r="B565" s="32">
        <v>40999</v>
      </c>
      <c r="C565" s="39"/>
      <c r="D565" s="34" t="s">
        <v>1210</v>
      </c>
      <c r="E565" s="35" t="s">
        <v>1211</v>
      </c>
      <c r="F565" s="36" t="s">
        <v>17</v>
      </c>
      <c r="G565" s="37">
        <f>Tabla25313[[#This Row],[VALOR EN RD$]]/Tabla25313[[#This Row],[EXISTENCIA]]</f>
        <v>182.06433884297519</v>
      </c>
      <c r="H565" s="37">
        <v>132178.71</v>
      </c>
      <c r="I565" s="38">
        <v>726</v>
      </c>
      <c r="Q565" s="1"/>
    </row>
    <row r="566" spans="1:17" ht="20.100000000000001" customHeight="1" x14ac:dyDescent="0.25">
      <c r="A566" s="31">
        <v>41663</v>
      </c>
      <c r="B566" s="32">
        <v>41670</v>
      </c>
      <c r="C566" s="39"/>
      <c r="D566" s="34" t="s">
        <v>1212</v>
      </c>
      <c r="E566" s="35" t="s">
        <v>1213</v>
      </c>
      <c r="F566" s="36" t="s">
        <v>17</v>
      </c>
      <c r="G566" s="37">
        <f>Tabla25313[[#This Row],[VALOR EN RD$]]/Tabla25313[[#This Row],[EXISTENCIA]]</f>
        <v>2837.9572941176471</v>
      </c>
      <c r="H566" s="37">
        <v>241226.37</v>
      </c>
      <c r="I566" s="38">
        <v>85</v>
      </c>
      <c r="Q566" s="1"/>
    </row>
    <row r="567" spans="1:17" ht="20.100000000000001" customHeight="1" x14ac:dyDescent="0.25">
      <c r="A567" s="31">
        <v>43448</v>
      </c>
      <c r="B567" s="32">
        <v>43448</v>
      </c>
      <c r="C567" s="39"/>
      <c r="D567" s="34" t="s">
        <v>1214</v>
      </c>
      <c r="E567" s="35" t="s">
        <v>1215</v>
      </c>
      <c r="F567" s="36" t="s">
        <v>17</v>
      </c>
      <c r="G567" s="37">
        <f>Tabla25313[[#This Row],[VALOR EN RD$]]/Tabla25313[[#This Row],[EXISTENCIA]]</f>
        <v>15.814553633608762</v>
      </c>
      <c r="H567" s="37">
        <v>1680422.8399999999</v>
      </c>
      <c r="I567" s="38">
        <v>106258</v>
      </c>
      <c r="Q567" s="1"/>
    </row>
    <row r="568" spans="1:17" ht="20.100000000000001" customHeight="1" x14ac:dyDescent="0.25">
      <c r="A568" s="31">
        <v>42703</v>
      </c>
      <c r="B568" s="32">
        <v>40999</v>
      </c>
      <c r="C568" s="39"/>
      <c r="D568" s="34" t="s">
        <v>1216</v>
      </c>
      <c r="E568" s="35" t="s">
        <v>1217</v>
      </c>
      <c r="F568" s="36" t="s">
        <v>17</v>
      </c>
      <c r="G568" s="37">
        <f>Tabla25313[[#This Row],[VALOR EN RD$]]/Tabla25313[[#This Row],[EXISTENCIA]]</f>
        <v>2.9767166900840039</v>
      </c>
      <c r="H568" s="37">
        <v>199148.30000000002</v>
      </c>
      <c r="I568" s="38">
        <v>66902</v>
      </c>
      <c r="Q568" s="1"/>
    </row>
    <row r="569" spans="1:17" ht="20.100000000000001" customHeight="1" x14ac:dyDescent="0.25">
      <c r="A569" s="31">
        <v>42608</v>
      </c>
      <c r="B569" s="32">
        <v>40999</v>
      </c>
      <c r="C569" s="39"/>
      <c r="D569" s="34" t="s">
        <v>1218</v>
      </c>
      <c r="E569" s="35" t="s">
        <v>1219</v>
      </c>
      <c r="F569" s="36" t="s">
        <v>17</v>
      </c>
      <c r="G569" s="37">
        <f>Tabla25313[[#This Row],[VALOR EN RD$]]/Tabla25313[[#This Row],[EXISTENCIA]]</f>
        <v>184.0502908277405</v>
      </c>
      <c r="H569" s="37">
        <v>82270.48</v>
      </c>
      <c r="I569" s="38">
        <v>447</v>
      </c>
      <c r="Q569" s="1"/>
    </row>
    <row r="570" spans="1:17" ht="20.100000000000001" customHeight="1" x14ac:dyDescent="0.25">
      <c r="A570" s="31">
        <v>40997</v>
      </c>
      <c r="B570" s="32">
        <v>40999</v>
      </c>
      <c r="C570" s="39"/>
      <c r="D570" s="34" t="s">
        <v>1220</v>
      </c>
      <c r="E570" s="35" t="s">
        <v>1221</v>
      </c>
      <c r="F570" s="36" t="s">
        <v>17</v>
      </c>
      <c r="G570" s="37">
        <f>Tabla25313[[#This Row],[VALOR EN RD$]]/Tabla25313[[#This Row],[EXISTENCIA]]</f>
        <v>158.15903917416622</v>
      </c>
      <c r="H570" s="37">
        <v>597524.85</v>
      </c>
      <c r="I570" s="38">
        <v>3778</v>
      </c>
      <c r="Q570" s="1"/>
    </row>
    <row r="571" spans="1:17" ht="20.100000000000001" customHeight="1" x14ac:dyDescent="0.25">
      <c r="A571" s="31">
        <v>43049</v>
      </c>
      <c r="B571" s="32">
        <v>40999</v>
      </c>
      <c r="C571" s="39"/>
      <c r="D571" s="34" t="s">
        <v>1222</v>
      </c>
      <c r="E571" s="35" t="s">
        <v>1223</v>
      </c>
      <c r="F571" s="36" t="s">
        <v>17</v>
      </c>
      <c r="G571" s="37">
        <f>Tabla25313[[#This Row],[VALOR EN RD$]]/Tabla25313[[#This Row],[EXISTENCIA]]</f>
        <v>61.363589743589742</v>
      </c>
      <c r="H571" s="37">
        <v>45470.42</v>
      </c>
      <c r="I571" s="38">
        <v>741</v>
      </c>
      <c r="Q571" s="1"/>
    </row>
    <row r="572" spans="1:17" ht="20.100000000000001" customHeight="1" x14ac:dyDescent="0.25">
      <c r="A572" s="31">
        <v>40997</v>
      </c>
      <c r="B572" s="32">
        <v>40999</v>
      </c>
      <c r="C572" s="39"/>
      <c r="D572" s="34" t="s">
        <v>1224</v>
      </c>
      <c r="E572" s="35" t="s">
        <v>1225</v>
      </c>
      <c r="F572" s="36" t="s">
        <v>17</v>
      </c>
      <c r="G572" s="37">
        <f>Tabla25313[[#This Row],[VALOR EN RD$]]/Tabla25313[[#This Row],[EXISTENCIA]]</f>
        <v>144.56</v>
      </c>
      <c r="H572" s="37">
        <v>433.68</v>
      </c>
      <c r="I572" s="38">
        <v>3</v>
      </c>
      <c r="Q572" s="1"/>
    </row>
    <row r="573" spans="1:17" ht="20.100000000000001" customHeight="1" x14ac:dyDescent="0.25">
      <c r="A573" s="31">
        <v>41548</v>
      </c>
      <c r="B573" s="32">
        <v>40999</v>
      </c>
      <c r="C573" s="39"/>
      <c r="D573" s="34" t="s">
        <v>1226</v>
      </c>
      <c r="E573" s="35" t="s">
        <v>1227</v>
      </c>
      <c r="F573" s="36" t="s">
        <v>17</v>
      </c>
      <c r="G573" s="37">
        <f>Tabla25313[[#This Row],[VALOR EN RD$]]/Tabla25313[[#This Row],[EXISTENCIA]]</f>
        <v>1221.0266666666669</v>
      </c>
      <c r="H573" s="37">
        <v>10989.240000000002</v>
      </c>
      <c r="I573" s="38">
        <v>9</v>
      </c>
      <c r="Q573" s="1"/>
    </row>
    <row r="574" spans="1:17" ht="20.100000000000001" customHeight="1" x14ac:dyDescent="0.25">
      <c r="A574" s="31">
        <v>42944</v>
      </c>
      <c r="B574" s="32">
        <v>42948</v>
      </c>
      <c r="C574" s="39"/>
      <c r="D574" s="34" t="s">
        <v>1228</v>
      </c>
      <c r="E574" s="35" t="s">
        <v>1229</v>
      </c>
      <c r="F574" s="36" t="s">
        <v>17</v>
      </c>
      <c r="G574" s="37">
        <f>Tabla25313[[#This Row],[VALOR EN RD$]]/Tabla25313[[#This Row],[EXISTENCIA]]</f>
        <v>1023.2239999999999</v>
      </c>
      <c r="H574" s="37">
        <v>5116.12</v>
      </c>
      <c r="I574" s="38">
        <v>5</v>
      </c>
      <c r="Q574" s="1"/>
    </row>
    <row r="575" spans="1:17" ht="20.100000000000001" customHeight="1" x14ac:dyDescent="0.25">
      <c r="A575" s="31">
        <v>41204</v>
      </c>
      <c r="B575" s="32">
        <v>41206</v>
      </c>
      <c r="C575" s="39"/>
      <c r="D575" s="34" t="s">
        <v>1230</v>
      </c>
      <c r="E575" s="35" t="s">
        <v>1231</v>
      </c>
      <c r="F575" s="36" t="s">
        <v>17</v>
      </c>
      <c r="G575" s="37">
        <f>Tabla25313[[#This Row],[VALOR EN RD$]]/Tabla25313[[#This Row],[EXISTENCIA]]</f>
        <v>103.05655172413793</v>
      </c>
      <c r="H575" s="37">
        <v>14943.2</v>
      </c>
      <c r="I575" s="38">
        <v>145</v>
      </c>
      <c r="Q575" s="1"/>
    </row>
    <row r="576" spans="1:17" ht="20.100000000000001" customHeight="1" x14ac:dyDescent="0.25">
      <c r="A576" s="31">
        <v>42703</v>
      </c>
      <c r="B576" s="32">
        <v>40999</v>
      </c>
      <c r="C576" s="39"/>
      <c r="D576" s="34" t="s">
        <v>1232</v>
      </c>
      <c r="E576" s="35" t="s">
        <v>1233</v>
      </c>
      <c r="F576" s="36" t="s">
        <v>17</v>
      </c>
      <c r="G576" s="37">
        <f>Tabla25313[[#This Row],[VALOR EN RD$]]/Tabla25313[[#This Row],[EXISTENCIA]]</f>
        <v>36.547483059051309</v>
      </c>
      <c r="H576" s="37">
        <v>37753.550000000003</v>
      </c>
      <c r="I576" s="38">
        <v>1033</v>
      </c>
      <c r="Q576" s="1"/>
    </row>
    <row r="577" spans="1:17" ht="20.100000000000001" customHeight="1" x14ac:dyDescent="0.25">
      <c r="A577" s="31" t="s">
        <v>311</v>
      </c>
      <c r="B577" s="32">
        <v>43433</v>
      </c>
      <c r="C577" s="39"/>
      <c r="D577" s="34" t="s">
        <v>1234</v>
      </c>
      <c r="E577" s="35" t="s">
        <v>1235</v>
      </c>
      <c r="F577" s="36" t="s">
        <v>17</v>
      </c>
      <c r="G577" s="37">
        <f>Tabla25313[[#This Row],[VALOR EN RD$]]/Tabla25313[[#This Row],[EXISTENCIA]]</f>
        <v>238.7368606870229</v>
      </c>
      <c r="H577" s="37">
        <v>250196.23</v>
      </c>
      <c r="I577" s="38">
        <v>1048</v>
      </c>
      <c r="Q577" s="1"/>
    </row>
    <row r="578" spans="1:17" ht="20.100000000000001" customHeight="1" x14ac:dyDescent="0.25">
      <c r="A578" s="31" t="s">
        <v>969</v>
      </c>
      <c r="B578" s="32">
        <v>43383</v>
      </c>
      <c r="C578" s="39"/>
      <c r="D578" s="34" t="s">
        <v>1236</v>
      </c>
      <c r="E578" s="35" t="s">
        <v>1237</v>
      </c>
      <c r="F578" s="36" t="s">
        <v>17</v>
      </c>
      <c r="G578" s="37">
        <f>Tabla25313[[#This Row],[VALOR EN RD$]]/Tabla25313[[#This Row],[EXISTENCIA]]</f>
        <v>180.7884495317378</v>
      </c>
      <c r="H578" s="37">
        <v>173737.7</v>
      </c>
      <c r="I578" s="38">
        <v>961</v>
      </c>
      <c r="Q578" s="1"/>
    </row>
    <row r="579" spans="1:17" ht="20.100000000000001" customHeight="1" x14ac:dyDescent="0.25">
      <c r="A579" s="31">
        <v>43095</v>
      </c>
      <c r="B579" s="32">
        <v>41247</v>
      </c>
      <c r="C579" s="39"/>
      <c r="D579" s="34" t="s">
        <v>1238</v>
      </c>
      <c r="E579" s="35" t="s">
        <v>1239</v>
      </c>
      <c r="F579" s="36" t="s">
        <v>17</v>
      </c>
      <c r="G579" s="37">
        <f>Tabla25313[[#This Row],[VALOR EN RD$]]/Tabla25313[[#This Row],[EXISTENCIA]]</f>
        <v>1068.7085326086956</v>
      </c>
      <c r="H579" s="37">
        <v>1179854.22</v>
      </c>
      <c r="I579" s="38">
        <v>1104</v>
      </c>
      <c r="Q579" s="1"/>
    </row>
    <row r="580" spans="1:17" ht="20.100000000000001" customHeight="1" x14ac:dyDescent="0.25">
      <c r="A580" s="31">
        <v>43448</v>
      </c>
      <c r="B580" s="32">
        <v>43458</v>
      </c>
      <c r="C580" s="39"/>
      <c r="D580" s="34" t="s">
        <v>1240</v>
      </c>
      <c r="E580" s="35" t="s">
        <v>1241</v>
      </c>
      <c r="F580" s="36" t="s">
        <v>17</v>
      </c>
      <c r="G580" s="37">
        <f>Tabla25313[[#This Row],[VALOR EN RD$]]/Tabla25313[[#This Row],[EXISTENCIA]]</f>
        <v>525.41788413098232</v>
      </c>
      <c r="H580" s="37">
        <v>834363.6</v>
      </c>
      <c r="I580" s="38">
        <v>1588</v>
      </c>
      <c r="Q580" s="1"/>
    </row>
    <row r="581" spans="1:17" ht="20.100000000000001" customHeight="1" x14ac:dyDescent="0.25">
      <c r="A581" s="31">
        <v>40997</v>
      </c>
      <c r="B581" s="32">
        <v>40999</v>
      </c>
      <c r="C581" s="39"/>
      <c r="D581" s="34" t="s">
        <v>1242</v>
      </c>
      <c r="E581" s="35" t="s">
        <v>1243</v>
      </c>
      <c r="F581" s="36" t="s">
        <v>17</v>
      </c>
      <c r="G581" s="37">
        <f>Tabla25313[[#This Row],[VALOR EN RD$]]/Tabla25313[[#This Row],[EXISTENCIA]]</f>
        <v>1424.9194444444445</v>
      </c>
      <c r="H581" s="37">
        <v>25648.55</v>
      </c>
      <c r="I581" s="38">
        <v>18</v>
      </c>
      <c r="Q581" s="1"/>
    </row>
    <row r="582" spans="1:17" ht="20.100000000000001" customHeight="1" x14ac:dyDescent="0.25">
      <c r="A582" s="31">
        <v>43462</v>
      </c>
      <c r="B582" s="32">
        <v>43462</v>
      </c>
      <c r="C582" s="39"/>
      <c r="D582" s="34" t="s">
        <v>1244</v>
      </c>
      <c r="E582" s="35" t="s">
        <v>1245</v>
      </c>
      <c r="F582" s="36" t="s">
        <v>17</v>
      </c>
      <c r="G582" s="37">
        <f>Tabla25313[[#This Row],[VALOR EN RD$]]/Tabla25313[[#This Row],[EXISTENCIA]]</f>
        <v>8.5299999999999994</v>
      </c>
      <c r="H582" s="37">
        <v>68.239999999999995</v>
      </c>
      <c r="I582" s="38">
        <v>8</v>
      </c>
      <c r="Q582" s="1"/>
    </row>
    <row r="583" spans="1:17" ht="20.100000000000001" customHeight="1" x14ac:dyDescent="0.25">
      <c r="A583" s="31">
        <v>43052</v>
      </c>
      <c r="B583" s="32">
        <v>43054</v>
      </c>
      <c r="C583" s="39"/>
      <c r="D583" s="34" t="s">
        <v>1246</v>
      </c>
      <c r="E583" s="35" t="s">
        <v>1247</v>
      </c>
      <c r="F583" s="36" t="s">
        <v>17</v>
      </c>
      <c r="G583" s="37">
        <f>Tabla25313[[#This Row],[VALOR EN RD$]]/Tabla25313[[#This Row],[EXISTENCIA]]</f>
        <v>44.03</v>
      </c>
      <c r="H583" s="37">
        <v>811604.99</v>
      </c>
      <c r="I583" s="38">
        <v>18433</v>
      </c>
      <c r="Q583" s="1"/>
    </row>
    <row r="584" spans="1:17" ht="20.100000000000001" customHeight="1" x14ac:dyDescent="0.25">
      <c r="A584" s="31" t="s">
        <v>1076</v>
      </c>
      <c r="B584" s="32">
        <v>43171</v>
      </c>
      <c r="C584" s="39"/>
      <c r="D584" s="34" t="s">
        <v>1248</v>
      </c>
      <c r="E584" s="35" t="s">
        <v>1249</v>
      </c>
      <c r="F584" s="36" t="s">
        <v>17</v>
      </c>
      <c r="G584" s="37">
        <f>Tabla25313[[#This Row],[VALOR EN RD$]]/Tabla25313[[#This Row],[EXISTENCIA]]</f>
        <v>30.08510033880636</v>
      </c>
      <c r="H584" s="37">
        <v>346309.59</v>
      </c>
      <c r="I584" s="38">
        <v>11511</v>
      </c>
      <c r="Q584" s="1"/>
    </row>
    <row r="585" spans="1:17" ht="20.100000000000001" customHeight="1" x14ac:dyDescent="0.25">
      <c r="A585" s="31">
        <v>41849</v>
      </c>
      <c r="B585" s="32">
        <v>41409</v>
      </c>
      <c r="C585" s="39"/>
      <c r="D585" s="34" t="s">
        <v>1250</v>
      </c>
      <c r="E585" s="35" t="s">
        <v>1251</v>
      </c>
      <c r="F585" s="36" t="s">
        <v>17</v>
      </c>
      <c r="G585" s="37">
        <f>Tabla25313[[#This Row],[VALOR EN RD$]]/Tabla25313[[#This Row],[EXISTENCIA]]</f>
        <v>24.779999999999998</v>
      </c>
      <c r="H585" s="37">
        <v>1288.56</v>
      </c>
      <c r="I585" s="38">
        <v>52</v>
      </c>
      <c r="Q585" s="1"/>
    </row>
    <row r="586" spans="1:17" ht="20.100000000000001" customHeight="1" x14ac:dyDescent="0.25">
      <c r="A586" s="31">
        <v>41234</v>
      </c>
      <c r="B586" s="32">
        <v>41351</v>
      </c>
      <c r="C586" s="39"/>
      <c r="D586" s="34" t="s">
        <v>1252</v>
      </c>
      <c r="E586" s="35" t="s">
        <v>1253</v>
      </c>
      <c r="F586" s="36" t="s">
        <v>17</v>
      </c>
      <c r="G586" s="37">
        <f>Tabla25313[[#This Row],[VALOR EN RD$]]/Tabla25313[[#This Row],[EXISTENCIA]]</f>
        <v>4278.07</v>
      </c>
      <c r="H586" s="37">
        <v>8556.14</v>
      </c>
      <c r="I586" s="38">
        <v>2</v>
      </c>
      <c r="Q586" s="1"/>
    </row>
    <row r="587" spans="1:17" ht="20.100000000000001" customHeight="1" x14ac:dyDescent="0.25">
      <c r="A587" s="31">
        <v>41780</v>
      </c>
      <c r="B587" s="32">
        <v>41782</v>
      </c>
      <c r="C587" s="39"/>
      <c r="D587" s="34" t="s">
        <v>1254</v>
      </c>
      <c r="E587" s="35" t="s">
        <v>1255</v>
      </c>
      <c r="F587" s="36" t="s">
        <v>17</v>
      </c>
      <c r="G587" s="37">
        <f>Tabla25313[[#This Row],[VALOR EN RD$]]/Tabla25313[[#This Row],[EXISTENCIA]]</f>
        <v>1685.009</v>
      </c>
      <c r="H587" s="37">
        <v>151650.81</v>
      </c>
      <c r="I587" s="38">
        <v>90</v>
      </c>
      <c r="Q587" s="1"/>
    </row>
    <row r="588" spans="1:17" ht="20.100000000000001" customHeight="1" x14ac:dyDescent="0.25">
      <c r="A588" s="31" t="s">
        <v>1256</v>
      </c>
      <c r="B588" s="32">
        <v>43167</v>
      </c>
      <c r="C588" s="39"/>
      <c r="D588" s="34" t="s">
        <v>1257</v>
      </c>
      <c r="E588" s="35" t="s">
        <v>1258</v>
      </c>
      <c r="F588" s="36" t="s">
        <v>17</v>
      </c>
      <c r="G588" s="37">
        <f>Tabla25313[[#This Row],[VALOR EN RD$]]/Tabla25313[[#This Row],[EXISTENCIA]]</f>
        <v>2.2813366666666668</v>
      </c>
      <c r="H588" s="37">
        <v>6844.01</v>
      </c>
      <c r="I588" s="38">
        <v>3000</v>
      </c>
      <c r="Q588" s="1"/>
    </row>
    <row r="589" spans="1:17" ht="20.100000000000001" customHeight="1" x14ac:dyDescent="0.25">
      <c r="A589" s="31">
        <v>43083</v>
      </c>
      <c r="B589" s="32">
        <v>43032</v>
      </c>
      <c r="C589" s="39"/>
      <c r="D589" s="34" t="s">
        <v>1259</v>
      </c>
      <c r="E589" s="35" t="s">
        <v>1260</v>
      </c>
      <c r="F589" s="36" t="s">
        <v>17</v>
      </c>
      <c r="G589" s="37">
        <f>Tabla25313[[#This Row],[VALOR EN RD$]]/Tabla25313[[#This Row],[EXISTENCIA]]</f>
        <v>2.8792</v>
      </c>
      <c r="H589" s="37">
        <v>2879.2</v>
      </c>
      <c r="I589" s="38">
        <v>1000</v>
      </c>
      <c r="Q589" s="1"/>
    </row>
    <row r="590" spans="1:17" ht="20.100000000000001" customHeight="1" x14ac:dyDescent="0.25">
      <c r="A590" s="31" t="s">
        <v>1261</v>
      </c>
      <c r="B590" s="32">
        <v>42486</v>
      </c>
      <c r="C590" s="39"/>
      <c r="D590" s="34" t="s">
        <v>1262</v>
      </c>
      <c r="E590" s="35" t="s">
        <v>1263</v>
      </c>
      <c r="F590" s="36" t="s">
        <v>17</v>
      </c>
      <c r="G590" s="37">
        <f>Tabla25313[[#This Row],[VALOR EN RD$]]/Tabla25313[[#This Row],[EXISTENCIA]]</f>
        <v>1696.25</v>
      </c>
      <c r="H590" s="37">
        <v>5088.75</v>
      </c>
      <c r="I590" s="38">
        <v>3</v>
      </c>
      <c r="Q590" s="1"/>
    </row>
    <row r="591" spans="1:17" ht="20.100000000000001" customHeight="1" x14ac:dyDescent="0.25">
      <c r="A591" s="31">
        <v>42111</v>
      </c>
      <c r="B591" s="32">
        <v>42035</v>
      </c>
      <c r="C591" s="39"/>
      <c r="D591" s="34" t="s">
        <v>1264</v>
      </c>
      <c r="E591" s="35" t="s">
        <v>1265</v>
      </c>
      <c r="F591" s="36" t="s">
        <v>17</v>
      </c>
      <c r="G591" s="37">
        <f>Tabla25313[[#This Row],[VALOR EN RD$]]/Tabla25313[[#This Row],[EXISTENCIA]]</f>
        <v>2094.04</v>
      </c>
      <c r="H591" s="37">
        <v>4188.08</v>
      </c>
      <c r="I591" s="38">
        <v>2</v>
      </c>
      <c r="Q591" s="1"/>
    </row>
    <row r="592" spans="1:17" ht="20.100000000000001" customHeight="1" x14ac:dyDescent="0.25">
      <c r="A592" s="31">
        <v>43095</v>
      </c>
      <c r="B592" s="32">
        <v>40999</v>
      </c>
      <c r="C592" s="39"/>
      <c r="D592" s="34" t="s">
        <v>1266</v>
      </c>
      <c r="E592" s="35" t="s">
        <v>1267</v>
      </c>
      <c r="F592" s="36" t="s">
        <v>17</v>
      </c>
      <c r="G592" s="37">
        <f>Tabla25313[[#This Row],[VALOR EN RD$]]/Tabla25313[[#This Row],[EXISTENCIA]]</f>
        <v>42.080000000000005</v>
      </c>
      <c r="H592" s="37">
        <v>1514.88</v>
      </c>
      <c r="I592" s="38">
        <v>36</v>
      </c>
      <c r="Q592" s="1"/>
    </row>
    <row r="593" spans="1:17" ht="20.100000000000001" customHeight="1" x14ac:dyDescent="0.25">
      <c r="A593" s="31">
        <v>42646</v>
      </c>
      <c r="B593" s="32">
        <v>43217</v>
      </c>
      <c r="C593" s="39"/>
      <c r="D593" s="34" t="s">
        <v>1268</v>
      </c>
      <c r="E593" s="35" t="s">
        <v>1269</v>
      </c>
      <c r="F593" s="36" t="s">
        <v>17</v>
      </c>
      <c r="G593" s="37">
        <f>Tabla25313[[#This Row],[VALOR EN RD$]]/Tabla25313[[#This Row],[EXISTENCIA]]</f>
        <v>466.99236252545825</v>
      </c>
      <c r="H593" s="37">
        <v>229293.25</v>
      </c>
      <c r="I593" s="38">
        <v>491</v>
      </c>
      <c r="Q593" s="1"/>
    </row>
    <row r="594" spans="1:17" ht="20.100000000000001" customHeight="1" x14ac:dyDescent="0.25">
      <c r="A594" s="31" t="s">
        <v>1270</v>
      </c>
      <c r="B594" s="32">
        <v>43356</v>
      </c>
      <c r="C594" s="39"/>
      <c r="D594" s="34" t="s">
        <v>1271</v>
      </c>
      <c r="E594" s="35" t="s">
        <v>1272</v>
      </c>
      <c r="F594" s="36" t="s">
        <v>17</v>
      </c>
      <c r="G594" s="37">
        <f>Tabla25313[[#This Row],[VALOR EN RD$]]/Tabla25313[[#This Row],[EXISTENCIA]]</f>
        <v>173.69428571428574</v>
      </c>
      <c r="H594" s="37">
        <v>2431.7200000000003</v>
      </c>
      <c r="I594" s="38">
        <v>14</v>
      </c>
      <c r="Q594" s="1"/>
    </row>
    <row r="595" spans="1:17" ht="20.100000000000001" customHeight="1" x14ac:dyDescent="0.25">
      <c r="A595" s="31" t="s">
        <v>1273</v>
      </c>
      <c r="B595" s="32">
        <v>42004</v>
      </c>
      <c r="C595" s="39"/>
      <c r="D595" s="34" t="s">
        <v>1274</v>
      </c>
      <c r="E595" s="35" t="s">
        <v>1275</v>
      </c>
      <c r="F595" s="36" t="s">
        <v>17</v>
      </c>
      <c r="G595" s="37">
        <f>Tabla25313[[#This Row],[VALOR EN RD$]]/Tabla25313[[#This Row],[EXISTENCIA]]</f>
        <v>141.15</v>
      </c>
      <c r="H595" s="37">
        <v>282.3</v>
      </c>
      <c r="I595" s="38">
        <v>2</v>
      </c>
      <c r="Q595" s="1"/>
    </row>
    <row r="596" spans="1:17" ht="20.100000000000001" customHeight="1" x14ac:dyDescent="0.25">
      <c r="A596" s="31" t="s">
        <v>708</v>
      </c>
      <c r="B596" s="32">
        <v>43312</v>
      </c>
      <c r="C596" s="39"/>
      <c r="D596" s="34" t="s">
        <v>1276</v>
      </c>
      <c r="E596" s="35" t="s">
        <v>1277</v>
      </c>
      <c r="F596" s="36" t="s">
        <v>17</v>
      </c>
      <c r="G596" s="37">
        <f>Tabla25313[[#This Row],[VALOR EN RD$]]/Tabla25313[[#This Row],[EXISTENCIA]]</f>
        <v>145.89576923076922</v>
      </c>
      <c r="H596" s="37">
        <v>121385.28</v>
      </c>
      <c r="I596" s="38">
        <v>832</v>
      </c>
      <c r="Q596" s="1"/>
    </row>
    <row r="597" spans="1:17" ht="20.100000000000001" customHeight="1" x14ac:dyDescent="0.25">
      <c r="A597" s="31">
        <v>43340</v>
      </c>
      <c r="B597" s="32">
        <v>43341</v>
      </c>
      <c r="C597" s="39"/>
      <c r="D597" s="34" t="s">
        <v>1278</v>
      </c>
      <c r="E597" s="35" t="s">
        <v>1279</v>
      </c>
      <c r="F597" s="36" t="s">
        <v>17</v>
      </c>
      <c r="G597" s="37">
        <f>Tabla25313[[#This Row],[VALOR EN RD$]]/Tabla25313[[#This Row],[EXISTENCIA]]</f>
        <v>264.25</v>
      </c>
      <c r="H597" s="37">
        <v>4228</v>
      </c>
      <c r="I597" s="38">
        <v>16</v>
      </c>
      <c r="Q597" s="1"/>
    </row>
    <row r="598" spans="1:17" ht="20.100000000000001" customHeight="1" x14ac:dyDescent="0.25">
      <c r="A598" s="31">
        <v>42941</v>
      </c>
      <c r="B598" s="32">
        <v>42943</v>
      </c>
      <c r="C598" s="39"/>
      <c r="D598" s="34" t="s">
        <v>1280</v>
      </c>
      <c r="E598" s="35" t="s">
        <v>1281</v>
      </c>
      <c r="F598" s="42" t="s">
        <v>17</v>
      </c>
      <c r="G598" s="43">
        <f>Tabla25313[[#This Row],[VALOR EN RD$]]/Tabla25313[[#This Row],[EXISTENCIA]]</f>
        <v>219.12658333333331</v>
      </c>
      <c r="H598" s="37">
        <v>78885.569999999992</v>
      </c>
      <c r="I598" s="38">
        <v>360</v>
      </c>
      <c r="Q598" s="1"/>
    </row>
    <row r="599" spans="1:17" ht="20.100000000000001" customHeight="1" x14ac:dyDescent="0.25">
      <c r="A599" s="31" t="s">
        <v>1282</v>
      </c>
      <c r="B599" s="32">
        <v>43334</v>
      </c>
      <c r="C599" s="39"/>
      <c r="D599" s="34" t="s">
        <v>1283</v>
      </c>
      <c r="E599" s="35" t="s">
        <v>1284</v>
      </c>
      <c r="F599" s="36" t="s">
        <v>17</v>
      </c>
      <c r="G599" s="37">
        <f>Tabla25313[[#This Row],[VALOR EN RD$]]/Tabla25313[[#This Row],[EXISTENCIA]]</f>
        <v>233.06012269938651</v>
      </c>
      <c r="H599" s="37">
        <v>37988.800000000003</v>
      </c>
      <c r="I599" s="38">
        <v>163</v>
      </c>
      <c r="Q599" s="1"/>
    </row>
    <row r="600" spans="1:17" ht="20.100000000000001" customHeight="1" x14ac:dyDescent="0.25">
      <c r="A600" s="31">
        <v>42934</v>
      </c>
      <c r="B600" s="32">
        <v>41409</v>
      </c>
      <c r="C600" s="39"/>
      <c r="D600" s="34" t="s">
        <v>1285</v>
      </c>
      <c r="E600" s="35" t="s">
        <v>1286</v>
      </c>
      <c r="F600" s="36" t="s">
        <v>17</v>
      </c>
      <c r="G600" s="37">
        <f>Tabla25313[[#This Row],[VALOR EN RD$]]/Tabla25313[[#This Row],[EXISTENCIA]]</f>
        <v>10.408684210526316</v>
      </c>
      <c r="H600" s="37">
        <v>1977.65</v>
      </c>
      <c r="I600" s="38">
        <v>190</v>
      </c>
      <c r="Q600" s="1"/>
    </row>
    <row r="601" spans="1:17" ht="20.100000000000001" customHeight="1" x14ac:dyDescent="0.25">
      <c r="A601" s="31" t="s">
        <v>1273</v>
      </c>
      <c r="B601" s="32">
        <v>42004</v>
      </c>
      <c r="C601" s="39"/>
      <c r="D601" s="34" t="s">
        <v>1287</v>
      </c>
      <c r="E601" s="35" t="s">
        <v>1288</v>
      </c>
      <c r="F601" s="36" t="s">
        <v>17</v>
      </c>
      <c r="G601" s="37">
        <f>Tabla25313[[#This Row],[VALOR EN RD$]]/Tabla25313[[#This Row],[EXISTENCIA]]</f>
        <v>258.83333333333331</v>
      </c>
      <c r="H601" s="37">
        <v>1553</v>
      </c>
      <c r="I601" s="38">
        <v>6</v>
      </c>
      <c r="Q601" s="1"/>
    </row>
    <row r="602" spans="1:17" ht="20.100000000000001" customHeight="1" x14ac:dyDescent="0.25">
      <c r="A602" s="31">
        <v>42735</v>
      </c>
      <c r="B602" s="32">
        <v>42737</v>
      </c>
      <c r="C602" s="39"/>
      <c r="D602" s="34" t="s">
        <v>1289</v>
      </c>
      <c r="E602" s="35" t="s">
        <v>1290</v>
      </c>
      <c r="F602" s="36" t="s">
        <v>17</v>
      </c>
      <c r="G602" s="37">
        <f>Tabla25313[[#This Row],[VALOR EN RD$]]/Tabla25313[[#This Row],[EXISTENCIA]]</f>
        <v>150.5</v>
      </c>
      <c r="H602" s="37">
        <v>75250</v>
      </c>
      <c r="I602" s="38">
        <v>500</v>
      </c>
      <c r="Q602" s="1"/>
    </row>
    <row r="603" spans="1:17" ht="20.100000000000001" customHeight="1" x14ac:dyDescent="0.25">
      <c r="A603" s="31">
        <v>40997</v>
      </c>
      <c r="B603" s="32">
        <v>40999</v>
      </c>
      <c r="C603" s="39"/>
      <c r="D603" s="34" t="s">
        <v>1291</v>
      </c>
      <c r="E603" s="35" t="s">
        <v>1292</v>
      </c>
      <c r="F603" s="36" t="s">
        <v>17</v>
      </c>
      <c r="G603" s="37">
        <f>Tabla25313[[#This Row],[VALOR EN RD$]]/Tabla25313[[#This Row],[EXISTENCIA]]</f>
        <v>26.75</v>
      </c>
      <c r="H603" s="37">
        <v>80.25</v>
      </c>
      <c r="I603" s="38">
        <v>3</v>
      </c>
      <c r="Q603" s="1"/>
    </row>
    <row r="604" spans="1:17" ht="20.100000000000001" customHeight="1" x14ac:dyDescent="0.25">
      <c r="A604" s="31">
        <v>40997</v>
      </c>
      <c r="B604" s="32">
        <v>43113</v>
      </c>
      <c r="C604" s="39"/>
      <c r="D604" s="34" t="s">
        <v>1293</v>
      </c>
      <c r="E604" s="35" t="s">
        <v>1294</v>
      </c>
      <c r="F604" s="36" t="s">
        <v>17</v>
      </c>
      <c r="G604" s="37">
        <f>Tabla25313[[#This Row],[VALOR EN RD$]]/Tabla25313[[#This Row],[EXISTENCIA]]</f>
        <v>4.9225742574257429</v>
      </c>
      <c r="H604" s="37">
        <v>994.36</v>
      </c>
      <c r="I604" s="38">
        <v>202</v>
      </c>
      <c r="Q604" s="1"/>
    </row>
    <row r="605" spans="1:17" ht="20.100000000000001" customHeight="1" x14ac:dyDescent="0.25">
      <c r="A605" s="31">
        <v>40997</v>
      </c>
      <c r="B605" s="32">
        <v>43113</v>
      </c>
      <c r="C605" s="39"/>
      <c r="D605" s="34" t="s">
        <v>1295</v>
      </c>
      <c r="E605" s="35" t="s">
        <v>1296</v>
      </c>
      <c r="F605" s="36" t="s">
        <v>17</v>
      </c>
      <c r="G605" s="37">
        <f>Tabla25313[[#This Row],[VALOR EN RD$]]/Tabla25313[[#This Row],[EXISTENCIA]]</f>
        <v>4.6993333333333336</v>
      </c>
      <c r="H605" s="37">
        <v>352.45</v>
      </c>
      <c r="I605" s="38">
        <v>75</v>
      </c>
      <c r="Q605" s="1"/>
    </row>
    <row r="606" spans="1:17" ht="20.100000000000001" customHeight="1" x14ac:dyDescent="0.25">
      <c r="A606" s="31">
        <v>40997</v>
      </c>
      <c r="B606" s="32">
        <v>40999</v>
      </c>
      <c r="C606" s="39"/>
      <c r="D606" s="34" t="s">
        <v>1297</v>
      </c>
      <c r="E606" s="35" t="s">
        <v>1298</v>
      </c>
      <c r="F606" s="36" t="s">
        <v>17</v>
      </c>
      <c r="G606" s="37">
        <f>Tabla25313[[#This Row],[VALOR EN RD$]]/Tabla25313[[#This Row],[EXISTENCIA]]</f>
        <v>4.9230470914127427</v>
      </c>
      <c r="H606" s="37">
        <v>1777.22</v>
      </c>
      <c r="I606" s="38">
        <v>361</v>
      </c>
      <c r="Q606" s="1"/>
    </row>
    <row r="607" spans="1:17" ht="20.100000000000001" customHeight="1" x14ac:dyDescent="0.25">
      <c r="A607" s="31">
        <v>40997</v>
      </c>
      <c r="B607" s="32">
        <v>40999</v>
      </c>
      <c r="C607" s="39"/>
      <c r="D607" s="34" t="s">
        <v>1299</v>
      </c>
      <c r="E607" s="35" t="s">
        <v>1300</v>
      </c>
      <c r="F607" s="36" t="s">
        <v>17</v>
      </c>
      <c r="G607" s="37">
        <f>Tabla25313[[#This Row],[VALOR EN RD$]]/Tabla25313[[#This Row],[EXISTENCIA]]</f>
        <v>6.5609453781512608</v>
      </c>
      <c r="H607" s="37">
        <v>3123.01</v>
      </c>
      <c r="I607" s="38">
        <v>476</v>
      </c>
      <c r="Q607" s="1"/>
    </row>
    <row r="608" spans="1:17" ht="20.100000000000001" customHeight="1" x14ac:dyDescent="0.25">
      <c r="A608" s="31">
        <v>41173</v>
      </c>
      <c r="B608" s="32">
        <v>41177</v>
      </c>
      <c r="C608" s="39"/>
      <c r="D608" s="34" t="s">
        <v>1301</v>
      </c>
      <c r="E608" s="35" t="s">
        <v>1302</v>
      </c>
      <c r="F608" s="36" t="s">
        <v>17</v>
      </c>
      <c r="G608" s="37">
        <f>Tabla25313[[#This Row],[VALOR EN RD$]]/Tabla25313[[#This Row],[EXISTENCIA]]</f>
        <v>8.23</v>
      </c>
      <c r="H608" s="37">
        <v>8.23</v>
      </c>
      <c r="I608" s="38">
        <v>1</v>
      </c>
      <c r="Q608" s="1"/>
    </row>
    <row r="609" spans="1:17" ht="20.100000000000001" customHeight="1" x14ac:dyDescent="0.25">
      <c r="A609" s="31">
        <v>40997</v>
      </c>
      <c r="B609" s="32">
        <v>40999</v>
      </c>
      <c r="C609" s="39"/>
      <c r="D609" s="34" t="s">
        <v>1303</v>
      </c>
      <c r="E609" s="35" t="s">
        <v>1304</v>
      </c>
      <c r="F609" s="36" t="s">
        <v>17</v>
      </c>
      <c r="G609" s="37">
        <f>Tabla25313[[#This Row],[VALOR EN RD$]]/Tabla25313[[#This Row],[EXISTENCIA]]</f>
        <v>6.5609459459459458</v>
      </c>
      <c r="H609" s="37">
        <v>1456.53</v>
      </c>
      <c r="I609" s="38">
        <v>222</v>
      </c>
      <c r="Q609" s="1"/>
    </row>
    <row r="610" spans="1:17" ht="20.100000000000001" customHeight="1" x14ac:dyDescent="0.25">
      <c r="A610" s="31">
        <v>40997</v>
      </c>
      <c r="B610" s="32">
        <v>40999</v>
      </c>
      <c r="C610" s="39"/>
      <c r="D610" s="34" t="s">
        <v>1305</v>
      </c>
      <c r="E610" s="35" t="s">
        <v>1306</v>
      </c>
      <c r="F610" s="36" t="s">
        <v>17</v>
      </c>
      <c r="G610" s="37">
        <f>Tabla25313[[#This Row],[VALOR EN RD$]]/Tabla25313[[#This Row],[EXISTENCIA]]</f>
        <v>17.45</v>
      </c>
      <c r="H610" s="37">
        <v>17.45</v>
      </c>
      <c r="I610" s="38">
        <v>1</v>
      </c>
      <c r="Q610" s="1"/>
    </row>
    <row r="611" spans="1:17" ht="20.100000000000001" customHeight="1" x14ac:dyDescent="0.25">
      <c r="A611" s="31">
        <v>41624</v>
      </c>
      <c r="B611" s="32">
        <v>41359</v>
      </c>
      <c r="C611" s="39"/>
      <c r="D611" s="34" t="s">
        <v>1307</v>
      </c>
      <c r="E611" s="35" t="s">
        <v>1308</v>
      </c>
      <c r="F611" s="36" t="s">
        <v>17</v>
      </c>
      <c r="G611" s="37">
        <f>Tabla25313[[#This Row],[VALOR EN RD$]]/Tabla25313[[#This Row],[EXISTENCIA]]</f>
        <v>8.2026315789473685</v>
      </c>
      <c r="H611" s="37">
        <v>311.7</v>
      </c>
      <c r="I611" s="38">
        <v>38</v>
      </c>
      <c r="Q611" s="1"/>
    </row>
    <row r="612" spans="1:17" ht="20.100000000000001" customHeight="1" x14ac:dyDescent="0.25">
      <c r="A612" s="31">
        <v>41263</v>
      </c>
      <c r="B612" s="32">
        <v>43113</v>
      </c>
      <c r="C612" s="39"/>
      <c r="D612" s="34" t="s">
        <v>1309</v>
      </c>
      <c r="E612" s="35" t="s">
        <v>1310</v>
      </c>
      <c r="F612" s="36" t="s">
        <v>17</v>
      </c>
      <c r="G612" s="37">
        <f>Tabla25313[[#This Row],[VALOR EN RD$]]/Tabla25313[[#This Row],[EXISTENCIA]]</f>
        <v>2000.8473913043476</v>
      </c>
      <c r="H612" s="37">
        <v>92038.98</v>
      </c>
      <c r="I612" s="38">
        <v>46</v>
      </c>
      <c r="Q612" s="1"/>
    </row>
    <row r="613" spans="1:17" ht="20.100000000000001" customHeight="1" x14ac:dyDescent="0.25">
      <c r="A613" s="31">
        <v>42102</v>
      </c>
      <c r="B613" s="32">
        <v>41943</v>
      </c>
      <c r="C613" s="39"/>
      <c r="D613" s="34" t="s">
        <v>1311</v>
      </c>
      <c r="E613" s="35" t="s">
        <v>1312</v>
      </c>
      <c r="F613" s="36" t="s">
        <v>17</v>
      </c>
      <c r="G613" s="37">
        <f>Tabla25313[[#This Row],[VALOR EN RD$]]/Tabla25313[[#This Row],[EXISTENCIA]]</f>
        <v>2124</v>
      </c>
      <c r="H613" s="37">
        <v>78588</v>
      </c>
      <c r="I613" s="38">
        <v>37</v>
      </c>
      <c r="Q613" s="1"/>
    </row>
    <row r="614" spans="1:17" ht="20.100000000000001" customHeight="1" x14ac:dyDescent="0.25">
      <c r="A614" s="31" t="s">
        <v>1313</v>
      </c>
      <c r="B614" s="32">
        <v>41604</v>
      </c>
      <c r="C614" s="39"/>
      <c r="D614" s="34" t="s">
        <v>1314</v>
      </c>
      <c r="E614" s="35" t="s">
        <v>1315</v>
      </c>
      <c r="F614" s="36" t="s">
        <v>17</v>
      </c>
      <c r="G614" s="37">
        <f>Tabla25313[[#This Row],[VALOR EN RD$]]/Tabla25313[[#This Row],[EXISTENCIA]]</f>
        <v>8359.1</v>
      </c>
      <c r="H614" s="37">
        <v>41795.5</v>
      </c>
      <c r="I614" s="38">
        <v>5</v>
      </c>
      <c r="Q614" s="1"/>
    </row>
    <row r="615" spans="1:17" ht="20.100000000000001" customHeight="1" x14ac:dyDescent="0.25">
      <c r="A615" s="31">
        <v>42947</v>
      </c>
      <c r="B615" s="32">
        <v>40999</v>
      </c>
      <c r="C615" s="39"/>
      <c r="D615" s="34" t="s">
        <v>1316</v>
      </c>
      <c r="E615" s="35" t="s">
        <v>1317</v>
      </c>
      <c r="F615" s="36" t="s">
        <v>17</v>
      </c>
      <c r="G615" s="37">
        <f>Tabla25313[[#This Row],[VALOR EN RD$]]/Tabla25313[[#This Row],[EXISTENCIA]]</f>
        <v>746.50169014084497</v>
      </c>
      <c r="H615" s="37">
        <v>318009.71999999997</v>
      </c>
      <c r="I615" s="38">
        <v>426</v>
      </c>
      <c r="Q615" s="1"/>
    </row>
    <row r="616" spans="1:17" ht="20.100000000000001" customHeight="1" x14ac:dyDescent="0.25">
      <c r="A616" s="31">
        <v>42251</v>
      </c>
      <c r="B616" s="32">
        <v>42255</v>
      </c>
      <c r="C616" s="39"/>
      <c r="D616" s="34" t="s">
        <v>1318</v>
      </c>
      <c r="E616" s="35" t="s">
        <v>1319</v>
      </c>
      <c r="F616" s="36" t="s">
        <v>17</v>
      </c>
      <c r="G616" s="37">
        <f>Tabla25313[[#This Row],[VALOR EN RD$]]/Tabla25313[[#This Row],[EXISTENCIA]]</f>
        <v>1146.21525</v>
      </c>
      <c r="H616" s="37">
        <v>45848.61</v>
      </c>
      <c r="I616" s="38">
        <v>40</v>
      </c>
      <c r="Q616" s="1"/>
    </row>
    <row r="617" spans="1:17" ht="20.100000000000001" customHeight="1" x14ac:dyDescent="0.25">
      <c r="A617" s="31" t="s">
        <v>547</v>
      </c>
      <c r="B617" s="32">
        <v>43216</v>
      </c>
      <c r="C617" s="39"/>
      <c r="D617" s="34" t="s">
        <v>1320</v>
      </c>
      <c r="E617" s="35" t="s">
        <v>1321</v>
      </c>
      <c r="F617" s="36" t="s">
        <v>17</v>
      </c>
      <c r="G617" s="37">
        <f>Tabla25313[[#This Row],[VALOR EN RD$]]/Tabla25313[[#This Row],[EXISTENCIA]]</f>
        <v>8.8208420944663839</v>
      </c>
      <c r="H617" s="37">
        <v>171997.60000000003</v>
      </c>
      <c r="I617" s="38">
        <v>19499</v>
      </c>
      <c r="Q617" s="1"/>
    </row>
    <row r="618" spans="1:17" ht="20.100000000000001" customHeight="1" x14ac:dyDescent="0.25">
      <c r="A618" s="31">
        <v>42532</v>
      </c>
      <c r="B618" s="32">
        <v>42534</v>
      </c>
      <c r="C618" s="39"/>
      <c r="D618" s="34" t="s">
        <v>1322</v>
      </c>
      <c r="E618" s="35" t="s">
        <v>1323</v>
      </c>
      <c r="F618" s="36" t="s">
        <v>17</v>
      </c>
      <c r="G618" s="37">
        <f>Tabla25313[[#This Row],[VALOR EN RD$]]/Tabla25313[[#This Row],[EXISTENCIA]]</f>
        <v>1412.1190521978021</v>
      </c>
      <c r="H618" s="37">
        <v>1028022.6699999999</v>
      </c>
      <c r="I618" s="38">
        <v>728</v>
      </c>
      <c r="Q618" s="1"/>
    </row>
    <row r="619" spans="1:17" ht="20.100000000000001" customHeight="1" x14ac:dyDescent="0.25">
      <c r="A619" s="31">
        <v>42205</v>
      </c>
      <c r="B619" s="32">
        <v>43113</v>
      </c>
      <c r="C619" s="39"/>
      <c r="D619" s="34" t="s">
        <v>1324</v>
      </c>
      <c r="E619" s="35" t="s">
        <v>1325</v>
      </c>
      <c r="F619" s="36" t="s">
        <v>17</v>
      </c>
      <c r="G619" s="37">
        <f>Tabla25313[[#This Row],[VALOR EN RD$]]/Tabla25313[[#This Row],[EXISTENCIA]]</f>
        <v>271.02999999999997</v>
      </c>
      <c r="H619" s="37">
        <v>542.05999999999995</v>
      </c>
      <c r="I619" s="38">
        <v>2</v>
      </c>
      <c r="Q619" s="1"/>
    </row>
    <row r="620" spans="1:17" ht="20.100000000000001" customHeight="1" x14ac:dyDescent="0.25">
      <c r="A620" s="31" t="s">
        <v>923</v>
      </c>
      <c r="B620" s="32">
        <v>43315</v>
      </c>
      <c r="C620" s="39"/>
      <c r="D620" s="34" t="s">
        <v>1326</v>
      </c>
      <c r="E620" s="35" t="s">
        <v>1327</v>
      </c>
      <c r="F620" s="36" t="s">
        <v>17</v>
      </c>
      <c r="G620" s="37">
        <f>Tabla25313[[#This Row],[VALOR EN RD$]]/Tabla25313[[#This Row],[EXISTENCIA]]</f>
        <v>161.21971830985913</v>
      </c>
      <c r="H620" s="37">
        <v>446417.39999999997</v>
      </c>
      <c r="I620" s="38">
        <v>2769</v>
      </c>
      <c r="Q620" s="1"/>
    </row>
    <row r="621" spans="1:17" ht="20.100000000000001" customHeight="1" x14ac:dyDescent="0.25">
      <c r="A621" s="31" t="s">
        <v>1328</v>
      </c>
      <c r="B621" s="32">
        <v>42143</v>
      </c>
      <c r="C621" s="39"/>
      <c r="D621" s="34" t="s">
        <v>1329</v>
      </c>
      <c r="E621" s="35" t="s">
        <v>1330</v>
      </c>
      <c r="F621" s="36" t="s">
        <v>17</v>
      </c>
      <c r="G621" s="37">
        <f>Tabla25313[[#This Row],[VALOR EN RD$]]/Tabla25313[[#This Row],[EXISTENCIA]]</f>
        <v>0</v>
      </c>
      <c r="H621" s="37">
        <v>0</v>
      </c>
      <c r="I621" s="38">
        <v>1</v>
      </c>
      <c r="Q621" s="1"/>
    </row>
    <row r="622" spans="1:17" ht="20.100000000000001" customHeight="1" x14ac:dyDescent="0.25">
      <c r="A622" s="31">
        <v>42690</v>
      </c>
      <c r="B622" s="32">
        <v>42557</v>
      </c>
      <c r="C622" s="39"/>
      <c r="D622" s="34" t="s">
        <v>1331</v>
      </c>
      <c r="E622" s="35" t="s">
        <v>1332</v>
      </c>
      <c r="F622" s="36" t="s">
        <v>17</v>
      </c>
      <c r="G622" s="37">
        <f>Tabla25313[[#This Row],[VALOR EN RD$]]/Tabla25313[[#This Row],[EXISTENCIA]]</f>
        <v>5612.8615384615387</v>
      </c>
      <c r="H622" s="37">
        <v>72967.199999999997</v>
      </c>
      <c r="I622" s="38">
        <v>13</v>
      </c>
      <c r="Q622" s="1"/>
    </row>
    <row r="623" spans="1:17" ht="20.100000000000001" customHeight="1" x14ac:dyDescent="0.25">
      <c r="A623" s="31">
        <v>43105</v>
      </c>
      <c r="B623" s="32">
        <v>42599</v>
      </c>
      <c r="C623" s="39"/>
      <c r="D623" s="34" t="s">
        <v>1333</v>
      </c>
      <c r="E623" s="35" t="s">
        <v>1334</v>
      </c>
      <c r="F623" s="36" t="s">
        <v>17</v>
      </c>
      <c r="G623" s="37">
        <f>Tabla25313[[#This Row],[VALOR EN RD$]]/Tabla25313[[#This Row],[EXISTENCIA]]</f>
        <v>1.3225389221556885</v>
      </c>
      <c r="H623" s="37">
        <v>2208.64</v>
      </c>
      <c r="I623" s="38">
        <v>1670</v>
      </c>
      <c r="Q623" s="1"/>
    </row>
    <row r="624" spans="1:17" ht="20.100000000000001" customHeight="1" x14ac:dyDescent="0.25">
      <c r="A624" s="31">
        <v>43057</v>
      </c>
      <c r="B624" s="32">
        <v>40999</v>
      </c>
      <c r="C624" s="39"/>
      <c r="D624" s="34" t="s">
        <v>1335</v>
      </c>
      <c r="E624" s="35" t="s">
        <v>1336</v>
      </c>
      <c r="F624" s="36" t="s">
        <v>17</v>
      </c>
      <c r="G624" s="37">
        <f>Tabla25313[[#This Row],[VALOR EN RD$]]/Tabla25313[[#This Row],[EXISTENCIA]]</f>
        <v>93.66493488108722</v>
      </c>
      <c r="H624" s="37">
        <v>330824.55000000005</v>
      </c>
      <c r="I624" s="38">
        <v>3532</v>
      </c>
      <c r="Q624" s="1"/>
    </row>
    <row r="625" spans="1:17" ht="20.100000000000001" customHeight="1" x14ac:dyDescent="0.25">
      <c r="A625" s="31" t="s">
        <v>428</v>
      </c>
      <c r="B625" s="32">
        <v>43306</v>
      </c>
      <c r="C625" s="39"/>
      <c r="D625" s="34" t="s">
        <v>1337</v>
      </c>
      <c r="E625" s="35" t="s">
        <v>1338</v>
      </c>
      <c r="F625" s="36" t="s">
        <v>17</v>
      </c>
      <c r="G625" s="37">
        <f>Tabla25313[[#This Row],[VALOR EN RD$]]/Tabla25313[[#This Row],[EXISTENCIA]]</f>
        <v>21.441543287327477</v>
      </c>
      <c r="H625" s="37">
        <v>17088.91</v>
      </c>
      <c r="I625" s="38">
        <v>797</v>
      </c>
      <c r="Q625" s="1"/>
    </row>
    <row r="626" spans="1:17" ht="20.100000000000001" customHeight="1" x14ac:dyDescent="0.25">
      <c r="A626" s="31" t="s">
        <v>368</v>
      </c>
      <c r="B626" s="32">
        <v>43374</v>
      </c>
      <c r="C626" s="39"/>
      <c r="D626" s="34" t="s">
        <v>1339</v>
      </c>
      <c r="E626" s="35" t="s">
        <v>1340</v>
      </c>
      <c r="F626" s="36" t="s">
        <v>17</v>
      </c>
      <c r="G626" s="37">
        <f>Tabla25313[[#This Row],[VALOR EN RD$]]/Tabla25313[[#This Row],[EXISTENCIA]]</f>
        <v>7.6410791096051582</v>
      </c>
      <c r="H626" s="37">
        <v>162365.29</v>
      </c>
      <c r="I626" s="38">
        <v>21249</v>
      </c>
      <c r="Q626" s="1"/>
    </row>
    <row r="627" spans="1:17" ht="20.100000000000001" customHeight="1" x14ac:dyDescent="0.25">
      <c r="A627" s="31">
        <v>42846</v>
      </c>
      <c r="B627" s="32">
        <v>42850</v>
      </c>
      <c r="C627" s="39"/>
      <c r="D627" s="34" t="s">
        <v>1341</v>
      </c>
      <c r="E627" s="35" t="s">
        <v>1342</v>
      </c>
      <c r="F627" s="36" t="s">
        <v>17</v>
      </c>
      <c r="G627" s="37">
        <f>Tabla25313[[#This Row],[VALOR EN RD$]]/Tabla25313[[#This Row],[EXISTENCIA]]</f>
        <v>8.4289097012746907</v>
      </c>
      <c r="H627" s="37">
        <v>173247.81</v>
      </c>
      <c r="I627" s="38">
        <v>20554</v>
      </c>
      <c r="Q627" s="1"/>
    </row>
    <row r="628" spans="1:17" ht="20.100000000000001" customHeight="1" x14ac:dyDescent="0.25">
      <c r="A628" s="31">
        <v>41348</v>
      </c>
      <c r="B628" s="32">
        <v>40999</v>
      </c>
      <c r="C628" s="39"/>
      <c r="D628" s="34" t="s">
        <v>1343</v>
      </c>
      <c r="E628" s="35" t="s">
        <v>1344</v>
      </c>
      <c r="F628" s="36" t="s">
        <v>17</v>
      </c>
      <c r="G628" s="37">
        <f>Tabla25313[[#This Row],[VALOR EN RD$]]/Tabla25313[[#This Row],[EXISTENCIA]]</f>
        <v>103.68005205047317</v>
      </c>
      <c r="H628" s="37">
        <v>2629326.1199999996</v>
      </c>
      <c r="I628" s="38">
        <v>25360</v>
      </c>
      <c r="Q628" s="1"/>
    </row>
    <row r="629" spans="1:17" ht="20.100000000000001" customHeight="1" x14ac:dyDescent="0.25">
      <c r="A629" s="31">
        <v>43081</v>
      </c>
      <c r="B629" s="32">
        <v>41261</v>
      </c>
      <c r="C629" s="39"/>
      <c r="D629" s="34" t="s">
        <v>1345</v>
      </c>
      <c r="E629" s="35" t="s">
        <v>1346</v>
      </c>
      <c r="F629" s="36" t="s">
        <v>17</v>
      </c>
      <c r="G629" s="37">
        <f>Tabla25313[[#This Row],[VALOR EN RD$]]/Tabla25313[[#This Row],[EXISTENCIA]]</f>
        <v>8.2988837920489296</v>
      </c>
      <c r="H629" s="37">
        <v>5427.47</v>
      </c>
      <c r="I629" s="38">
        <v>654</v>
      </c>
      <c r="Q629" s="1"/>
    </row>
    <row r="630" spans="1:17" ht="20.100000000000001" customHeight="1" x14ac:dyDescent="0.25">
      <c r="A630" s="31">
        <v>41573</v>
      </c>
      <c r="B630" s="32">
        <v>41575</v>
      </c>
      <c r="C630" s="39"/>
      <c r="D630" s="34" t="s">
        <v>1347</v>
      </c>
      <c r="E630" s="35" t="s">
        <v>1348</v>
      </c>
      <c r="F630" s="36" t="s">
        <v>17</v>
      </c>
      <c r="G630" s="37">
        <f>Tabla25313[[#This Row],[VALOR EN RD$]]/Tabla25313[[#This Row],[EXISTENCIA]]</f>
        <v>7.3441509433962269</v>
      </c>
      <c r="H630" s="37">
        <v>389.24</v>
      </c>
      <c r="I630" s="38">
        <v>53</v>
      </c>
      <c r="Q630" s="1"/>
    </row>
    <row r="631" spans="1:17" ht="20.100000000000001" customHeight="1" x14ac:dyDescent="0.25">
      <c r="A631" s="31">
        <v>40997</v>
      </c>
      <c r="B631" s="32">
        <v>41274</v>
      </c>
      <c r="C631" s="39"/>
      <c r="D631" s="34" t="s">
        <v>1349</v>
      </c>
      <c r="E631" s="35" t="s">
        <v>1350</v>
      </c>
      <c r="F631" s="36" t="s">
        <v>17</v>
      </c>
      <c r="G631" s="37">
        <f>Tabla25313[[#This Row],[VALOR EN RD$]]/Tabla25313[[#This Row],[EXISTENCIA]]</f>
        <v>6.3196819085487084</v>
      </c>
      <c r="H631" s="37">
        <v>3178.8</v>
      </c>
      <c r="I631" s="38">
        <v>503</v>
      </c>
      <c r="Q631" s="1"/>
    </row>
    <row r="632" spans="1:17" ht="20.100000000000001" customHeight="1" x14ac:dyDescent="0.25">
      <c r="A632" s="31">
        <v>42479</v>
      </c>
      <c r="B632" s="32">
        <v>40999</v>
      </c>
      <c r="C632" s="39"/>
      <c r="D632" s="34" t="s">
        <v>1351</v>
      </c>
      <c r="E632" s="35" t="s">
        <v>1352</v>
      </c>
      <c r="F632" s="36" t="s">
        <v>17</v>
      </c>
      <c r="G632" s="37">
        <f>Tabla25313[[#This Row],[VALOR EN RD$]]/Tabla25313[[#This Row],[EXISTENCIA]]</f>
        <v>3.0647301328993763</v>
      </c>
      <c r="H632" s="37">
        <v>11299.66</v>
      </c>
      <c r="I632" s="38">
        <v>3687</v>
      </c>
      <c r="Q632" s="1"/>
    </row>
    <row r="633" spans="1:17" ht="20.100000000000001" customHeight="1" x14ac:dyDescent="0.25">
      <c r="A633" s="31">
        <v>41391</v>
      </c>
      <c r="B633" s="32">
        <v>40999</v>
      </c>
      <c r="C633" s="39"/>
      <c r="D633" s="34" t="s">
        <v>1353</v>
      </c>
      <c r="E633" s="35" t="s">
        <v>1354</v>
      </c>
      <c r="F633" s="36" t="s">
        <v>17</v>
      </c>
      <c r="G633" s="37">
        <f>Tabla25313[[#This Row],[VALOR EN RD$]]/Tabla25313[[#This Row],[EXISTENCIA]]</f>
        <v>13.648859223300969</v>
      </c>
      <c r="H633" s="37">
        <v>22493.319999999996</v>
      </c>
      <c r="I633" s="38">
        <v>1648</v>
      </c>
      <c r="Q633" s="1"/>
    </row>
    <row r="634" spans="1:17" ht="20.100000000000001" customHeight="1" x14ac:dyDescent="0.25">
      <c r="A634" s="31">
        <v>40997</v>
      </c>
      <c r="B634" s="32">
        <v>41629</v>
      </c>
      <c r="C634" s="39"/>
      <c r="D634" s="34" t="s">
        <v>1355</v>
      </c>
      <c r="E634" s="35" t="s">
        <v>1356</v>
      </c>
      <c r="F634" s="36" t="s">
        <v>17</v>
      </c>
      <c r="G634" s="37">
        <f>Tabla25313[[#This Row],[VALOR EN RD$]]/Tabla25313[[#This Row],[EXISTENCIA]]</f>
        <v>23.37887295081967</v>
      </c>
      <c r="H634" s="37">
        <v>11408.89</v>
      </c>
      <c r="I634" s="38">
        <v>488</v>
      </c>
      <c r="Q634" s="1"/>
    </row>
    <row r="635" spans="1:17" ht="20.100000000000001" customHeight="1" x14ac:dyDescent="0.25">
      <c r="A635" s="31">
        <v>41195</v>
      </c>
      <c r="B635" s="32">
        <v>40999</v>
      </c>
      <c r="C635" s="39"/>
      <c r="D635" s="34" t="s">
        <v>1357</v>
      </c>
      <c r="E635" s="35" t="s">
        <v>1358</v>
      </c>
      <c r="F635" s="36" t="s">
        <v>17</v>
      </c>
      <c r="G635" s="37">
        <f>Tabla25313[[#This Row],[VALOR EN RD$]]/Tabla25313[[#This Row],[EXISTENCIA]]</f>
        <v>24.728623853211005</v>
      </c>
      <c r="H635" s="37">
        <v>26954.199999999997</v>
      </c>
      <c r="I635" s="38">
        <v>1090</v>
      </c>
      <c r="Q635" s="1"/>
    </row>
    <row r="636" spans="1:17" ht="20.100000000000001" customHeight="1" x14ac:dyDescent="0.25">
      <c r="A636" s="31">
        <v>43091</v>
      </c>
      <c r="B636" s="32">
        <v>42493</v>
      </c>
      <c r="C636" s="39"/>
      <c r="D636" s="34" t="s">
        <v>1359</v>
      </c>
      <c r="E636" s="35" t="s">
        <v>1360</v>
      </c>
      <c r="F636" s="36" t="s">
        <v>17</v>
      </c>
      <c r="G636" s="37">
        <f>Tabla25313[[#This Row],[VALOR EN RD$]]/Tabla25313[[#This Row],[EXISTENCIA]]</f>
        <v>30.761379310344829</v>
      </c>
      <c r="H636" s="37">
        <v>7136.64</v>
      </c>
      <c r="I636" s="38">
        <v>232</v>
      </c>
      <c r="Q636" s="1"/>
    </row>
    <row r="637" spans="1:17" ht="20.100000000000001" customHeight="1" x14ac:dyDescent="0.25">
      <c r="A637" s="31">
        <v>42629</v>
      </c>
      <c r="B637" s="32">
        <v>42633</v>
      </c>
      <c r="C637" s="39"/>
      <c r="D637" s="34" t="s">
        <v>1361</v>
      </c>
      <c r="E637" s="35" t="s">
        <v>1362</v>
      </c>
      <c r="F637" s="36" t="s">
        <v>17</v>
      </c>
      <c r="G637" s="37">
        <f>Tabla25313[[#This Row],[VALOR EN RD$]]/Tabla25313[[#This Row],[EXISTENCIA]]</f>
        <v>89.13888636363636</v>
      </c>
      <c r="H637" s="37">
        <v>39221.11</v>
      </c>
      <c r="I637" s="38">
        <v>440</v>
      </c>
      <c r="Q637" s="1"/>
    </row>
    <row r="638" spans="1:17" ht="20.100000000000001" customHeight="1" x14ac:dyDescent="0.25">
      <c r="A638" s="31">
        <v>42671</v>
      </c>
      <c r="B638" s="32">
        <v>41242</v>
      </c>
      <c r="C638" s="39"/>
      <c r="D638" s="34" t="s">
        <v>1363</v>
      </c>
      <c r="E638" s="35" t="s">
        <v>1364</v>
      </c>
      <c r="F638" s="36" t="s">
        <v>17</v>
      </c>
      <c r="G638" s="37">
        <f>Tabla25313[[#This Row],[VALOR EN RD$]]/Tabla25313[[#This Row],[EXISTENCIA]]</f>
        <v>60.831178294573647</v>
      </c>
      <c r="H638" s="37">
        <v>117708.33</v>
      </c>
      <c r="I638" s="38">
        <v>1935</v>
      </c>
      <c r="Q638" s="1"/>
    </row>
    <row r="639" spans="1:17" ht="20.100000000000001" customHeight="1" x14ac:dyDescent="0.25">
      <c r="A639" s="31">
        <v>40997</v>
      </c>
      <c r="B639" s="32">
        <v>40999</v>
      </c>
      <c r="C639" s="39"/>
      <c r="D639" s="34" t="s">
        <v>1365</v>
      </c>
      <c r="E639" s="35" t="s">
        <v>1366</v>
      </c>
      <c r="F639" s="36" t="s">
        <v>17</v>
      </c>
      <c r="G639" s="37">
        <f>Tabla25313[[#This Row],[VALOR EN RD$]]/Tabla25313[[#This Row],[EXISTENCIA]]</f>
        <v>14.186756756756756</v>
      </c>
      <c r="H639" s="37">
        <v>2099.64</v>
      </c>
      <c r="I639" s="38">
        <v>148</v>
      </c>
      <c r="Q639" s="1"/>
    </row>
    <row r="640" spans="1:17" ht="20.100000000000001" customHeight="1" x14ac:dyDescent="0.25">
      <c r="A640" s="31">
        <v>42611</v>
      </c>
      <c r="B640" s="32">
        <v>40999</v>
      </c>
      <c r="C640" s="39"/>
      <c r="D640" s="34" t="s">
        <v>1367</v>
      </c>
      <c r="E640" s="35" t="s">
        <v>1368</v>
      </c>
      <c r="F640" s="36" t="s">
        <v>17</v>
      </c>
      <c r="G640" s="37">
        <f>Tabla25313[[#This Row],[VALOR EN RD$]]/Tabla25313[[#This Row],[EXISTENCIA]]</f>
        <v>4.2745748804755133</v>
      </c>
      <c r="H640" s="37">
        <v>66161.87</v>
      </c>
      <c r="I640" s="38">
        <v>15478</v>
      </c>
      <c r="Q640" s="1"/>
    </row>
    <row r="641" spans="1:17" ht="20.100000000000001" customHeight="1" x14ac:dyDescent="0.25">
      <c r="A641" s="31">
        <v>41314</v>
      </c>
      <c r="B641" s="32">
        <v>40999</v>
      </c>
      <c r="C641" s="39"/>
      <c r="D641" s="34" t="s">
        <v>1369</v>
      </c>
      <c r="E641" s="35" t="s">
        <v>1370</v>
      </c>
      <c r="F641" s="36" t="s">
        <v>17</v>
      </c>
      <c r="G641" s="37">
        <f>Tabla25313[[#This Row],[VALOR EN RD$]]/Tabla25313[[#This Row],[EXISTENCIA]]</f>
        <v>10.430982544702591</v>
      </c>
      <c r="H641" s="37">
        <v>343012.43</v>
      </c>
      <c r="I641" s="38">
        <v>32884</v>
      </c>
      <c r="Q641" s="1"/>
    </row>
    <row r="642" spans="1:17" ht="20.100000000000001" customHeight="1" x14ac:dyDescent="0.25">
      <c r="A642" s="31">
        <v>42755</v>
      </c>
      <c r="B642" s="32">
        <v>40999</v>
      </c>
      <c r="C642" s="39"/>
      <c r="D642" s="34" t="s">
        <v>1371</v>
      </c>
      <c r="E642" s="35" t="s">
        <v>1372</v>
      </c>
      <c r="F642" s="36" t="s">
        <v>17</v>
      </c>
      <c r="G642" s="37">
        <f>Tabla25313[[#This Row],[VALOR EN RD$]]/Tabla25313[[#This Row],[EXISTENCIA]]</f>
        <v>12.775715106260771</v>
      </c>
      <c r="H642" s="37">
        <v>44485.04</v>
      </c>
      <c r="I642" s="38">
        <v>3482</v>
      </c>
      <c r="Q642" s="1"/>
    </row>
    <row r="643" spans="1:17" ht="20.100000000000001" customHeight="1" x14ac:dyDescent="0.25">
      <c r="A643" s="31">
        <v>43111</v>
      </c>
      <c r="B643" s="32">
        <v>40999</v>
      </c>
      <c r="C643" s="39"/>
      <c r="D643" s="34" t="s">
        <v>1373</v>
      </c>
      <c r="E643" s="35" t="s">
        <v>1374</v>
      </c>
      <c r="F643" s="36" t="s">
        <v>17</v>
      </c>
      <c r="G643" s="37">
        <f>Tabla25313[[#This Row],[VALOR EN RD$]]/Tabla25313[[#This Row],[EXISTENCIA]]</f>
        <v>2.3199999999999998</v>
      </c>
      <c r="H643" s="37">
        <v>39.44</v>
      </c>
      <c r="I643" s="38">
        <v>17</v>
      </c>
      <c r="Q643" s="1"/>
    </row>
    <row r="644" spans="1:17" ht="20.100000000000001" customHeight="1" x14ac:dyDescent="0.25">
      <c r="A644" s="31">
        <v>40997</v>
      </c>
      <c r="B644" s="32">
        <v>40999</v>
      </c>
      <c r="C644" s="39"/>
      <c r="D644" s="34" t="s">
        <v>1375</v>
      </c>
      <c r="E644" s="35" t="s">
        <v>1376</v>
      </c>
      <c r="F644" s="36" t="s">
        <v>17</v>
      </c>
      <c r="G644" s="37">
        <f>Tabla25313[[#This Row],[VALOR EN RD$]]/Tabla25313[[#This Row],[EXISTENCIA]]</f>
        <v>12.809473684210525</v>
      </c>
      <c r="H644" s="37">
        <v>243.38</v>
      </c>
      <c r="I644" s="38">
        <v>19</v>
      </c>
      <c r="Q644" s="1"/>
    </row>
    <row r="645" spans="1:17" ht="20.100000000000001" customHeight="1" x14ac:dyDescent="0.25">
      <c r="A645" s="31">
        <v>40997</v>
      </c>
      <c r="B645" s="32">
        <v>40999</v>
      </c>
      <c r="C645" s="39"/>
      <c r="D645" s="34" t="s">
        <v>1377</v>
      </c>
      <c r="E645" s="35" t="s">
        <v>1378</v>
      </c>
      <c r="F645" s="36" t="s">
        <v>17</v>
      </c>
      <c r="G645" s="37">
        <f>Tabla25313[[#This Row],[VALOR EN RD$]]/Tabla25313[[#This Row],[EXISTENCIA]]</f>
        <v>66.67</v>
      </c>
      <c r="H645" s="37">
        <v>66.67</v>
      </c>
      <c r="I645" s="38">
        <v>1</v>
      </c>
      <c r="Q645" s="1"/>
    </row>
    <row r="646" spans="1:17" ht="20.100000000000001" customHeight="1" x14ac:dyDescent="0.25">
      <c r="A646" s="31">
        <v>41299</v>
      </c>
      <c r="B646" s="32">
        <v>43113</v>
      </c>
      <c r="C646" s="39"/>
      <c r="D646" s="34" t="s">
        <v>1379</v>
      </c>
      <c r="E646" s="35" t="s">
        <v>1380</v>
      </c>
      <c r="F646" s="36" t="s">
        <v>17</v>
      </c>
      <c r="G646" s="37">
        <f>Tabla25313[[#This Row],[VALOR EN RD$]]/Tabla25313[[#This Row],[EXISTENCIA]]</f>
        <v>30.257713052858687</v>
      </c>
      <c r="H646" s="37">
        <v>28048.9</v>
      </c>
      <c r="I646" s="38">
        <v>927</v>
      </c>
      <c r="Q646" s="1"/>
    </row>
    <row r="647" spans="1:17" ht="20.100000000000001" customHeight="1" x14ac:dyDescent="0.25">
      <c r="A647" s="31">
        <v>41757</v>
      </c>
      <c r="B647" s="32">
        <v>40999</v>
      </c>
      <c r="C647" s="39"/>
      <c r="D647" s="34" t="s">
        <v>1381</v>
      </c>
      <c r="E647" s="35" t="s">
        <v>1382</v>
      </c>
      <c r="F647" s="36" t="s">
        <v>17</v>
      </c>
      <c r="G647" s="37">
        <f>Tabla25313[[#This Row],[VALOR EN RD$]]/Tabla25313[[#This Row],[EXISTENCIA]]</f>
        <v>57.69523170731707</v>
      </c>
      <c r="H647" s="37">
        <v>47310.09</v>
      </c>
      <c r="I647" s="38">
        <v>820</v>
      </c>
      <c r="Q647" s="1"/>
    </row>
    <row r="648" spans="1:17" ht="20.100000000000001" customHeight="1" x14ac:dyDescent="0.25">
      <c r="A648" s="31">
        <v>42690</v>
      </c>
      <c r="B648" s="32">
        <v>40999</v>
      </c>
      <c r="C648" s="39"/>
      <c r="D648" s="34" t="s">
        <v>1383</v>
      </c>
      <c r="E648" s="35" t="s">
        <v>1384</v>
      </c>
      <c r="F648" s="36" t="s">
        <v>17</v>
      </c>
      <c r="G648" s="37">
        <f>Tabla25313[[#This Row],[VALOR EN RD$]]/Tabla25313[[#This Row],[EXISTENCIA]]</f>
        <v>207.71250000000001</v>
      </c>
      <c r="H648" s="37">
        <v>4985.1000000000004</v>
      </c>
      <c r="I648" s="38">
        <v>24</v>
      </c>
      <c r="Q648" s="1"/>
    </row>
    <row r="649" spans="1:17" ht="20.100000000000001" customHeight="1" x14ac:dyDescent="0.25">
      <c r="A649" s="31">
        <v>42690</v>
      </c>
      <c r="B649" s="32">
        <v>41937</v>
      </c>
      <c r="C649" s="39"/>
      <c r="D649" s="34" t="s">
        <v>1385</v>
      </c>
      <c r="E649" s="35" t="s">
        <v>1386</v>
      </c>
      <c r="F649" s="36" t="s">
        <v>17</v>
      </c>
      <c r="G649" s="37">
        <f>Tabla25313[[#This Row],[VALOR EN RD$]]/Tabla25313[[#This Row],[EXISTENCIA]]</f>
        <v>101.34206185567011</v>
      </c>
      <c r="H649" s="37">
        <v>108131.98000000001</v>
      </c>
      <c r="I649" s="38">
        <v>1067</v>
      </c>
      <c r="Q649" s="1"/>
    </row>
    <row r="650" spans="1:17" ht="20.100000000000001" customHeight="1" x14ac:dyDescent="0.25">
      <c r="A650" s="31" t="s">
        <v>923</v>
      </c>
      <c r="B650" s="32">
        <v>43315</v>
      </c>
      <c r="C650" s="39"/>
      <c r="D650" s="34" t="s">
        <v>1387</v>
      </c>
      <c r="E650" s="35" t="s">
        <v>1388</v>
      </c>
      <c r="F650" s="36" t="s">
        <v>17</v>
      </c>
      <c r="G650" s="37">
        <f>Tabla25313[[#This Row],[VALOR EN RD$]]/Tabla25313[[#This Row],[EXISTENCIA]]</f>
        <v>8.1609627107474338</v>
      </c>
      <c r="H650" s="37">
        <v>148602.97000000003</v>
      </c>
      <c r="I650" s="38">
        <v>18209</v>
      </c>
      <c r="Q650" s="1"/>
    </row>
    <row r="651" spans="1:17" ht="20.100000000000001" customHeight="1" x14ac:dyDescent="0.25">
      <c r="A651" s="31">
        <v>42385</v>
      </c>
      <c r="B651" s="32">
        <v>43113</v>
      </c>
      <c r="C651" s="39"/>
      <c r="D651" s="34" t="s">
        <v>1389</v>
      </c>
      <c r="E651" s="35" t="s">
        <v>1390</v>
      </c>
      <c r="F651" s="36" t="s">
        <v>17</v>
      </c>
      <c r="G651" s="37">
        <f>Tabla25313[[#This Row],[VALOR EN RD$]]/Tabla25313[[#This Row],[EXISTENCIA]]</f>
        <v>49.62</v>
      </c>
      <c r="H651" s="37">
        <v>4118.46</v>
      </c>
      <c r="I651" s="38">
        <v>83</v>
      </c>
      <c r="Q651" s="1"/>
    </row>
    <row r="652" spans="1:17" ht="20.100000000000001" customHeight="1" x14ac:dyDescent="0.25">
      <c r="A652" s="31">
        <v>40997</v>
      </c>
      <c r="B652" s="32">
        <v>40999</v>
      </c>
      <c r="C652" s="39"/>
      <c r="D652" s="34" t="s">
        <v>1391</v>
      </c>
      <c r="E652" s="35" t="s">
        <v>1392</v>
      </c>
      <c r="F652" s="36" t="s">
        <v>17</v>
      </c>
      <c r="G652" s="37">
        <f>Tabla25313[[#This Row],[VALOR EN RD$]]/Tabla25313[[#This Row],[EXISTENCIA]]</f>
        <v>36.515154639175258</v>
      </c>
      <c r="H652" s="37">
        <v>7083.9400000000005</v>
      </c>
      <c r="I652" s="38">
        <v>194</v>
      </c>
      <c r="Q652" s="1"/>
    </row>
    <row r="653" spans="1:17" ht="20.100000000000001" customHeight="1" x14ac:dyDescent="0.25">
      <c r="A653" s="31">
        <v>41402</v>
      </c>
      <c r="B653" s="32">
        <v>43113</v>
      </c>
      <c r="C653" s="39"/>
      <c r="D653" s="34" t="s">
        <v>1393</v>
      </c>
      <c r="E653" s="35" t="s">
        <v>1394</v>
      </c>
      <c r="F653" s="36" t="s">
        <v>17</v>
      </c>
      <c r="G653" s="37">
        <f>Tabla25313[[#This Row],[VALOR EN RD$]]/Tabla25313[[#This Row],[EXISTENCIA]]</f>
        <v>2.7864999999999998</v>
      </c>
      <c r="H653" s="37">
        <v>55.73</v>
      </c>
      <c r="I653" s="38">
        <v>20</v>
      </c>
      <c r="Q653" s="1"/>
    </row>
    <row r="654" spans="1:17" ht="20.100000000000001" customHeight="1" x14ac:dyDescent="0.25">
      <c r="A654" s="31" t="s">
        <v>923</v>
      </c>
      <c r="B654" s="32">
        <v>43315</v>
      </c>
      <c r="C654" s="39"/>
      <c r="D654" s="34" t="s">
        <v>1395</v>
      </c>
      <c r="E654" s="35" t="s">
        <v>1396</v>
      </c>
      <c r="F654" s="36" t="s">
        <v>17</v>
      </c>
      <c r="G654" s="37">
        <f>Tabla25313[[#This Row],[VALOR EN RD$]]/Tabla25313[[#This Row],[EXISTENCIA]]</f>
        <v>59.088085900133926</v>
      </c>
      <c r="H654" s="37">
        <v>617706.85000000009</v>
      </c>
      <c r="I654" s="38">
        <v>10454</v>
      </c>
      <c r="Q654" s="1"/>
    </row>
    <row r="655" spans="1:17" ht="20.100000000000001" customHeight="1" x14ac:dyDescent="0.25">
      <c r="A655" s="31" t="s">
        <v>1282</v>
      </c>
      <c r="B655" s="32">
        <v>43334</v>
      </c>
      <c r="C655" s="39"/>
      <c r="D655" s="34" t="s">
        <v>1397</v>
      </c>
      <c r="E655" s="35" t="s">
        <v>1398</v>
      </c>
      <c r="F655" s="36" t="s">
        <v>17</v>
      </c>
      <c r="G655" s="37">
        <f>Tabla25313[[#This Row],[VALOR EN RD$]]/Tabla25313[[#This Row],[EXISTENCIA]]</f>
        <v>69.430883534136555</v>
      </c>
      <c r="H655" s="37">
        <v>207459.48</v>
      </c>
      <c r="I655" s="38">
        <v>2988</v>
      </c>
      <c r="Q655" s="1"/>
    </row>
    <row r="656" spans="1:17" ht="20.100000000000001" customHeight="1" x14ac:dyDescent="0.25">
      <c r="A656" s="31">
        <v>41999</v>
      </c>
      <c r="B656" s="32">
        <v>41163</v>
      </c>
      <c r="C656" s="39"/>
      <c r="D656" s="34" t="s">
        <v>1399</v>
      </c>
      <c r="E656" s="35" t="s">
        <v>1400</v>
      </c>
      <c r="F656" s="36" t="s">
        <v>17</v>
      </c>
      <c r="G656" s="37">
        <f>Tabla25313[[#This Row],[VALOR EN RD$]]/Tabla25313[[#This Row],[EXISTENCIA]]</f>
        <v>26.088398914518319</v>
      </c>
      <c r="H656" s="37">
        <v>38454.300000000003</v>
      </c>
      <c r="I656" s="38">
        <v>1474</v>
      </c>
      <c r="Q656" s="1"/>
    </row>
    <row r="657" spans="1:17" ht="20.100000000000001" customHeight="1" x14ac:dyDescent="0.25">
      <c r="A657" s="31">
        <v>41668</v>
      </c>
      <c r="B657" s="32">
        <v>40999</v>
      </c>
      <c r="C657" s="39"/>
      <c r="D657" s="34" t="s">
        <v>1401</v>
      </c>
      <c r="E657" s="35" t="s">
        <v>1402</v>
      </c>
      <c r="F657" s="36" t="s">
        <v>17</v>
      </c>
      <c r="G657" s="37">
        <f>Tabla25313[[#This Row],[VALOR EN RD$]]/Tabla25313[[#This Row],[EXISTENCIA]]</f>
        <v>68.458871252204588</v>
      </c>
      <c r="H657" s="37">
        <v>38816.18</v>
      </c>
      <c r="I657" s="38">
        <v>567</v>
      </c>
      <c r="Q657" s="1"/>
    </row>
    <row r="658" spans="1:17" ht="20.100000000000001" customHeight="1" x14ac:dyDescent="0.25">
      <c r="A658" s="31">
        <v>41437</v>
      </c>
      <c r="B658" s="32">
        <v>40999</v>
      </c>
      <c r="C658" s="39"/>
      <c r="D658" s="34" t="s">
        <v>1403</v>
      </c>
      <c r="E658" s="35" t="s">
        <v>1404</v>
      </c>
      <c r="F658" s="36" t="s">
        <v>17</v>
      </c>
      <c r="G658" s="37">
        <f>Tabla25313[[#This Row],[VALOR EN RD$]]/Tabla25313[[#This Row],[EXISTENCIA]]</f>
        <v>23.280000000000005</v>
      </c>
      <c r="H658" s="37">
        <v>28424.880000000005</v>
      </c>
      <c r="I658" s="38">
        <v>1221</v>
      </c>
      <c r="Q658" s="1"/>
    </row>
    <row r="659" spans="1:17" ht="20.100000000000001" customHeight="1" x14ac:dyDescent="0.25">
      <c r="A659" s="31">
        <v>42660</v>
      </c>
      <c r="B659" s="32">
        <v>40999</v>
      </c>
      <c r="C659" s="39"/>
      <c r="D659" s="34" t="s">
        <v>1405</v>
      </c>
      <c r="E659" s="35" t="s">
        <v>1406</v>
      </c>
      <c r="F659" s="36" t="s">
        <v>17</v>
      </c>
      <c r="G659" s="37">
        <f>Tabla25313[[#This Row],[VALOR EN RD$]]/Tabla25313[[#This Row],[EXISTENCIA]]</f>
        <v>38.968984374999991</v>
      </c>
      <c r="H659" s="37">
        <v>4988.0299999999988</v>
      </c>
      <c r="I659" s="38">
        <v>128</v>
      </c>
      <c r="Q659" s="1"/>
    </row>
    <row r="660" spans="1:17" ht="20.100000000000001" customHeight="1" x14ac:dyDescent="0.25">
      <c r="A660" s="31">
        <v>41435</v>
      </c>
      <c r="B660" s="32">
        <v>40999</v>
      </c>
      <c r="C660" s="39"/>
      <c r="D660" s="34" t="s">
        <v>1407</v>
      </c>
      <c r="E660" s="35" t="s">
        <v>1408</v>
      </c>
      <c r="F660" s="36" t="s">
        <v>17</v>
      </c>
      <c r="G660" s="37">
        <f>Tabla25313[[#This Row],[VALOR EN RD$]]/Tabla25313[[#This Row],[EXISTENCIA]]</f>
        <v>41.456355715017935</v>
      </c>
      <c r="H660" s="37">
        <v>80881.349999999991</v>
      </c>
      <c r="I660" s="38">
        <v>1951</v>
      </c>
      <c r="Q660" s="1"/>
    </row>
    <row r="661" spans="1:17" ht="20.100000000000001" customHeight="1" x14ac:dyDescent="0.25">
      <c r="A661" s="31">
        <v>42338</v>
      </c>
      <c r="B661" s="32">
        <v>41916</v>
      </c>
      <c r="C661" s="39"/>
      <c r="D661" s="34" t="s">
        <v>1409</v>
      </c>
      <c r="E661" s="35" t="s">
        <v>1410</v>
      </c>
      <c r="F661" s="36" t="s">
        <v>17</v>
      </c>
      <c r="G661" s="37">
        <f>Tabla25313[[#This Row],[VALOR EN RD$]]/Tabla25313[[#This Row],[EXISTENCIA]]</f>
        <v>228.38</v>
      </c>
      <c r="H661" s="37">
        <v>33115.1</v>
      </c>
      <c r="I661" s="38">
        <v>145</v>
      </c>
      <c r="Q661" s="1"/>
    </row>
    <row r="662" spans="1:17" ht="20.100000000000001" customHeight="1" x14ac:dyDescent="0.25">
      <c r="A662" s="31">
        <v>41573</v>
      </c>
      <c r="B662" s="32">
        <v>40999</v>
      </c>
      <c r="C662" s="39"/>
      <c r="D662" s="34" t="s">
        <v>1411</v>
      </c>
      <c r="E662" s="35" t="s">
        <v>1412</v>
      </c>
      <c r="F662" s="36" t="s">
        <v>17</v>
      </c>
      <c r="G662" s="37">
        <f>Tabla25313[[#This Row],[VALOR EN RD$]]/Tabla25313[[#This Row],[EXISTENCIA]]</f>
        <v>120.58377256317691</v>
      </c>
      <c r="H662" s="37">
        <v>66803.41</v>
      </c>
      <c r="I662" s="38">
        <v>554</v>
      </c>
      <c r="Q662" s="1"/>
    </row>
    <row r="663" spans="1:17" ht="20.100000000000001" customHeight="1" x14ac:dyDescent="0.25">
      <c r="A663" s="31">
        <v>41668</v>
      </c>
      <c r="B663" s="32">
        <v>42386</v>
      </c>
      <c r="C663" s="39"/>
      <c r="D663" s="34" t="s">
        <v>1413</v>
      </c>
      <c r="E663" s="35" t="s">
        <v>1414</v>
      </c>
      <c r="F663" s="36" t="s">
        <v>17</v>
      </c>
      <c r="G663" s="37">
        <f>Tabla25313[[#This Row],[VALOR EN RD$]]/Tabla25313[[#This Row],[EXISTENCIA]]</f>
        <v>39.252800000000001</v>
      </c>
      <c r="H663" s="37">
        <v>981.32</v>
      </c>
      <c r="I663" s="38">
        <v>25</v>
      </c>
      <c r="Q663" s="1"/>
    </row>
    <row r="664" spans="1:17" ht="20.100000000000001" customHeight="1" x14ac:dyDescent="0.25">
      <c r="A664" s="31">
        <v>41668</v>
      </c>
      <c r="B664" s="32">
        <v>40999</v>
      </c>
      <c r="C664" s="39"/>
      <c r="D664" s="34" t="s">
        <v>1415</v>
      </c>
      <c r="E664" s="35" t="s">
        <v>1416</v>
      </c>
      <c r="F664" s="36" t="s">
        <v>17</v>
      </c>
      <c r="G664" s="37">
        <f>Tabla25313[[#This Row],[VALOR EN RD$]]/Tabla25313[[#This Row],[EXISTENCIA]]</f>
        <v>145.34283333333332</v>
      </c>
      <c r="H664" s="37">
        <v>8720.57</v>
      </c>
      <c r="I664" s="38">
        <v>60</v>
      </c>
      <c r="Q664" s="1"/>
    </row>
    <row r="665" spans="1:17" ht="20.100000000000001" customHeight="1" x14ac:dyDescent="0.25">
      <c r="A665" s="31">
        <v>42423</v>
      </c>
      <c r="B665" s="32">
        <v>40999</v>
      </c>
      <c r="C665" s="39"/>
      <c r="D665" s="34" t="s">
        <v>1417</v>
      </c>
      <c r="E665" s="35" t="s">
        <v>1418</v>
      </c>
      <c r="F665" s="36" t="s">
        <v>17</v>
      </c>
      <c r="G665" s="37">
        <f>Tabla25313[[#This Row],[VALOR EN RD$]]/Tabla25313[[#This Row],[EXISTENCIA]]</f>
        <v>64.449528023598816</v>
      </c>
      <c r="H665" s="37">
        <v>21848.39</v>
      </c>
      <c r="I665" s="38">
        <v>339</v>
      </c>
      <c r="Q665" s="1"/>
    </row>
    <row r="666" spans="1:17" ht="20.100000000000001" customHeight="1" x14ac:dyDescent="0.25">
      <c r="A666" s="31">
        <v>41668</v>
      </c>
      <c r="B666" s="32">
        <v>43113</v>
      </c>
      <c r="C666" s="39"/>
      <c r="D666" s="34" t="s">
        <v>1419</v>
      </c>
      <c r="E666" s="35" t="s">
        <v>1420</v>
      </c>
      <c r="F666" s="36" t="s">
        <v>17</v>
      </c>
      <c r="G666" s="37">
        <f>Tabla25313[[#This Row],[VALOR EN RD$]]/Tabla25313[[#This Row],[EXISTENCIA]]</f>
        <v>1.2045555555555556</v>
      </c>
      <c r="H666" s="37">
        <v>216.82</v>
      </c>
      <c r="I666" s="38">
        <v>180</v>
      </c>
      <c r="Q666" s="1"/>
    </row>
    <row r="667" spans="1:17" ht="20.100000000000001" customHeight="1" x14ac:dyDescent="0.25">
      <c r="A667" s="31" t="s">
        <v>1421</v>
      </c>
      <c r="B667" s="32">
        <v>42052</v>
      </c>
      <c r="C667" s="39"/>
      <c r="D667" s="34" t="s">
        <v>1422</v>
      </c>
      <c r="E667" s="35" t="s">
        <v>1423</v>
      </c>
      <c r="F667" s="36" t="s">
        <v>17</v>
      </c>
      <c r="G667" s="37">
        <f>Tabla25313[[#This Row],[VALOR EN RD$]]/Tabla25313[[#This Row],[EXISTENCIA]]</f>
        <v>6.7567442922374434</v>
      </c>
      <c r="H667" s="37">
        <v>29594.54</v>
      </c>
      <c r="I667" s="38">
        <v>4380</v>
      </c>
      <c r="Q667" s="1"/>
    </row>
    <row r="668" spans="1:17" ht="20.100000000000001" customHeight="1" x14ac:dyDescent="0.25">
      <c r="A668" s="31">
        <v>40997</v>
      </c>
      <c r="B668" s="32">
        <v>40999</v>
      </c>
      <c r="C668" s="39"/>
      <c r="D668" s="34" t="s">
        <v>1424</v>
      </c>
      <c r="E668" s="35" t="s">
        <v>1425</v>
      </c>
      <c r="F668" s="36" t="s">
        <v>17</v>
      </c>
      <c r="G668" s="37">
        <f>Tabla25313[[#This Row],[VALOR EN RD$]]/Tabla25313[[#This Row],[EXISTENCIA]]</f>
        <v>0.84203099510603596</v>
      </c>
      <c r="H668" s="37">
        <v>10323.300000000001</v>
      </c>
      <c r="I668" s="38">
        <v>12260</v>
      </c>
      <c r="Q668" s="1"/>
    </row>
    <row r="669" spans="1:17" ht="20.100000000000001" customHeight="1" x14ac:dyDescent="0.25">
      <c r="A669" s="31">
        <v>40997</v>
      </c>
      <c r="B669" s="32">
        <v>40999</v>
      </c>
      <c r="C669" s="39"/>
      <c r="D669" s="34" t="s">
        <v>1426</v>
      </c>
      <c r="E669" s="35" t="s">
        <v>1427</v>
      </c>
      <c r="F669" s="36" t="s">
        <v>17</v>
      </c>
      <c r="G669" s="37">
        <f>Tabla25313[[#This Row],[VALOR EN RD$]]/Tabla25313[[#This Row],[EXISTENCIA]]</f>
        <v>1.6472000000000002</v>
      </c>
      <c r="H669" s="37">
        <v>4818.0600000000004</v>
      </c>
      <c r="I669" s="38">
        <v>2925</v>
      </c>
      <c r="Q669" s="1"/>
    </row>
    <row r="670" spans="1:17" ht="20.100000000000001" customHeight="1" x14ac:dyDescent="0.25">
      <c r="A670" s="31">
        <v>43091</v>
      </c>
      <c r="B670" s="32">
        <v>40999</v>
      </c>
      <c r="C670" s="39"/>
      <c r="D670" s="34" t="s">
        <v>1428</v>
      </c>
      <c r="E670" s="35" t="s">
        <v>1429</v>
      </c>
      <c r="F670" s="36" t="s">
        <v>17</v>
      </c>
      <c r="G670" s="37">
        <f>Tabla25313[[#This Row],[VALOR EN RD$]]/Tabla25313[[#This Row],[EXISTENCIA]]</f>
        <v>0.24</v>
      </c>
      <c r="H670" s="37">
        <v>508.56</v>
      </c>
      <c r="I670" s="38">
        <v>2119</v>
      </c>
      <c r="Q670" s="1"/>
    </row>
    <row r="671" spans="1:17" ht="20.100000000000001" customHeight="1" x14ac:dyDescent="0.25">
      <c r="A671" s="31">
        <v>42296</v>
      </c>
      <c r="B671" s="32">
        <v>41569</v>
      </c>
      <c r="C671" s="39"/>
      <c r="D671" s="34" t="s">
        <v>1430</v>
      </c>
      <c r="E671" s="35" t="s">
        <v>1431</v>
      </c>
      <c r="F671" s="36" t="s">
        <v>17</v>
      </c>
      <c r="G671" s="37">
        <f>Tabla25313[[#This Row],[VALOR EN RD$]]/Tabla25313[[#This Row],[EXISTENCIA]]</f>
        <v>2.0554014084507042</v>
      </c>
      <c r="H671" s="37">
        <v>17512.02</v>
      </c>
      <c r="I671" s="38">
        <v>8520</v>
      </c>
      <c r="Q671" s="1"/>
    </row>
    <row r="672" spans="1:17" ht="20.100000000000001" customHeight="1" x14ac:dyDescent="0.25">
      <c r="A672" s="31">
        <v>43057</v>
      </c>
      <c r="B672" s="32">
        <v>42361</v>
      </c>
      <c r="C672" s="39"/>
      <c r="D672" s="34" t="s">
        <v>1432</v>
      </c>
      <c r="E672" s="35" t="s">
        <v>1433</v>
      </c>
      <c r="F672" s="36" t="s">
        <v>17</v>
      </c>
      <c r="G672" s="37">
        <f>Tabla25313[[#This Row],[VALOR EN RD$]]/Tabla25313[[#This Row],[EXISTENCIA]]</f>
        <v>1.3910000000000002</v>
      </c>
      <c r="H672" s="37">
        <v>69.550000000000011</v>
      </c>
      <c r="I672" s="38">
        <v>50</v>
      </c>
      <c r="Q672" s="1"/>
    </row>
    <row r="673" spans="1:17" ht="20.100000000000001" customHeight="1" x14ac:dyDescent="0.25">
      <c r="A673" s="31">
        <v>43124</v>
      </c>
      <c r="B673" s="32">
        <v>40999</v>
      </c>
      <c r="C673" s="39"/>
      <c r="D673" s="34" t="s">
        <v>1434</v>
      </c>
      <c r="E673" s="35" t="s">
        <v>1435</v>
      </c>
      <c r="F673" s="36" t="s">
        <v>17</v>
      </c>
      <c r="G673" s="37">
        <f>Tabla25313[[#This Row],[VALOR EN RD$]]/Tabla25313[[#This Row],[EXISTENCIA]]</f>
        <v>3.0140858518726343</v>
      </c>
      <c r="H673" s="37">
        <v>655325.56000000006</v>
      </c>
      <c r="I673" s="38">
        <v>217421</v>
      </c>
      <c r="Q673" s="1"/>
    </row>
    <row r="674" spans="1:17" ht="20.100000000000001" customHeight="1" x14ac:dyDescent="0.25">
      <c r="A674" s="31">
        <v>41415</v>
      </c>
      <c r="B674" s="32">
        <v>40999</v>
      </c>
      <c r="C674" s="39"/>
      <c r="D674" s="34" t="s">
        <v>1436</v>
      </c>
      <c r="E674" s="35" t="s">
        <v>1437</v>
      </c>
      <c r="F674" s="36" t="s">
        <v>17</v>
      </c>
      <c r="G674" s="37">
        <f>Tabla25313[[#This Row],[VALOR EN RD$]]/Tabla25313[[#This Row],[EXISTENCIA]]</f>
        <v>126.52470588235295</v>
      </c>
      <c r="H674" s="37">
        <v>2150.92</v>
      </c>
      <c r="I674" s="38">
        <v>17</v>
      </c>
      <c r="Q674" s="1"/>
    </row>
    <row r="675" spans="1:17" ht="20.100000000000001" customHeight="1" x14ac:dyDescent="0.25">
      <c r="A675" s="31" t="s">
        <v>435</v>
      </c>
      <c r="B675" s="32">
        <v>43375</v>
      </c>
      <c r="C675" s="39"/>
      <c r="D675" s="34" t="s">
        <v>1438</v>
      </c>
      <c r="E675" s="35" t="s">
        <v>1439</v>
      </c>
      <c r="F675" s="36" t="s">
        <v>17</v>
      </c>
      <c r="G675" s="37">
        <f>Tabla25313[[#This Row],[VALOR EN RD$]]/Tabla25313[[#This Row],[EXISTENCIA]]</f>
        <v>319.99570407734342</v>
      </c>
      <c r="H675" s="37">
        <v>761269.78</v>
      </c>
      <c r="I675" s="38">
        <v>2379</v>
      </c>
      <c r="Q675" s="1"/>
    </row>
    <row r="676" spans="1:17" ht="20.100000000000001" customHeight="1" x14ac:dyDescent="0.25">
      <c r="A676" s="31" t="s">
        <v>1440</v>
      </c>
      <c r="B676" s="32">
        <v>43377</v>
      </c>
      <c r="C676" s="39"/>
      <c r="D676" s="34" t="s">
        <v>1441</v>
      </c>
      <c r="E676" s="35" t="s">
        <v>1442</v>
      </c>
      <c r="F676" s="36" t="s">
        <v>17</v>
      </c>
      <c r="G676" s="37">
        <f>Tabla25313[[#This Row],[VALOR EN RD$]]/Tabla25313[[#This Row],[EXISTENCIA]]</f>
        <v>816.23503210095191</v>
      </c>
      <c r="H676" s="37">
        <v>3686933.6399999997</v>
      </c>
      <c r="I676" s="38">
        <v>4517</v>
      </c>
      <c r="Q676" s="1"/>
    </row>
    <row r="677" spans="1:17" ht="20.100000000000001" customHeight="1" x14ac:dyDescent="0.25">
      <c r="A677" s="31">
        <v>42991</v>
      </c>
      <c r="B677" s="32">
        <v>41248</v>
      </c>
      <c r="C677" s="39"/>
      <c r="D677" s="34" t="s">
        <v>1443</v>
      </c>
      <c r="E677" s="35" t="s">
        <v>1444</v>
      </c>
      <c r="F677" s="36" t="s">
        <v>17</v>
      </c>
      <c r="G677" s="37">
        <f>Tabla25313[[#This Row],[VALOR EN RD$]]/Tabla25313[[#This Row],[EXISTENCIA]]</f>
        <v>1</v>
      </c>
      <c r="H677" s="37">
        <v>22</v>
      </c>
      <c r="I677" s="38">
        <v>22</v>
      </c>
      <c r="Q677" s="1"/>
    </row>
    <row r="678" spans="1:17" ht="20.100000000000001" customHeight="1" x14ac:dyDescent="0.25">
      <c r="A678" s="31" t="s">
        <v>1445</v>
      </c>
      <c r="B678" s="32">
        <v>43188</v>
      </c>
      <c r="C678" s="39"/>
      <c r="D678" s="34" t="s">
        <v>1446</v>
      </c>
      <c r="E678" s="35" t="s">
        <v>1447</v>
      </c>
      <c r="F678" s="36" t="s">
        <v>17</v>
      </c>
      <c r="G678" s="37">
        <f>Tabla25313[[#This Row],[VALOR EN RD$]]/Tabla25313[[#This Row],[EXISTENCIA]]</f>
        <v>2360.688669950739</v>
      </c>
      <c r="H678" s="37">
        <v>479219.8</v>
      </c>
      <c r="I678" s="38">
        <v>203</v>
      </c>
      <c r="Q678" s="1"/>
    </row>
    <row r="679" spans="1:17" ht="20.100000000000001" customHeight="1" x14ac:dyDescent="0.25">
      <c r="A679" s="31">
        <v>43095</v>
      </c>
      <c r="B679" s="32">
        <v>42163</v>
      </c>
      <c r="C679" s="39"/>
      <c r="D679" s="34" t="s">
        <v>1448</v>
      </c>
      <c r="E679" s="35" t="s">
        <v>1449</v>
      </c>
      <c r="F679" s="36" t="s">
        <v>17</v>
      </c>
      <c r="G679" s="37">
        <f>Tabla25313[[#This Row],[VALOR EN RD$]]/Tabla25313[[#This Row],[EXISTENCIA]]</f>
        <v>1203.8399999999999</v>
      </c>
      <c r="H679" s="37">
        <v>2407.6799999999998</v>
      </c>
      <c r="I679" s="38">
        <v>2</v>
      </c>
      <c r="Q679" s="1"/>
    </row>
    <row r="680" spans="1:17" ht="20.100000000000001" customHeight="1" x14ac:dyDescent="0.25">
      <c r="A680" s="31">
        <v>42950</v>
      </c>
      <c r="B680" s="32">
        <v>42488</v>
      </c>
      <c r="C680" s="39"/>
      <c r="D680" s="34" t="s">
        <v>1450</v>
      </c>
      <c r="E680" s="35" t="s">
        <v>1451</v>
      </c>
      <c r="F680" s="36" t="s">
        <v>17</v>
      </c>
      <c r="G680" s="37">
        <f>Tabla25313[[#This Row],[VALOR EN RD$]]/Tabla25313[[#This Row],[EXISTENCIA]]</f>
        <v>104.50308823529411</v>
      </c>
      <c r="H680" s="37">
        <v>14212.42</v>
      </c>
      <c r="I680" s="38">
        <v>136</v>
      </c>
      <c r="Q680" s="1"/>
    </row>
    <row r="681" spans="1:17" ht="20.100000000000001" customHeight="1" x14ac:dyDescent="0.25">
      <c r="A681" s="31">
        <v>43004</v>
      </c>
      <c r="B681" s="32">
        <v>42503</v>
      </c>
      <c r="C681" s="39"/>
      <c r="D681" s="34" t="s">
        <v>1452</v>
      </c>
      <c r="E681" s="35" t="s">
        <v>1453</v>
      </c>
      <c r="F681" s="36" t="s">
        <v>17</v>
      </c>
      <c r="G681" s="37">
        <f>Tabla25313[[#This Row],[VALOR EN RD$]]/Tabla25313[[#This Row],[EXISTENCIA]]</f>
        <v>414.06333333333333</v>
      </c>
      <c r="H681" s="37">
        <v>1242.19</v>
      </c>
      <c r="I681" s="38">
        <v>3</v>
      </c>
      <c r="Q681" s="1"/>
    </row>
    <row r="682" spans="1:17" ht="20.100000000000001" customHeight="1" x14ac:dyDescent="0.25">
      <c r="A682" s="31">
        <v>42426</v>
      </c>
      <c r="B682" s="32">
        <v>40999</v>
      </c>
      <c r="C682" s="39"/>
      <c r="D682" s="34" t="s">
        <v>1454</v>
      </c>
      <c r="E682" s="35" t="s">
        <v>1455</v>
      </c>
      <c r="F682" s="36" t="s">
        <v>17</v>
      </c>
      <c r="G682" s="37">
        <f>Tabla25313[[#This Row],[VALOR EN RD$]]/Tabla25313[[#This Row],[EXISTENCIA]]</f>
        <v>1.8465340789707618</v>
      </c>
      <c r="H682" s="37">
        <v>114246.91</v>
      </c>
      <c r="I682" s="38">
        <v>61871</v>
      </c>
      <c r="Q682" s="1"/>
    </row>
    <row r="683" spans="1:17" ht="20.100000000000001" customHeight="1" x14ac:dyDescent="0.25">
      <c r="A683" s="31">
        <v>40997</v>
      </c>
      <c r="B683" s="32">
        <v>40999</v>
      </c>
      <c r="C683" s="39"/>
      <c r="D683" s="34" t="s">
        <v>1456</v>
      </c>
      <c r="E683" s="35" t="s">
        <v>1457</v>
      </c>
      <c r="F683" s="36" t="s">
        <v>17</v>
      </c>
      <c r="G683" s="37">
        <f>Tabla25313[[#This Row],[VALOR EN RD$]]/Tabla25313[[#This Row],[EXISTENCIA]]</f>
        <v>1.4082392542723976</v>
      </c>
      <c r="H683" s="37">
        <v>5438.62</v>
      </c>
      <c r="I683" s="38">
        <v>3862</v>
      </c>
      <c r="Q683" s="1"/>
    </row>
    <row r="684" spans="1:17" ht="20.100000000000001" customHeight="1" x14ac:dyDescent="0.25">
      <c r="A684" s="31" t="s">
        <v>756</v>
      </c>
      <c r="B684" s="32">
        <v>43396</v>
      </c>
      <c r="C684" s="39"/>
      <c r="D684" s="34" t="s">
        <v>1458</v>
      </c>
      <c r="E684" s="35" t="s">
        <v>1459</v>
      </c>
      <c r="F684" s="36" t="s">
        <v>17</v>
      </c>
      <c r="G684" s="37">
        <f>Tabla25313[[#This Row],[VALOR EN RD$]]/Tabla25313[[#This Row],[EXISTENCIA]]</f>
        <v>6.3607094866971252</v>
      </c>
      <c r="H684" s="37">
        <v>71004.600000000006</v>
      </c>
      <c r="I684" s="38">
        <v>11163</v>
      </c>
      <c r="Q684" s="1"/>
    </row>
    <row r="685" spans="1:17" ht="20.100000000000001" customHeight="1" x14ac:dyDescent="0.25">
      <c r="A685" s="31">
        <v>40997</v>
      </c>
      <c r="B685" s="32">
        <v>41613</v>
      </c>
      <c r="C685" s="39"/>
      <c r="D685" s="34" t="s">
        <v>1460</v>
      </c>
      <c r="E685" s="35" t="s">
        <v>1461</v>
      </c>
      <c r="F685" s="36" t="s">
        <v>17</v>
      </c>
      <c r="G685" s="37">
        <f>Tabla25313[[#This Row],[VALOR EN RD$]]/Tabla25313[[#This Row],[EXISTENCIA]]</f>
        <v>50.035681818181821</v>
      </c>
      <c r="H685" s="37">
        <v>26418.84</v>
      </c>
      <c r="I685" s="38">
        <v>528</v>
      </c>
      <c r="Q685" s="1"/>
    </row>
    <row r="686" spans="1:17" ht="20.100000000000001" customHeight="1" x14ac:dyDescent="0.25">
      <c r="A686" s="31">
        <v>43145</v>
      </c>
      <c r="B686" s="32">
        <v>41360</v>
      </c>
      <c r="C686" s="39"/>
      <c r="D686" s="34" t="s">
        <v>1462</v>
      </c>
      <c r="E686" s="35" t="s">
        <v>1463</v>
      </c>
      <c r="F686" s="36" t="s">
        <v>17</v>
      </c>
      <c r="G686" s="37">
        <f>Tabla25313[[#This Row],[VALOR EN RD$]]/Tabla25313[[#This Row],[EXISTENCIA]]</f>
        <v>144.46315191986648</v>
      </c>
      <c r="H686" s="37">
        <v>432667.14000000007</v>
      </c>
      <c r="I686" s="38">
        <v>2995</v>
      </c>
      <c r="Q686" s="1"/>
    </row>
    <row r="687" spans="1:17" ht="20.100000000000001" customHeight="1" x14ac:dyDescent="0.25">
      <c r="A687" s="31">
        <v>43255</v>
      </c>
      <c r="B687" s="32">
        <v>43292</v>
      </c>
      <c r="C687" s="39"/>
      <c r="D687" s="34" t="s">
        <v>1464</v>
      </c>
      <c r="E687" s="35" t="s">
        <v>1465</v>
      </c>
      <c r="F687" s="36" t="s">
        <v>17</v>
      </c>
      <c r="G687" s="37">
        <f>Tabla25313[[#This Row],[VALOR EN RD$]]/Tabla25313[[#This Row],[EXISTENCIA]]</f>
        <v>40.170079590676508</v>
      </c>
      <c r="H687" s="37">
        <v>70659.169999999984</v>
      </c>
      <c r="I687" s="38">
        <v>1759</v>
      </c>
      <c r="Q687" s="1"/>
    </row>
    <row r="688" spans="1:17" ht="20.100000000000001" customHeight="1" x14ac:dyDescent="0.25">
      <c r="A688" s="31">
        <v>42426</v>
      </c>
      <c r="B688" s="32">
        <v>40999</v>
      </c>
      <c r="C688" s="39"/>
      <c r="D688" s="34" t="s">
        <v>1466</v>
      </c>
      <c r="E688" s="35" t="s">
        <v>1467</v>
      </c>
      <c r="F688" s="36" t="s">
        <v>17</v>
      </c>
      <c r="G688" s="37">
        <f>Tabla25313[[#This Row],[VALOR EN RD$]]/Tabla25313[[#This Row],[EXISTENCIA]]</f>
        <v>0.62154738562091505</v>
      </c>
      <c r="H688" s="37">
        <v>3803.87</v>
      </c>
      <c r="I688" s="38">
        <v>6120</v>
      </c>
      <c r="Q688" s="1"/>
    </row>
    <row r="689" spans="1:17" ht="20.100000000000001" customHeight="1" x14ac:dyDescent="0.25">
      <c r="A689" s="31" t="s">
        <v>1468</v>
      </c>
      <c r="B689" s="32">
        <v>43362</v>
      </c>
      <c r="C689" s="39"/>
      <c r="D689" s="34" t="s">
        <v>1469</v>
      </c>
      <c r="E689" s="35" t="s">
        <v>1470</v>
      </c>
      <c r="F689" s="36" t="s">
        <v>17</v>
      </c>
      <c r="G689" s="37">
        <f>Tabla25313[[#This Row],[VALOR EN RD$]]/Tabla25313[[#This Row],[EXISTENCIA]]</f>
        <v>74.841647314949199</v>
      </c>
      <c r="H689" s="37">
        <v>206263.58</v>
      </c>
      <c r="I689" s="38">
        <v>2756</v>
      </c>
      <c r="Q689" s="1"/>
    </row>
    <row r="690" spans="1:17" ht="20.100000000000001" customHeight="1" x14ac:dyDescent="0.25">
      <c r="A690" s="31">
        <v>42702</v>
      </c>
      <c r="B690" s="32">
        <v>40999</v>
      </c>
      <c r="C690" s="39"/>
      <c r="D690" s="34" t="s">
        <v>1471</v>
      </c>
      <c r="E690" s="35" t="s">
        <v>1472</v>
      </c>
      <c r="F690" s="36" t="s">
        <v>17</v>
      </c>
      <c r="G690" s="37">
        <f>Tabla25313[[#This Row],[VALOR EN RD$]]/Tabla25313[[#This Row],[EXISTENCIA]]</f>
        <v>67.082451078274758</v>
      </c>
      <c r="H690" s="37">
        <v>2687591.32</v>
      </c>
      <c r="I690" s="38">
        <v>40064</v>
      </c>
      <c r="Q690" s="1"/>
    </row>
    <row r="691" spans="1:17" ht="20.100000000000001" customHeight="1" x14ac:dyDescent="0.25">
      <c r="A691" s="31">
        <v>42385</v>
      </c>
      <c r="B691" s="32">
        <v>43113</v>
      </c>
      <c r="C691" s="39"/>
      <c r="D691" s="34" t="s">
        <v>1473</v>
      </c>
      <c r="E691" s="35" t="s">
        <v>1474</v>
      </c>
      <c r="F691" s="36" t="s">
        <v>17</v>
      </c>
      <c r="G691" s="37">
        <f>Tabla25313[[#This Row],[VALOR EN RD$]]/Tabla25313[[#This Row],[EXISTENCIA]]</f>
        <v>31.00004376367615</v>
      </c>
      <c r="H691" s="37">
        <v>14167.02</v>
      </c>
      <c r="I691" s="38">
        <v>457</v>
      </c>
      <c r="Q691" s="1"/>
    </row>
    <row r="692" spans="1:17" ht="20.100000000000001" customHeight="1" x14ac:dyDescent="0.25">
      <c r="A692" s="31">
        <v>42703</v>
      </c>
      <c r="B692" s="32">
        <v>40999</v>
      </c>
      <c r="C692" s="39"/>
      <c r="D692" s="34" t="s">
        <v>1475</v>
      </c>
      <c r="E692" s="35" t="s">
        <v>1476</v>
      </c>
      <c r="F692" s="36" t="s">
        <v>17</v>
      </c>
      <c r="G692" s="37">
        <f>Tabla25313[[#This Row],[VALOR EN RD$]]/Tabla25313[[#This Row],[EXISTENCIA]]</f>
        <v>14.444208942390368</v>
      </c>
      <c r="H692" s="37">
        <v>33597.229999999996</v>
      </c>
      <c r="I692" s="38">
        <v>2326</v>
      </c>
      <c r="Q692" s="1"/>
    </row>
    <row r="693" spans="1:17" ht="20.100000000000001" customHeight="1" x14ac:dyDescent="0.25">
      <c r="A693" s="31">
        <v>42703</v>
      </c>
      <c r="B693" s="32">
        <v>42704</v>
      </c>
      <c r="C693" s="39"/>
      <c r="D693" s="34" t="s">
        <v>1477</v>
      </c>
      <c r="E693" s="35" t="s">
        <v>1478</v>
      </c>
      <c r="F693" s="36" t="s">
        <v>17</v>
      </c>
      <c r="G693" s="37">
        <f>Tabla25313[[#This Row],[VALOR EN RD$]]/Tabla25313[[#This Row],[EXISTENCIA]]</f>
        <v>8.0549650349650364</v>
      </c>
      <c r="H693" s="37">
        <v>4607.4400000000005</v>
      </c>
      <c r="I693" s="38">
        <v>572</v>
      </c>
      <c r="Q693" s="1"/>
    </row>
    <row r="694" spans="1:17" ht="20.100000000000001" customHeight="1" x14ac:dyDescent="0.25">
      <c r="A694" s="31" t="s">
        <v>1468</v>
      </c>
      <c r="B694" s="32">
        <v>43362</v>
      </c>
      <c r="C694" s="39"/>
      <c r="D694" s="34" t="s">
        <v>1479</v>
      </c>
      <c r="E694" s="35" t="s">
        <v>1480</v>
      </c>
      <c r="F694" s="36" t="s">
        <v>17</v>
      </c>
      <c r="G694" s="37">
        <f>Tabla25313[[#This Row],[VALOR EN RD$]]/Tabla25313[[#This Row],[EXISTENCIA]]</f>
        <v>622.14453883495139</v>
      </c>
      <c r="H694" s="37">
        <v>256323.55</v>
      </c>
      <c r="I694" s="38">
        <v>412</v>
      </c>
      <c r="Q694" s="1"/>
    </row>
    <row r="695" spans="1:17" ht="20.100000000000001" customHeight="1" x14ac:dyDescent="0.25">
      <c r="A695" s="31" t="s">
        <v>311</v>
      </c>
      <c r="B695" s="32">
        <v>43433</v>
      </c>
      <c r="C695" s="39"/>
      <c r="D695" s="34" t="s">
        <v>1481</v>
      </c>
      <c r="E695" s="35" t="s">
        <v>1482</v>
      </c>
      <c r="F695" s="36" t="s">
        <v>17</v>
      </c>
      <c r="G695" s="37">
        <f>Tabla25313[[#This Row],[VALOR EN RD$]]/Tabla25313[[#This Row],[EXISTENCIA]]</f>
        <v>694.85113594890515</v>
      </c>
      <c r="H695" s="37">
        <v>1523113.6900000002</v>
      </c>
      <c r="I695" s="38">
        <v>2192</v>
      </c>
      <c r="Q695" s="1"/>
    </row>
    <row r="696" spans="1:17" ht="20.100000000000001" customHeight="1" x14ac:dyDescent="0.25">
      <c r="A696" s="31">
        <v>41599</v>
      </c>
      <c r="B696" s="32">
        <v>40999</v>
      </c>
      <c r="C696" s="39"/>
      <c r="D696" s="34" t="s">
        <v>1483</v>
      </c>
      <c r="E696" s="35" t="s">
        <v>1484</v>
      </c>
      <c r="F696" s="36" t="s">
        <v>17</v>
      </c>
      <c r="G696" s="37">
        <f>Tabla25313[[#This Row],[VALOR EN RD$]]/Tabla25313[[#This Row],[EXISTENCIA]]</f>
        <v>1</v>
      </c>
      <c r="H696" s="37">
        <v>10</v>
      </c>
      <c r="I696" s="38">
        <v>10</v>
      </c>
      <c r="Q696" s="1"/>
    </row>
    <row r="697" spans="1:17" ht="20.100000000000001" customHeight="1" x14ac:dyDescent="0.25">
      <c r="A697" s="31">
        <v>40997</v>
      </c>
      <c r="B697" s="32">
        <v>41274</v>
      </c>
      <c r="C697" s="39"/>
      <c r="D697" s="34" t="s">
        <v>1485</v>
      </c>
      <c r="E697" s="35" t="s">
        <v>1486</v>
      </c>
      <c r="F697" s="42" t="s">
        <v>17</v>
      </c>
      <c r="G697" s="43">
        <f>Tabla25313[[#This Row],[VALOR EN RD$]]/Tabla25313[[#This Row],[EXISTENCIA]]</f>
        <v>30.527715736040609</v>
      </c>
      <c r="H697" s="37">
        <v>6013.96</v>
      </c>
      <c r="I697" s="38">
        <v>197</v>
      </c>
      <c r="Q697" s="1"/>
    </row>
    <row r="698" spans="1:17" ht="20.100000000000001" customHeight="1" x14ac:dyDescent="0.25">
      <c r="A698" s="31">
        <v>43095</v>
      </c>
      <c r="B698" s="32">
        <v>41050</v>
      </c>
      <c r="C698" s="39"/>
      <c r="D698" s="34" t="s">
        <v>1487</v>
      </c>
      <c r="E698" s="35" t="s">
        <v>1488</v>
      </c>
      <c r="F698" s="36" t="s">
        <v>17</v>
      </c>
      <c r="G698" s="37">
        <f>Tabla25313[[#This Row],[VALOR EN RD$]]/Tabla25313[[#This Row],[EXISTENCIA]]</f>
        <v>410.46240041127209</v>
      </c>
      <c r="H698" s="37">
        <v>18986549.920000002</v>
      </c>
      <c r="I698" s="38">
        <v>46256.49</v>
      </c>
      <c r="Q698" s="1"/>
    </row>
    <row r="699" spans="1:17" ht="20.100000000000001" customHeight="1" x14ac:dyDescent="0.25">
      <c r="A699" s="31">
        <v>40997</v>
      </c>
      <c r="B699" s="32">
        <v>40999</v>
      </c>
      <c r="C699" s="39"/>
      <c r="D699" s="34" t="s">
        <v>1489</v>
      </c>
      <c r="E699" s="35" t="s">
        <v>1490</v>
      </c>
      <c r="F699" s="36" t="s">
        <v>17</v>
      </c>
      <c r="G699" s="37">
        <f>Tabla25313[[#This Row],[VALOR EN RD$]]/Tabla25313[[#This Row],[EXISTENCIA]]</f>
        <v>79.823096520298265</v>
      </c>
      <c r="H699" s="37">
        <v>385385.91000000003</v>
      </c>
      <c r="I699" s="38">
        <v>4828</v>
      </c>
      <c r="Q699" s="1"/>
    </row>
    <row r="700" spans="1:17" ht="20.100000000000001" customHeight="1" x14ac:dyDescent="0.25">
      <c r="A700" s="31" t="s">
        <v>1491</v>
      </c>
      <c r="B700" s="32">
        <v>42563</v>
      </c>
      <c r="C700" s="39"/>
      <c r="D700" s="34" t="s">
        <v>1492</v>
      </c>
      <c r="E700" s="35" t="s">
        <v>1493</v>
      </c>
      <c r="F700" s="36" t="s">
        <v>17</v>
      </c>
      <c r="G700" s="37">
        <f>Tabla25313[[#This Row],[VALOR EN RD$]]/Tabla25313[[#This Row],[EXISTENCIA]]</f>
        <v>2282.12</v>
      </c>
      <c r="H700" s="37">
        <v>823845.32</v>
      </c>
      <c r="I700" s="38">
        <v>361</v>
      </c>
      <c r="Q700" s="1"/>
    </row>
    <row r="701" spans="1:17" ht="20.100000000000001" customHeight="1" x14ac:dyDescent="0.25">
      <c r="A701" s="31">
        <v>42438</v>
      </c>
      <c r="B701" s="32">
        <v>40999</v>
      </c>
      <c r="C701" s="39"/>
      <c r="D701" s="34" t="s">
        <v>1494</v>
      </c>
      <c r="E701" s="35" t="s">
        <v>1495</v>
      </c>
      <c r="F701" s="36" t="s">
        <v>17</v>
      </c>
      <c r="G701" s="37">
        <f>Tabla25313[[#This Row],[VALOR EN RD$]]/Tabla25313[[#This Row],[EXISTENCIA]]</f>
        <v>1</v>
      </c>
      <c r="H701" s="37">
        <v>5</v>
      </c>
      <c r="I701" s="38">
        <v>5</v>
      </c>
      <c r="Q701" s="1"/>
    </row>
    <row r="702" spans="1:17" ht="20.100000000000001" customHeight="1" x14ac:dyDescent="0.25">
      <c r="A702" s="31">
        <v>42802</v>
      </c>
      <c r="B702" s="32">
        <v>42131</v>
      </c>
      <c r="C702" s="39"/>
      <c r="D702" s="34" t="s">
        <v>1496</v>
      </c>
      <c r="E702" s="35" t="s">
        <v>1497</v>
      </c>
      <c r="F702" s="36" t="s">
        <v>17</v>
      </c>
      <c r="G702" s="37">
        <f>Tabla25313[[#This Row],[VALOR EN RD$]]/Tabla25313[[#This Row],[EXISTENCIA]]</f>
        <v>84.735798122065717</v>
      </c>
      <c r="H702" s="37">
        <v>36097.449999999997</v>
      </c>
      <c r="I702" s="38">
        <v>426</v>
      </c>
      <c r="Q702" s="1"/>
    </row>
    <row r="703" spans="1:17" ht="20.100000000000001" customHeight="1" x14ac:dyDescent="0.25">
      <c r="A703" s="31">
        <v>41540</v>
      </c>
      <c r="B703" s="32">
        <v>41543</v>
      </c>
      <c r="C703" s="39"/>
      <c r="D703" s="34" t="s">
        <v>1498</v>
      </c>
      <c r="E703" s="35" t="s">
        <v>1499</v>
      </c>
      <c r="F703" s="36" t="s">
        <v>17</v>
      </c>
      <c r="G703" s="37">
        <f>Tabla25313[[#This Row],[VALOR EN RD$]]/Tabla25313[[#This Row],[EXISTENCIA]]</f>
        <v>1</v>
      </c>
      <c r="H703" s="37">
        <v>5</v>
      </c>
      <c r="I703" s="38">
        <v>5</v>
      </c>
      <c r="Q703" s="1"/>
    </row>
    <row r="704" spans="1:17" ht="20.100000000000001" customHeight="1" x14ac:dyDescent="0.25">
      <c r="A704" s="31" t="s">
        <v>923</v>
      </c>
      <c r="B704" s="32">
        <v>43315</v>
      </c>
      <c r="C704" s="39"/>
      <c r="D704" s="34" t="s">
        <v>1500</v>
      </c>
      <c r="E704" s="35" t="s">
        <v>1501</v>
      </c>
      <c r="F704" s="36" t="s">
        <v>17</v>
      </c>
      <c r="G704" s="37">
        <f>Tabla25313[[#This Row],[VALOR EN RD$]]/Tabla25313[[#This Row],[EXISTENCIA]]</f>
        <v>16.05295907660021</v>
      </c>
      <c r="H704" s="37">
        <v>15298.470000000001</v>
      </c>
      <c r="I704" s="38">
        <v>953</v>
      </c>
      <c r="Q704" s="1"/>
    </row>
    <row r="705" spans="1:17" ht="20.100000000000001" customHeight="1" x14ac:dyDescent="0.25">
      <c r="A705" s="31">
        <v>43448</v>
      </c>
      <c r="B705" s="32">
        <v>43448</v>
      </c>
      <c r="C705" s="39"/>
      <c r="D705" s="34" t="s">
        <v>1502</v>
      </c>
      <c r="E705" s="35" t="s">
        <v>1503</v>
      </c>
      <c r="F705" s="36" t="s">
        <v>17</v>
      </c>
      <c r="G705" s="37">
        <f>Tabla25313[[#This Row],[VALOR EN RD$]]/Tabla25313[[#This Row],[EXISTENCIA]]</f>
        <v>94.84</v>
      </c>
      <c r="H705" s="37">
        <v>49316.800000000003</v>
      </c>
      <c r="I705" s="38">
        <v>520</v>
      </c>
      <c r="Q705" s="1"/>
    </row>
    <row r="706" spans="1:17" ht="20.100000000000001" customHeight="1" x14ac:dyDescent="0.25">
      <c r="A706" s="31" t="s">
        <v>1504</v>
      </c>
      <c r="B706" s="32">
        <v>42447</v>
      </c>
      <c r="C706" s="39"/>
      <c r="D706" s="34" t="s">
        <v>1505</v>
      </c>
      <c r="E706" s="35" t="s">
        <v>1506</v>
      </c>
      <c r="F706" s="36" t="s">
        <v>17</v>
      </c>
      <c r="G706" s="37">
        <f>Tabla25313[[#This Row],[VALOR EN RD$]]/Tabla25313[[#This Row],[EXISTENCIA]]</f>
        <v>26517.066500000004</v>
      </c>
      <c r="H706" s="37">
        <v>530341.33000000007</v>
      </c>
      <c r="I706" s="38">
        <v>20</v>
      </c>
      <c r="Q706" s="1"/>
    </row>
    <row r="707" spans="1:17" ht="20.100000000000001" customHeight="1" x14ac:dyDescent="0.25">
      <c r="A707" s="31">
        <v>41780</v>
      </c>
      <c r="B707" s="32">
        <v>40999</v>
      </c>
      <c r="C707" s="39"/>
      <c r="D707" s="34" t="s">
        <v>1507</v>
      </c>
      <c r="E707" s="35" t="s">
        <v>1508</v>
      </c>
      <c r="F707" s="36" t="s">
        <v>17</v>
      </c>
      <c r="G707" s="37">
        <f>Tabla25313[[#This Row],[VALOR EN RD$]]/Tabla25313[[#This Row],[EXISTENCIA]]</f>
        <v>2919.43</v>
      </c>
      <c r="H707" s="37">
        <v>75905.179999999993</v>
      </c>
      <c r="I707" s="38">
        <v>26</v>
      </c>
      <c r="Q707" s="1"/>
    </row>
    <row r="708" spans="1:17" ht="20.100000000000001" customHeight="1" x14ac:dyDescent="0.25">
      <c r="A708" s="31">
        <v>42088</v>
      </c>
      <c r="B708" s="32">
        <v>41940</v>
      </c>
      <c r="C708" s="39"/>
      <c r="D708" s="34" t="s">
        <v>1509</v>
      </c>
      <c r="E708" s="35" t="s">
        <v>1510</v>
      </c>
      <c r="F708" s="36" t="s">
        <v>17</v>
      </c>
      <c r="G708" s="37">
        <f>Tabla25313[[#This Row],[VALOR EN RD$]]/Tabla25313[[#This Row],[EXISTENCIA]]</f>
        <v>5177.2972222222224</v>
      </c>
      <c r="H708" s="37">
        <v>93191.35</v>
      </c>
      <c r="I708" s="38">
        <v>18</v>
      </c>
      <c r="Q708" s="1"/>
    </row>
    <row r="709" spans="1:17" ht="20.100000000000001" customHeight="1" x14ac:dyDescent="0.25">
      <c r="A709" s="31">
        <v>41355</v>
      </c>
      <c r="B709" s="32">
        <v>41909</v>
      </c>
      <c r="C709" s="39"/>
      <c r="D709" s="34" t="s">
        <v>1511</v>
      </c>
      <c r="E709" s="35" t="s">
        <v>1512</v>
      </c>
      <c r="F709" s="36" t="s">
        <v>17</v>
      </c>
      <c r="G709" s="37">
        <f>Tabla25313[[#This Row],[VALOR EN RD$]]/Tabla25313[[#This Row],[EXISTENCIA]]</f>
        <v>24.06</v>
      </c>
      <c r="H709" s="37">
        <v>50309.46</v>
      </c>
      <c r="I709" s="38">
        <v>2091</v>
      </c>
      <c r="Q709" s="1"/>
    </row>
    <row r="710" spans="1:17" ht="20.100000000000001" customHeight="1" x14ac:dyDescent="0.25">
      <c r="A710" s="31">
        <v>42426</v>
      </c>
      <c r="B710" s="32">
        <v>40999</v>
      </c>
      <c r="C710" s="39"/>
      <c r="D710" s="34" t="s">
        <v>1513</v>
      </c>
      <c r="E710" s="35" t="s">
        <v>1514</v>
      </c>
      <c r="F710" s="36" t="s">
        <v>17</v>
      </c>
      <c r="G710" s="37">
        <f>Tabla25313[[#This Row],[VALOR EN RD$]]/Tabla25313[[#This Row],[EXISTENCIA]]</f>
        <v>1577.6000000000001</v>
      </c>
      <c r="H710" s="37">
        <v>18931.2</v>
      </c>
      <c r="I710" s="38">
        <v>12</v>
      </c>
      <c r="Q710" s="1"/>
    </row>
    <row r="711" spans="1:17" ht="20.100000000000001" customHeight="1" x14ac:dyDescent="0.25">
      <c r="A711" s="31">
        <v>43096</v>
      </c>
      <c r="B711" s="32">
        <v>41364</v>
      </c>
      <c r="C711" s="39"/>
      <c r="D711" s="34" t="s">
        <v>1515</v>
      </c>
      <c r="E711" s="35" t="s">
        <v>1516</v>
      </c>
      <c r="F711" s="36" t="s">
        <v>17</v>
      </c>
      <c r="G711" s="37">
        <f>Tabla25313[[#This Row],[VALOR EN RD$]]/Tabla25313[[#This Row],[EXISTENCIA]]</f>
        <v>1081.7930473856211</v>
      </c>
      <c r="H711" s="37">
        <v>1324114.6900000002</v>
      </c>
      <c r="I711" s="38">
        <v>1224</v>
      </c>
      <c r="Q711" s="1"/>
    </row>
    <row r="712" spans="1:17" ht="20.100000000000001" customHeight="1" x14ac:dyDescent="0.25">
      <c r="A712" s="31">
        <v>40997</v>
      </c>
      <c r="B712" s="32">
        <v>40999</v>
      </c>
      <c r="C712" s="39"/>
      <c r="D712" s="34" t="s">
        <v>1517</v>
      </c>
      <c r="E712" s="35" t="s">
        <v>1518</v>
      </c>
      <c r="F712" s="36" t="s">
        <v>17</v>
      </c>
      <c r="G712" s="37">
        <f>Tabla25313[[#This Row],[VALOR EN RD$]]/Tabla25313[[#This Row],[EXISTENCIA]]</f>
        <v>420.3950476190476</v>
      </c>
      <c r="H712" s="37">
        <v>44141.479999999996</v>
      </c>
      <c r="I712" s="38">
        <v>105</v>
      </c>
      <c r="Q712" s="1"/>
    </row>
    <row r="713" spans="1:17" ht="20.100000000000001" customHeight="1" x14ac:dyDescent="0.25">
      <c r="A713" s="31" t="s">
        <v>368</v>
      </c>
      <c r="B713" s="32">
        <v>43363</v>
      </c>
      <c r="C713" s="39"/>
      <c r="D713" s="34" t="s">
        <v>1519</v>
      </c>
      <c r="E713" s="35" t="s">
        <v>1520</v>
      </c>
      <c r="F713" s="36" t="s">
        <v>17</v>
      </c>
      <c r="G713" s="37">
        <f>Tabla25313[[#This Row],[VALOR EN RD$]]/Tabla25313[[#This Row],[EXISTENCIA]]</f>
        <v>179.05280491208484</v>
      </c>
      <c r="H713" s="37">
        <v>641546.19999999995</v>
      </c>
      <c r="I713" s="38">
        <v>3583</v>
      </c>
      <c r="Q713" s="1"/>
    </row>
    <row r="714" spans="1:17" ht="20.100000000000001" customHeight="1" x14ac:dyDescent="0.25">
      <c r="A714" s="31">
        <v>41780</v>
      </c>
      <c r="B714" s="32">
        <v>40999</v>
      </c>
      <c r="C714" s="39"/>
      <c r="D714" s="34" t="s">
        <v>1521</v>
      </c>
      <c r="E714" s="35" t="s">
        <v>1522</v>
      </c>
      <c r="F714" s="36" t="s">
        <v>17</v>
      </c>
      <c r="G714" s="37">
        <f>Tabla25313[[#This Row],[VALOR EN RD$]]/Tabla25313[[#This Row],[EXISTENCIA]]</f>
        <v>5051.53</v>
      </c>
      <c r="H714" s="37">
        <v>5051.53</v>
      </c>
      <c r="I714" s="38">
        <v>1</v>
      </c>
      <c r="Q714" s="1"/>
    </row>
    <row r="715" spans="1:17" ht="20.100000000000001" customHeight="1" x14ac:dyDescent="0.25">
      <c r="A715" s="31">
        <v>43340</v>
      </c>
      <c r="B715" s="32">
        <v>43341</v>
      </c>
      <c r="C715" s="39"/>
      <c r="D715" s="34" t="s">
        <v>1523</v>
      </c>
      <c r="E715" s="35" t="s">
        <v>1524</v>
      </c>
      <c r="F715" s="36" t="s">
        <v>17</v>
      </c>
      <c r="G715" s="37">
        <f>Tabla25313[[#This Row],[VALOR EN RD$]]/Tabla25313[[#This Row],[EXISTENCIA]]</f>
        <v>149.68</v>
      </c>
      <c r="H715" s="37">
        <v>2993.6</v>
      </c>
      <c r="I715" s="38">
        <v>20</v>
      </c>
      <c r="Q715" s="1"/>
    </row>
    <row r="716" spans="1:17" ht="20.100000000000001" customHeight="1" x14ac:dyDescent="0.25">
      <c r="A716" s="31">
        <v>41388</v>
      </c>
      <c r="B716" s="32">
        <v>40999</v>
      </c>
      <c r="C716" s="39"/>
      <c r="D716" s="34" t="s">
        <v>1525</v>
      </c>
      <c r="E716" s="35" t="s">
        <v>1526</v>
      </c>
      <c r="F716" s="36" t="s">
        <v>17</v>
      </c>
      <c r="G716" s="37">
        <f>Tabla25313[[#This Row],[VALOR EN RD$]]/Tabla25313[[#This Row],[EXISTENCIA]]</f>
        <v>904.8</v>
      </c>
      <c r="H716" s="37">
        <v>904.8</v>
      </c>
      <c r="I716" s="38">
        <v>1</v>
      </c>
      <c r="Q716" s="1"/>
    </row>
    <row r="717" spans="1:17" ht="20.100000000000001" customHeight="1" x14ac:dyDescent="0.25">
      <c r="A717" s="31" t="s">
        <v>1527</v>
      </c>
      <c r="B717" s="32">
        <v>42305</v>
      </c>
      <c r="C717" s="39"/>
      <c r="D717" s="34" t="s">
        <v>1528</v>
      </c>
      <c r="E717" s="35" t="s">
        <v>1529</v>
      </c>
      <c r="F717" s="36" t="s">
        <v>17</v>
      </c>
      <c r="G717" s="37">
        <f>Tabla25313[[#This Row],[VALOR EN RD$]]/Tabla25313[[#This Row],[EXISTENCIA]]</f>
        <v>500.32</v>
      </c>
      <c r="H717" s="37">
        <v>4502.88</v>
      </c>
      <c r="I717" s="38">
        <v>9</v>
      </c>
      <c r="Q717" s="1"/>
    </row>
    <row r="718" spans="1:17" ht="20.100000000000001" customHeight="1" x14ac:dyDescent="0.25">
      <c r="A718" s="31">
        <v>43444</v>
      </c>
      <c r="B718" s="32">
        <v>43444</v>
      </c>
      <c r="C718" s="39"/>
      <c r="D718" s="34" t="s">
        <v>1530</v>
      </c>
      <c r="E718" s="35" t="s">
        <v>1531</v>
      </c>
      <c r="F718" s="36" t="s">
        <v>17</v>
      </c>
      <c r="G718" s="37">
        <f>Tabla25313[[#This Row],[VALOR EN RD$]]/Tabla25313[[#This Row],[EXISTENCIA]]</f>
        <v>1358.8077666666666</v>
      </c>
      <c r="H718" s="37">
        <v>407642.32999999996</v>
      </c>
      <c r="I718" s="38">
        <v>300</v>
      </c>
      <c r="Q718" s="1"/>
    </row>
    <row r="719" spans="1:17" ht="20.100000000000001" customHeight="1" x14ac:dyDescent="0.25">
      <c r="A719" s="31">
        <v>43089</v>
      </c>
      <c r="B719" s="32">
        <v>42542</v>
      </c>
      <c r="C719" s="39"/>
      <c r="D719" s="34" t="s">
        <v>1532</v>
      </c>
      <c r="E719" s="35" t="s">
        <v>1533</v>
      </c>
      <c r="F719" s="36" t="s">
        <v>17</v>
      </c>
      <c r="G719" s="37">
        <f>Tabla25313[[#This Row],[VALOR EN RD$]]/Tabla25313[[#This Row],[EXISTENCIA]]</f>
        <v>443.25487804878043</v>
      </c>
      <c r="H719" s="37">
        <v>18173.449999999997</v>
      </c>
      <c r="I719" s="38">
        <v>41</v>
      </c>
      <c r="Q719" s="1"/>
    </row>
    <row r="720" spans="1:17" ht="20.100000000000001" customHeight="1" x14ac:dyDescent="0.25">
      <c r="A720" s="31">
        <v>40997</v>
      </c>
      <c r="B720" s="32">
        <v>40999</v>
      </c>
      <c r="C720" s="39"/>
      <c r="D720" s="34" t="s">
        <v>1534</v>
      </c>
      <c r="E720" s="35" t="s">
        <v>1535</v>
      </c>
      <c r="F720" s="36" t="s">
        <v>17</v>
      </c>
      <c r="G720" s="37">
        <f>Tabla25313[[#This Row],[VALOR EN RD$]]/Tabla25313[[#This Row],[EXISTENCIA]]</f>
        <v>18002.544999999998</v>
      </c>
      <c r="H720" s="37">
        <v>36005.089999999997</v>
      </c>
      <c r="I720" s="38">
        <v>2</v>
      </c>
      <c r="Q720" s="1"/>
    </row>
    <row r="721" spans="1:17" ht="20.100000000000001" customHeight="1" x14ac:dyDescent="0.25">
      <c r="A721" s="31" t="s">
        <v>1536</v>
      </c>
      <c r="B721" s="32">
        <v>42488</v>
      </c>
      <c r="C721" s="39"/>
      <c r="D721" s="34" t="s">
        <v>1537</v>
      </c>
      <c r="E721" s="35" t="s">
        <v>1538</v>
      </c>
      <c r="F721" s="36" t="s">
        <v>17</v>
      </c>
      <c r="G721" s="37">
        <f>Tabla25313[[#This Row],[VALOR EN RD$]]/Tabla25313[[#This Row],[EXISTENCIA]]</f>
        <v>14773.637727272728</v>
      </c>
      <c r="H721" s="37">
        <v>325020.03000000003</v>
      </c>
      <c r="I721" s="38">
        <v>22</v>
      </c>
      <c r="Q721" s="1"/>
    </row>
    <row r="722" spans="1:17" ht="20.100000000000001" customHeight="1" x14ac:dyDescent="0.25">
      <c r="A722" s="31">
        <v>42935</v>
      </c>
      <c r="B722" s="32">
        <v>42457</v>
      </c>
      <c r="C722" s="39"/>
      <c r="D722" s="34" t="s">
        <v>1539</v>
      </c>
      <c r="E722" s="35" t="s">
        <v>1540</v>
      </c>
      <c r="F722" s="36" t="s">
        <v>17</v>
      </c>
      <c r="G722" s="37">
        <f>Tabla25313[[#This Row],[VALOR EN RD$]]/Tabla25313[[#This Row],[EXISTENCIA]]</f>
        <v>14228.444054054056</v>
      </c>
      <c r="H722" s="37">
        <v>526452.43000000005</v>
      </c>
      <c r="I722" s="38">
        <v>37</v>
      </c>
      <c r="Q722" s="1"/>
    </row>
    <row r="723" spans="1:17" ht="20.100000000000001" customHeight="1" x14ac:dyDescent="0.25">
      <c r="A723" s="31">
        <v>43071</v>
      </c>
      <c r="B723" s="32">
        <v>42914</v>
      </c>
      <c r="C723" s="39"/>
      <c r="D723" s="34" t="s">
        <v>1541</v>
      </c>
      <c r="E723" s="35" t="s">
        <v>1542</v>
      </c>
      <c r="F723" s="36" t="s">
        <v>17</v>
      </c>
      <c r="G723" s="37">
        <f>Tabla25313[[#This Row],[VALOR EN RD$]]/Tabla25313[[#This Row],[EXISTENCIA]]</f>
        <v>28159.154482758626</v>
      </c>
      <c r="H723" s="37">
        <v>816615.4800000001</v>
      </c>
      <c r="I723" s="38">
        <v>29</v>
      </c>
      <c r="Q723" s="1"/>
    </row>
    <row r="724" spans="1:17" ht="20.100000000000001" customHeight="1" x14ac:dyDescent="0.25">
      <c r="A724" s="31">
        <v>42426</v>
      </c>
      <c r="B724" s="32">
        <v>40999</v>
      </c>
      <c r="C724" s="39"/>
      <c r="D724" s="34" t="s">
        <v>1543</v>
      </c>
      <c r="E724" s="35" t="s">
        <v>1544</v>
      </c>
      <c r="F724" s="36" t="s">
        <v>17</v>
      </c>
      <c r="G724" s="37">
        <f>Tabla25313[[#This Row],[VALOR EN RD$]]/Tabla25313[[#This Row],[EXISTENCIA]]</f>
        <v>0</v>
      </c>
      <c r="H724" s="37">
        <v>0</v>
      </c>
      <c r="I724" s="38">
        <v>3200</v>
      </c>
      <c r="Q724" s="1"/>
    </row>
    <row r="725" spans="1:17" ht="20.100000000000001" customHeight="1" x14ac:dyDescent="0.25">
      <c r="A725" s="31" t="s">
        <v>1545</v>
      </c>
      <c r="B725" s="32">
        <v>43032</v>
      </c>
      <c r="C725" s="39"/>
      <c r="D725" s="34" t="s">
        <v>1546</v>
      </c>
      <c r="E725" s="35" t="s">
        <v>1547</v>
      </c>
      <c r="F725" s="36" t="s">
        <v>17</v>
      </c>
      <c r="G725" s="37">
        <f>Tabla25313[[#This Row],[VALOR EN RD$]]/Tabla25313[[#This Row],[EXISTENCIA]]</f>
        <v>253.32933333333335</v>
      </c>
      <c r="H725" s="37">
        <v>37999.4</v>
      </c>
      <c r="I725" s="38">
        <v>150</v>
      </c>
      <c r="Q725" s="1"/>
    </row>
    <row r="726" spans="1:17" ht="20.100000000000001" customHeight="1" x14ac:dyDescent="0.25">
      <c r="A726" s="31">
        <v>43039</v>
      </c>
      <c r="B726" s="32">
        <v>41408</v>
      </c>
      <c r="C726" s="39"/>
      <c r="D726" s="34" t="s">
        <v>1548</v>
      </c>
      <c r="E726" s="35" t="s">
        <v>1549</v>
      </c>
      <c r="F726" s="36" t="s">
        <v>17</v>
      </c>
      <c r="G726" s="37">
        <f>Tabla25313[[#This Row],[VALOR EN RD$]]/Tabla25313[[#This Row],[EXISTENCIA]]</f>
        <v>40.14375277856702</v>
      </c>
      <c r="H726" s="37">
        <v>2401921.1600000006</v>
      </c>
      <c r="I726" s="38">
        <v>59833</v>
      </c>
      <c r="Q726" s="1"/>
    </row>
    <row r="727" spans="1:17" ht="20.100000000000001" customHeight="1" x14ac:dyDescent="0.25">
      <c r="A727" s="31">
        <v>41780</v>
      </c>
      <c r="B727" s="32">
        <v>41242</v>
      </c>
      <c r="C727" s="39"/>
      <c r="D727" s="34" t="s">
        <v>1550</v>
      </c>
      <c r="E727" s="35" t="s">
        <v>1551</v>
      </c>
      <c r="F727" s="36" t="s">
        <v>17</v>
      </c>
      <c r="G727" s="37">
        <f>Tabla25313[[#This Row],[VALOR EN RD$]]/Tabla25313[[#This Row],[EXISTENCIA]]</f>
        <v>7.4752454780361761</v>
      </c>
      <c r="H727" s="37">
        <v>2892.92</v>
      </c>
      <c r="I727" s="38">
        <v>387</v>
      </c>
      <c r="Q727" s="1"/>
    </row>
    <row r="728" spans="1:17" ht="20.100000000000001" customHeight="1" x14ac:dyDescent="0.25">
      <c r="A728" s="31">
        <v>41849</v>
      </c>
      <c r="B728" s="32">
        <v>41562</v>
      </c>
      <c r="C728" s="39"/>
      <c r="D728" s="34" t="s">
        <v>1552</v>
      </c>
      <c r="E728" s="35" t="s">
        <v>1553</v>
      </c>
      <c r="F728" s="42" t="s">
        <v>17</v>
      </c>
      <c r="G728" s="43">
        <f>Tabla25313[[#This Row],[VALOR EN RD$]]/Tabla25313[[#This Row],[EXISTENCIA]]</f>
        <v>46.999933774834439</v>
      </c>
      <c r="H728" s="37">
        <v>7096.99</v>
      </c>
      <c r="I728" s="38">
        <v>151</v>
      </c>
      <c r="Q728" s="1"/>
    </row>
    <row r="729" spans="1:17" ht="20.100000000000001" customHeight="1" x14ac:dyDescent="0.25">
      <c r="A729" s="31" t="s">
        <v>389</v>
      </c>
      <c r="B729" s="32">
        <v>43341</v>
      </c>
      <c r="C729" s="39"/>
      <c r="D729" s="34" t="s">
        <v>1554</v>
      </c>
      <c r="E729" s="35" t="s">
        <v>1555</v>
      </c>
      <c r="F729" s="42" t="s">
        <v>17</v>
      </c>
      <c r="G729" s="43">
        <f>Tabla25313[[#This Row],[VALOR EN RD$]]/Tabla25313[[#This Row],[EXISTENCIA]]</f>
        <v>41.3</v>
      </c>
      <c r="H729" s="37">
        <v>1239</v>
      </c>
      <c r="I729" s="38">
        <v>30</v>
      </c>
      <c r="Q729" s="1"/>
    </row>
    <row r="730" spans="1:17" ht="20.100000000000001" customHeight="1" x14ac:dyDescent="0.25">
      <c r="A730" s="31" t="s">
        <v>817</v>
      </c>
      <c r="B730" s="32">
        <v>43411</v>
      </c>
      <c r="C730" s="39"/>
      <c r="D730" s="34" t="s">
        <v>1556</v>
      </c>
      <c r="E730" s="35" t="s">
        <v>1557</v>
      </c>
      <c r="F730" s="36" t="s">
        <v>17</v>
      </c>
      <c r="G730" s="37">
        <f>Tabla25313[[#This Row],[VALOR EN RD$]]/Tabla25313[[#This Row],[EXISTENCIA]]</f>
        <v>1034.4069666435025</v>
      </c>
      <c r="H730" s="37">
        <v>2977023.2500000005</v>
      </c>
      <c r="I730" s="38">
        <v>2878</v>
      </c>
      <c r="Q730" s="1"/>
    </row>
    <row r="731" spans="1:17" ht="20.100000000000001" customHeight="1" x14ac:dyDescent="0.25">
      <c r="A731" s="31">
        <v>43097</v>
      </c>
      <c r="B731" s="32">
        <v>42004</v>
      </c>
      <c r="C731" s="39"/>
      <c r="D731" s="34" t="s">
        <v>1558</v>
      </c>
      <c r="E731" s="35" t="s">
        <v>1559</v>
      </c>
      <c r="F731" s="36" t="s">
        <v>17</v>
      </c>
      <c r="G731" s="37">
        <f>Tabla25313[[#This Row],[VALOR EN RD$]]/Tabla25313[[#This Row],[EXISTENCIA]]</f>
        <v>7.4074013355020956</v>
      </c>
      <c r="H731" s="37">
        <v>173051.70999999996</v>
      </c>
      <c r="I731" s="38">
        <v>23362</v>
      </c>
      <c r="Q731" s="1"/>
    </row>
    <row r="732" spans="1:17" ht="20.100000000000001" customHeight="1" x14ac:dyDescent="0.25">
      <c r="A732" s="31">
        <v>43091</v>
      </c>
      <c r="B732" s="32">
        <v>42912</v>
      </c>
      <c r="C732" s="39"/>
      <c r="D732" s="34" t="s">
        <v>1560</v>
      </c>
      <c r="E732" s="35" t="s">
        <v>1561</v>
      </c>
      <c r="F732" s="36" t="s">
        <v>17</v>
      </c>
      <c r="G732" s="37">
        <f>Tabla25313[[#This Row],[VALOR EN RD$]]/Tabla25313[[#This Row],[EXISTENCIA]]</f>
        <v>12.578206563215467</v>
      </c>
      <c r="H732" s="37">
        <v>148334.79</v>
      </c>
      <c r="I732" s="38">
        <v>11793</v>
      </c>
      <c r="Q732" s="1"/>
    </row>
    <row r="733" spans="1:17" ht="20.100000000000001" customHeight="1" x14ac:dyDescent="0.25">
      <c r="A733" s="31" t="s">
        <v>544</v>
      </c>
      <c r="B733" s="32">
        <v>43320</v>
      </c>
      <c r="C733" s="39"/>
      <c r="D733" s="34" t="s">
        <v>1562</v>
      </c>
      <c r="E733" s="35" t="s">
        <v>1563</v>
      </c>
      <c r="F733" s="36" t="s">
        <v>17</v>
      </c>
      <c r="G733" s="37">
        <f>Tabla25313[[#This Row],[VALOR EN RD$]]/Tabla25313[[#This Row],[EXISTENCIA]]</f>
        <v>60.936140065146581</v>
      </c>
      <c r="H733" s="37">
        <v>37414.79</v>
      </c>
      <c r="I733" s="38">
        <v>614</v>
      </c>
      <c r="Q733" s="1"/>
    </row>
    <row r="734" spans="1:17" ht="20.100000000000001" customHeight="1" x14ac:dyDescent="0.25">
      <c r="A734" s="31" t="s">
        <v>974</v>
      </c>
      <c r="B734" s="32">
        <v>43146</v>
      </c>
      <c r="C734" s="39"/>
      <c r="D734" s="34" t="s">
        <v>1564</v>
      </c>
      <c r="E734" s="35" t="s">
        <v>1565</v>
      </c>
      <c r="F734" s="36" t="s">
        <v>17</v>
      </c>
      <c r="G734" s="37">
        <f>Tabla25313[[#This Row],[VALOR EN RD$]]/Tabla25313[[#This Row],[EXISTENCIA]]</f>
        <v>297.1257738896366</v>
      </c>
      <c r="H734" s="37">
        <v>1103822.25</v>
      </c>
      <c r="I734" s="38">
        <v>3715</v>
      </c>
      <c r="Q734" s="1"/>
    </row>
    <row r="735" spans="1:17" ht="20.100000000000001" customHeight="1" x14ac:dyDescent="0.25">
      <c r="A735" s="31">
        <v>41780</v>
      </c>
      <c r="B735" s="32">
        <v>40999</v>
      </c>
      <c r="C735" s="39"/>
      <c r="D735" s="34" t="s">
        <v>1566</v>
      </c>
      <c r="E735" s="35" t="s">
        <v>1567</v>
      </c>
      <c r="F735" s="36" t="s">
        <v>17</v>
      </c>
      <c r="G735" s="37">
        <f>Tabla25313[[#This Row],[VALOR EN RD$]]/Tabla25313[[#This Row],[EXISTENCIA]]</f>
        <v>9628</v>
      </c>
      <c r="H735" s="37">
        <v>57768</v>
      </c>
      <c r="I735" s="38">
        <v>6</v>
      </c>
      <c r="Q735" s="1"/>
    </row>
    <row r="736" spans="1:17" ht="20.100000000000001" customHeight="1" x14ac:dyDescent="0.25">
      <c r="A736" s="31">
        <v>43095</v>
      </c>
      <c r="B736" s="32">
        <v>42332</v>
      </c>
      <c r="C736" s="39"/>
      <c r="D736" s="34" t="s">
        <v>1568</v>
      </c>
      <c r="E736" s="35" t="s">
        <v>1569</v>
      </c>
      <c r="F736" s="36" t="s">
        <v>17</v>
      </c>
      <c r="G736" s="37">
        <f>Tabla25313[[#This Row],[VALOR EN RD$]]/Tabla25313[[#This Row],[EXISTENCIA]]</f>
        <v>242.71126640419951</v>
      </c>
      <c r="H736" s="37">
        <v>369891.97000000003</v>
      </c>
      <c r="I736" s="38">
        <v>1524</v>
      </c>
      <c r="Q736" s="1"/>
    </row>
    <row r="737" spans="1:17" ht="20.100000000000001" customHeight="1" x14ac:dyDescent="0.25">
      <c r="A737" s="31" t="s">
        <v>35</v>
      </c>
      <c r="B737" s="32">
        <v>43346</v>
      </c>
      <c r="C737" s="39"/>
      <c r="D737" s="34" t="s">
        <v>1570</v>
      </c>
      <c r="E737" s="35" t="s">
        <v>1571</v>
      </c>
      <c r="F737" s="36" t="s">
        <v>17</v>
      </c>
      <c r="G737" s="37">
        <f>Tabla25313[[#This Row],[VALOR EN RD$]]/Tabla25313[[#This Row],[EXISTENCIA]]</f>
        <v>37.138533333333335</v>
      </c>
      <c r="H737" s="37">
        <v>111415.6</v>
      </c>
      <c r="I737" s="38">
        <v>3000</v>
      </c>
      <c r="Q737" s="1"/>
    </row>
    <row r="738" spans="1:17" ht="20.100000000000001" customHeight="1" x14ac:dyDescent="0.25">
      <c r="A738" s="31">
        <v>40997</v>
      </c>
      <c r="B738" s="32">
        <v>41274</v>
      </c>
      <c r="C738" s="39"/>
      <c r="D738" s="34" t="s">
        <v>1572</v>
      </c>
      <c r="E738" s="35" t="s">
        <v>1573</v>
      </c>
      <c r="F738" s="36" t="s">
        <v>17</v>
      </c>
      <c r="G738" s="37">
        <f>Tabla25313[[#This Row],[VALOR EN RD$]]/Tabla25313[[#This Row],[EXISTENCIA]]</f>
        <v>3439.9623214285716</v>
      </c>
      <c r="H738" s="37">
        <v>192637.89</v>
      </c>
      <c r="I738" s="38">
        <v>56</v>
      </c>
      <c r="Q738" s="1"/>
    </row>
    <row r="739" spans="1:17" ht="20.100000000000001" customHeight="1" x14ac:dyDescent="0.25">
      <c r="A739" s="31" t="s">
        <v>1574</v>
      </c>
      <c r="B739" s="32">
        <v>41940</v>
      </c>
      <c r="C739" s="39"/>
      <c r="D739" s="34" t="s">
        <v>1575</v>
      </c>
      <c r="E739" s="35" t="s">
        <v>1576</v>
      </c>
      <c r="F739" s="36" t="s">
        <v>17</v>
      </c>
      <c r="G739" s="37">
        <f>Tabla25313[[#This Row],[VALOR EN RD$]]/Tabla25313[[#This Row],[EXISTENCIA]]</f>
        <v>816.27499999999998</v>
      </c>
      <c r="H739" s="37">
        <v>1632.55</v>
      </c>
      <c r="I739" s="38">
        <v>2</v>
      </c>
      <c r="Q739" s="1"/>
    </row>
    <row r="740" spans="1:17" ht="20.100000000000001" customHeight="1" x14ac:dyDescent="0.25">
      <c r="A740" s="31">
        <v>43078</v>
      </c>
      <c r="B740" s="32">
        <v>42592</v>
      </c>
      <c r="C740" s="39"/>
      <c r="D740" s="34" t="s">
        <v>1577</v>
      </c>
      <c r="E740" s="35" t="s">
        <v>1578</v>
      </c>
      <c r="F740" s="36" t="s">
        <v>17</v>
      </c>
      <c r="G740" s="37">
        <f>Tabla25313[[#This Row],[VALOR EN RD$]]/Tabla25313[[#This Row],[EXISTENCIA]]</f>
        <v>301.596</v>
      </c>
      <c r="H740" s="37">
        <v>1507.98</v>
      </c>
      <c r="I740" s="38">
        <v>5</v>
      </c>
      <c r="Q740" s="1"/>
    </row>
    <row r="741" spans="1:17" ht="20.100000000000001" customHeight="1" x14ac:dyDescent="0.25">
      <c r="A741" s="31" t="s">
        <v>708</v>
      </c>
      <c r="B741" s="32">
        <v>43312</v>
      </c>
      <c r="C741" s="39"/>
      <c r="D741" s="34" t="s">
        <v>1579</v>
      </c>
      <c r="E741" s="35" t="s">
        <v>1580</v>
      </c>
      <c r="F741" s="36" t="s">
        <v>17</v>
      </c>
      <c r="G741" s="37">
        <f>Tabla25313[[#This Row],[VALOR EN RD$]]/Tabla25313[[#This Row],[EXISTENCIA]]</f>
        <v>200.39279077890322</v>
      </c>
      <c r="H741" s="37">
        <v>573724.55999999994</v>
      </c>
      <c r="I741" s="38">
        <v>2863</v>
      </c>
      <c r="Q741" s="1"/>
    </row>
    <row r="742" spans="1:17" ht="20.100000000000001" customHeight="1" x14ac:dyDescent="0.25">
      <c r="A742" s="31" t="s">
        <v>974</v>
      </c>
      <c r="B742" s="32">
        <v>43144</v>
      </c>
      <c r="C742" s="39"/>
      <c r="D742" s="34" t="s">
        <v>1581</v>
      </c>
      <c r="E742" s="35" t="s">
        <v>1582</v>
      </c>
      <c r="F742" s="36" t="s">
        <v>17</v>
      </c>
      <c r="G742" s="37">
        <f>Tabla25313[[#This Row],[VALOR EN RD$]]/Tabla25313[[#This Row],[EXISTENCIA]]</f>
        <v>99.071308411214957</v>
      </c>
      <c r="H742" s="37">
        <v>63603.78</v>
      </c>
      <c r="I742" s="38">
        <v>642</v>
      </c>
      <c r="Q742" s="1"/>
    </row>
    <row r="743" spans="1:17" ht="20.100000000000001" customHeight="1" x14ac:dyDescent="0.25">
      <c r="A743" s="31" t="s">
        <v>759</v>
      </c>
      <c r="B743" s="32">
        <v>43027</v>
      </c>
      <c r="C743" s="39"/>
      <c r="D743" s="34" t="s">
        <v>1583</v>
      </c>
      <c r="E743" s="35" t="s">
        <v>1584</v>
      </c>
      <c r="F743" s="36" t="s">
        <v>17</v>
      </c>
      <c r="G743" s="37">
        <f>Tabla25313[[#This Row],[VALOR EN RD$]]/Tabla25313[[#This Row],[EXISTENCIA]]</f>
        <v>137.40318965517241</v>
      </c>
      <c r="H743" s="37">
        <v>15938.77</v>
      </c>
      <c r="I743" s="38">
        <v>116</v>
      </c>
      <c r="Q743" s="1"/>
    </row>
    <row r="744" spans="1:17" ht="20.100000000000001" customHeight="1" x14ac:dyDescent="0.25">
      <c r="A744" s="31" t="s">
        <v>708</v>
      </c>
      <c r="B744" s="32">
        <v>43312</v>
      </c>
      <c r="C744" s="39"/>
      <c r="D744" s="34" t="s">
        <v>1585</v>
      </c>
      <c r="E744" s="35" t="s">
        <v>1586</v>
      </c>
      <c r="F744" s="36" t="s">
        <v>17</v>
      </c>
      <c r="G744" s="37">
        <f>Tabla25313[[#This Row],[VALOR EN RD$]]/Tabla25313[[#This Row],[EXISTENCIA]]</f>
        <v>124.99657407407409</v>
      </c>
      <c r="H744" s="37">
        <v>26999.260000000002</v>
      </c>
      <c r="I744" s="38">
        <v>216</v>
      </c>
      <c r="Q744" s="1"/>
    </row>
    <row r="745" spans="1:17" ht="20.100000000000001" customHeight="1" x14ac:dyDescent="0.25">
      <c r="A745" s="31">
        <v>41303</v>
      </c>
      <c r="B745" s="32">
        <v>41251</v>
      </c>
      <c r="C745" s="39"/>
      <c r="D745" s="34" t="s">
        <v>1587</v>
      </c>
      <c r="E745" s="35" t="s">
        <v>1588</v>
      </c>
      <c r="F745" s="36" t="s">
        <v>17</v>
      </c>
      <c r="G745" s="37">
        <f>Tabla25313[[#This Row],[VALOR EN RD$]]/Tabla25313[[#This Row],[EXISTENCIA]]</f>
        <v>1</v>
      </c>
      <c r="H745" s="37">
        <v>1</v>
      </c>
      <c r="I745" s="38">
        <v>1</v>
      </c>
      <c r="Q745" s="1"/>
    </row>
    <row r="746" spans="1:17" ht="20.100000000000001" customHeight="1" x14ac:dyDescent="0.25">
      <c r="A746" s="31" t="s">
        <v>1589</v>
      </c>
      <c r="B746" s="32">
        <v>43361</v>
      </c>
      <c r="C746" s="39"/>
      <c r="D746" s="34" t="s">
        <v>1590</v>
      </c>
      <c r="E746" s="35" t="s">
        <v>1591</v>
      </c>
      <c r="F746" s="36" t="s">
        <v>17</v>
      </c>
      <c r="G746" s="37">
        <f>Tabla25313[[#This Row],[VALOR EN RD$]]/Tabla25313[[#This Row],[EXISTENCIA]]</f>
        <v>2844.8813425345038</v>
      </c>
      <c r="H746" s="37">
        <v>2267370.4299999997</v>
      </c>
      <c r="I746" s="38">
        <v>797</v>
      </c>
      <c r="Q746" s="1"/>
    </row>
    <row r="747" spans="1:17" ht="20.100000000000001" customHeight="1" x14ac:dyDescent="0.25">
      <c r="A747" s="31" t="s">
        <v>974</v>
      </c>
      <c r="B747" s="32">
        <v>43144</v>
      </c>
      <c r="C747" s="39"/>
      <c r="D747" s="34" t="s">
        <v>1592</v>
      </c>
      <c r="E747" s="35" t="s">
        <v>1593</v>
      </c>
      <c r="F747" s="36" t="s">
        <v>17</v>
      </c>
      <c r="G747" s="37">
        <f>Tabla25313[[#This Row],[VALOR EN RD$]]/Tabla25313[[#This Row],[EXISTENCIA]]</f>
        <v>256.68218340611355</v>
      </c>
      <c r="H747" s="37">
        <v>58780.22</v>
      </c>
      <c r="I747" s="38">
        <v>229</v>
      </c>
      <c r="Q747" s="1"/>
    </row>
    <row r="748" spans="1:17" ht="20.100000000000001" customHeight="1" x14ac:dyDescent="0.25">
      <c r="A748" s="31">
        <v>42811</v>
      </c>
      <c r="B748" s="32">
        <v>42243</v>
      </c>
      <c r="C748" s="39"/>
      <c r="D748" s="34" t="s">
        <v>1594</v>
      </c>
      <c r="E748" s="35" t="s">
        <v>1595</v>
      </c>
      <c r="F748" s="36" t="s">
        <v>17</v>
      </c>
      <c r="G748" s="37">
        <f>Tabla25313[[#This Row],[VALOR EN RD$]]/Tabla25313[[#This Row],[EXISTENCIA]]</f>
        <v>2454.4</v>
      </c>
      <c r="H748" s="37">
        <v>2454.4</v>
      </c>
      <c r="I748" s="38">
        <v>1</v>
      </c>
      <c r="Q748" s="1"/>
    </row>
    <row r="749" spans="1:17" ht="20.100000000000001" customHeight="1" x14ac:dyDescent="0.25">
      <c r="A749" s="31">
        <v>43340</v>
      </c>
      <c r="B749" s="32">
        <v>43341</v>
      </c>
      <c r="C749" s="39"/>
      <c r="D749" s="34" t="s">
        <v>1596</v>
      </c>
      <c r="E749" s="35" t="s">
        <v>1597</v>
      </c>
      <c r="F749" s="36" t="s">
        <v>17</v>
      </c>
      <c r="G749" s="37">
        <f>Tabla25313[[#This Row],[VALOR EN RD$]]/Tabla25313[[#This Row],[EXISTENCIA]]</f>
        <v>318.60000000000002</v>
      </c>
      <c r="H749" s="37">
        <v>318.60000000000002</v>
      </c>
      <c r="I749" s="38">
        <v>1</v>
      </c>
      <c r="Q749" s="1"/>
    </row>
    <row r="750" spans="1:17" ht="20.100000000000001" customHeight="1" x14ac:dyDescent="0.25">
      <c r="A750" s="31">
        <v>43448</v>
      </c>
      <c r="B750" s="32">
        <v>43448</v>
      </c>
      <c r="C750" s="39"/>
      <c r="D750" s="34" t="s">
        <v>1598</v>
      </c>
      <c r="E750" s="35" t="s">
        <v>1599</v>
      </c>
      <c r="F750" s="36" t="s">
        <v>17</v>
      </c>
      <c r="G750" s="37">
        <f>Tabla25313[[#This Row],[VALOR EN RD$]]/Tabla25313[[#This Row],[EXISTENCIA]]</f>
        <v>327.68</v>
      </c>
      <c r="H750" s="37">
        <v>66191.360000000001</v>
      </c>
      <c r="I750" s="38">
        <v>202</v>
      </c>
      <c r="Q750" s="1"/>
    </row>
    <row r="751" spans="1:17" ht="20.100000000000001" customHeight="1" x14ac:dyDescent="0.25">
      <c r="A751" s="31">
        <v>43097</v>
      </c>
      <c r="B751" s="32">
        <v>40999</v>
      </c>
      <c r="C751" s="39"/>
      <c r="D751" s="34" t="s">
        <v>1600</v>
      </c>
      <c r="E751" s="35" t="s">
        <v>1601</v>
      </c>
      <c r="F751" s="36" t="s">
        <v>17</v>
      </c>
      <c r="G751" s="37">
        <f>Tabla25313[[#This Row],[VALOR EN RD$]]/Tabla25313[[#This Row],[EXISTENCIA]]</f>
        <v>321.8515186615187</v>
      </c>
      <c r="H751" s="37">
        <v>250078.63000000003</v>
      </c>
      <c r="I751" s="38">
        <v>777</v>
      </c>
      <c r="Q751" s="1"/>
    </row>
    <row r="752" spans="1:17" ht="20.100000000000001" customHeight="1" x14ac:dyDescent="0.25">
      <c r="A752" s="31" t="s">
        <v>708</v>
      </c>
      <c r="B752" s="32">
        <v>43312</v>
      </c>
      <c r="C752" s="39"/>
      <c r="D752" s="34" t="s">
        <v>1602</v>
      </c>
      <c r="E752" s="35" t="s">
        <v>1603</v>
      </c>
      <c r="F752" s="36" t="s">
        <v>460</v>
      </c>
      <c r="G752" s="37">
        <f>Tabla25313[[#This Row],[VALOR EN RD$]]/Tabla25313[[#This Row],[EXISTENCIA]]</f>
        <v>59.483800000000002</v>
      </c>
      <c r="H752" s="37">
        <v>2974.19</v>
      </c>
      <c r="I752" s="38">
        <v>50</v>
      </c>
      <c r="Q752" s="1"/>
    </row>
    <row r="753" spans="1:17" ht="20.100000000000001" customHeight="1" x14ac:dyDescent="0.25">
      <c r="A753" s="31">
        <v>40997</v>
      </c>
      <c r="B753" s="32">
        <v>40999</v>
      </c>
      <c r="C753" s="39"/>
      <c r="D753" s="34" t="s">
        <v>1604</v>
      </c>
      <c r="E753" s="35" t="s">
        <v>1605</v>
      </c>
      <c r="F753" s="36" t="s">
        <v>17</v>
      </c>
      <c r="G753" s="37">
        <f>Tabla25313[[#This Row],[VALOR EN RD$]]/Tabla25313[[#This Row],[EXISTENCIA]]</f>
        <v>349.16</v>
      </c>
      <c r="H753" s="37">
        <v>6284.88</v>
      </c>
      <c r="I753" s="38">
        <v>18</v>
      </c>
      <c r="Q753" s="1"/>
    </row>
    <row r="754" spans="1:17" ht="20.100000000000001" customHeight="1" x14ac:dyDescent="0.25">
      <c r="A754" s="31">
        <v>40997</v>
      </c>
      <c r="B754" s="32">
        <v>40999</v>
      </c>
      <c r="C754" s="39"/>
      <c r="D754" s="34" t="s">
        <v>1606</v>
      </c>
      <c r="E754" s="35" t="s">
        <v>1607</v>
      </c>
      <c r="F754" s="36" t="s">
        <v>17</v>
      </c>
      <c r="G754" s="37">
        <f>Tabla25313[[#This Row],[VALOR EN RD$]]/Tabla25313[[#This Row],[EXISTENCIA]]</f>
        <v>2410.48</v>
      </c>
      <c r="H754" s="37">
        <v>2410.48</v>
      </c>
      <c r="I754" s="38">
        <v>1</v>
      </c>
      <c r="Q754" s="1"/>
    </row>
    <row r="755" spans="1:17" ht="20.100000000000001" customHeight="1" x14ac:dyDescent="0.25">
      <c r="A755" s="31">
        <v>42357</v>
      </c>
      <c r="B755" s="32">
        <v>42359</v>
      </c>
      <c r="C755" s="39"/>
      <c r="D755" s="34" t="s">
        <v>1608</v>
      </c>
      <c r="E755" s="35" t="s">
        <v>1609</v>
      </c>
      <c r="F755" s="36" t="s">
        <v>17</v>
      </c>
      <c r="G755" s="37">
        <f>Tabla25313[[#This Row],[VALOR EN RD$]]/Tabla25313[[#This Row],[EXISTENCIA]]</f>
        <v>452.80999999999995</v>
      </c>
      <c r="H755" s="37">
        <v>549711.34</v>
      </c>
      <c r="I755" s="38">
        <v>1214</v>
      </c>
      <c r="Q755" s="1"/>
    </row>
    <row r="756" spans="1:17" ht="20.100000000000001" customHeight="1" x14ac:dyDescent="0.25">
      <c r="A756" s="31">
        <v>41914</v>
      </c>
      <c r="B756" s="32">
        <v>41916</v>
      </c>
      <c r="C756" s="39"/>
      <c r="D756" s="34" t="s">
        <v>1610</v>
      </c>
      <c r="E756" s="35" t="s">
        <v>1611</v>
      </c>
      <c r="F756" s="36" t="s">
        <v>17</v>
      </c>
      <c r="G756" s="37">
        <f>Tabla25313[[#This Row],[VALOR EN RD$]]/Tabla25313[[#This Row],[EXISTENCIA]]</f>
        <v>918.75</v>
      </c>
      <c r="H756" s="37">
        <v>2260125</v>
      </c>
      <c r="I756" s="38">
        <v>2460</v>
      </c>
      <c r="Q756" s="1"/>
    </row>
    <row r="757" spans="1:17" ht="20.100000000000001" customHeight="1" x14ac:dyDescent="0.25">
      <c r="A757" s="31">
        <v>43448</v>
      </c>
      <c r="B757" s="32">
        <v>43448</v>
      </c>
      <c r="C757" s="39"/>
      <c r="D757" s="34" t="s">
        <v>1612</v>
      </c>
      <c r="E757" s="35" t="s">
        <v>1613</v>
      </c>
      <c r="F757" s="36" t="s">
        <v>17</v>
      </c>
      <c r="G757" s="37">
        <f>Tabla25313[[#This Row],[VALOR EN RD$]]/Tabla25313[[#This Row],[EXISTENCIA]]</f>
        <v>143.51</v>
      </c>
      <c r="H757" s="37">
        <v>574.04</v>
      </c>
      <c r="I757" s="38">
        <v>4</v>
      </c>
      <c r="Q757" s="1"/>
    </row>
    <row r="758" spans="1:17" ht="20.100000000000001" customHeight="1" x14ac:dyDescent="0.25">
      <c r="A758" s="31" t="s">
        <v>1614</v>
      </c>
      <c r="B758" s="32">
        <v>42858</v>
      </c>
      <c r="C758" s="39"/>
      <c r="D758" s="34" t="s">
        <v>1615</v>
      </c>
      <c r="E758" s="35" t="s">
        <v>1616</v>
      </c>
      <c r="F758" s="36" t="s">
        <v>17</v>
      </c>
      <c r="G758" s="37">
        <f>Tabla25313[[#This Row],[VALOR EN RD$]]/Tabla25313[[#This Row],[EXISTENCIA]]</f>
        <v>13.74</v>
      </c>
      <c r="H758" s="37">
        <v>68713.740000000005</v>
      </c>
      <c r="I758" s="38">
        <v>5001</v>
      </c>
      <c r="Q758" s="1"/>
    </row>
    <row r="759" spans="1:17" ht="20.100000000000001" customHeight="1" x14ac:dyDescent="0.25">
      <c r="A759" s="31">
        <v>41055</v>
      </c>
      <c r="B759" s="32">
        <v>40999</v>
      </c>
      <c r="C759" s="39"/>
      <c r="D759" s="34" t="s">
        <v>1617</v>
      </c>
      <c r="E759" s="35" t="s">
        <v>1618</v>
      </c>
      <c r="F759" s="36" t="s">
        <v>17</v>
      </c>
      <c r="G759" s="37">
        <f>Tabla25313[[#This Row],[VALOR EN RD$]]/Tabla25313[[#This Row],[EXISTENCIA]]</f>
        <v>87</v>
      </c>
      <c r="H759" s="37">
        <v>8874</v>
      </c>
      <c r="I759" s="38">
        <v>102</v>
      </c>
      <c r="Q759" s="1"/>
    </row>
    <row r="760" spans="1:17" ht="20.100000000000001" customHeight="1" x14ac:dyDescent="0.25">
      <c r="A760" s="31">
        <v>40997</v>
      </c>
      <c r="B760" s="32">
        <v>40999</v>
      </c>
      <c r="C760" s="39"/>
      <c r="D760" s="34" t="s">
        <v>1619</v>
      </c>
      <c r="E760" s="35" t="s">
        <v>1620</v>
      </c>
      <c r="F760" s="36" t="s">
        <v>17</v>
      </c>
      <c r="G760" s="37">
        <f>Tabla25313[[#This Row],[VALOR EN RD$]]/Tabla25313[[#This Row],[EXISTENCIA]]</f>
        <v>0</v>
      </c>
      <c r="H760" s="37">
        <v>0</v>
      </c>
      <c r="I760" s="38">
        <v>6</v>
      </c>
      <c r="Q760" s="1"/>
    </row>
    <row r="761" spans="1:17" ht="20.100000000000001" customHeight="1" x14ac:dyDescent="0.25">
      <c r="A761" s="31">
        <v>40997</v>
      </c>
      <c r="B761" s="32">
        <v>40999</v>
      </c>
      <c r="C761" s="39"/>
      <c r="D761" s="34" t="s">
        <v>1621</v>
      </c>
      <c r="E761" s="35" t="s">
        <v>1622</v>
      </c>
      <c r="F761" s="36" t="s">
        <v>17</v>
      </c>
      <c r="G761" s="37">
        <f>Tabla25313[[#This Row],[VALOR EN RD$]]/Tabla25313[[#This Row],[EXISTENCIA]]</f>
        <v>0</v>
      </c>
      <c r="H761" s="37">
        <v>0</v>
      </c>
      <c r="I761" s="38">
        <v>71</v>
      </c>
      <c r="Q761" s="1"/>
    </row>
    <row r="762" spans="1:17" ht="20.100000000000001" customHeight="1" x14ac:dyDescent="0.25">
      <c r="A762" s="31">
        <v>42872</v>
      </c>
      <c r="B762" s="32">
        <v>40999</v>
      </c>
      <c r="C762" s="39"/>
      <c r="D762" s="34" t="s">
        <v>1623</v>
      </c>
      <c r="E762" s="35" t="s">
        <v>1624</v>
      </c>
      <c r="F762" s="36" t="s">
        <v>17</v>
      </c>
      <c r="G762" s="37">
        <f>Tabla25313[[#This Row],[VALOR EN RD$]]/Tabla25313[[#This Row],[EXISTENCIA]]</f>
        <v>139.09760869565216</v>
      </c>
      <c r="H762" s="37">
        <v>6398.49</v>
      </c>
      <c r="I762" s="38">
        <v>46</v>
      </c>
      <c r="Q762" s="1"/>
    </row>
    <row r="763" spans="1:17" ht="20.100000000000001" customHeight="1" x14ac:dyDescent="0.25">
      <c r="A763" s="31">
        <v>43444</v>
      </c>
      <c r="B763" s="32">
        <v>43444</v>
      </c>
      <c r="C763" s="39"/>
      <c r="D763" s="34" t="s">
        <v>1625</v>
      </c>
      <c r="E763" s="35" t="s">
        <v>1626</v>
      </c>
      <c r="F763" s="36" t="s">
        <v>17</v>
      </c>
      <c r="G763" s="37">
        <f>Tabla25313[[#This Row],[VALOR EN RD$]]/Tabla25313[[#This Row],[EXISTENCIA]]</f>
        <v>1433.7</v>
      </c>
      <c r="H763" s="37">
        <v>45878.400000000001</v>
      </c>
      <c r="I763" s="38">
        <v>32</v>
      </c>
      <c r="Q763" s="1"/>
    </row>
    <row r="764" spans="1:17" ht="20.100000000000001" customHeight="1" x14ac:dyDescent="0.25">
      <c r="A764" s="31" t="s">
        <v>1627</v>
      </c>
      <c r="B764" s="32">
        <v>43410</v>
      </c>
      <c r="C764" s="39"/>
      <c r="D764" s="34" t="s">
        <v>1628</v>
      </c>
      <c r="E764" s="35" t="s">
        <v>1629</v>
      </c>
      <c r="F764" s="36" t="s">
        <v>17</v>
      </c>
      <c r="G764" s="37">
        <f>Tabla25313[[#This Row],[VALOR EN RD$]]/Tabla25313[[#This Row],[EXISTENCIA]]</f>
        <v>16.52</v>
      </c>
      <c r="H764" s="37">
        <v>1652</v>
      </c>
      <c r="I764" s="38">
        <v>100</v>
      </c>
      <c r="Q764" s="1"/>
    </row>
    <row r="765" spans="1:17" ht="20.100000000000001" customHeight="1" x14ac:dyDescent="0.25">
      <c r="A765" s="31">
        <v>41757</v>
      </c>
      <c r="B765" s="32">
        <v>41144</v>
      </c>
      <c r="C765" s="39"/>
      <c r="D765" s="34" t="s">
        <v>1630</v>
      </c>
      <c r="E765" s="35" t="s">
        <v>1631</v>
      </c>
      <c r="F765" s="36" t="s">
        <v>17</v>
      </c>
      <c r="G765" s="37">
        <f>Tabla25313[[#This Row],[VALOR EN RD$]]/Tabla25313[[#This Row],[EXISTENCIA]]</f>
        <v>200</v>
      </c>
      <c r="H765" s="37">
        <v>11400</v>
      </c>
      <c r="I765" s="38">
        <v>57</v>
      </c>
      <c r="Q765" s="1"/>
    </row>
    <row r="766" spans="1:17" ht="20.100000000000001" customHeight="1" x14ac:dyDescent="0.25">
      <c r="A766" s="31">
        <v>41660</v>
      </c>
      <c r="B766" s="32">
        <v>41662</v>
      </c>
      <c r="C766" s="39"/>
      <c r="D766" s="34" t="s">
        <v>1632</v>
      </c>
      <c r="E766" s="35" t="s">
        <v>1633</v>
      </c>
      <c r="F766" s="36" t="s">
        <v>17</v>
      </c>
      <c r="G766" s="37">
        <f>Tabla25313[[#This Row],[VALOR EN RD$]]/Tabla25313[[#This Row],[EXISTENCIA]]</f>
        <v>175</v>
      </c>
      <c r="H766" s="37">
        <v>5250</v>
      </c>
      <c r="I766" s="38">
        <v>30</v>
      </c>
      <c r="Q766" s="1"/>
    </row>
    <row r="767" spans="1:17" ht="20.100000000000001" customHeight="1" x14ac:dyDescent="0.25">
      <c r="A767" s="31">
        <v>40997</v>
      </c>
      <c r="B767" s="32">
        <v>40999</v>
      </c>
      <c r="C767" s="39"/>
      <c r="D767" s="34" t="s">
        <v>1634</v>
      </c>
      <c r="E767" s="35" t="s">
        <v>1635</v>
      </c>
      <c r="F767" s="36" t="s">
        <v>17</v>
      </c>
      <c r="G767" s="37">
        <f>Tabla25313[[#This Row],[VALOR EN RD$]]/Tabla25313[[#This Row],[EXISTENCIA]]</f>
        <v>150</v>
      </c>
      <c r="H767" s="37">
        <v>2250</v>
      </c>
      <c r="I767" s="38">
        <v>15</v>
      </c>
      <c r="Q767" s="1"/>
    </row>
    <row r="768" spans="1:17" ht="20.100000000000001" customHeight="1" x14ac:dyDescent="0.25">
      <c r="A768" s="31">
        <v>43091</v>
      </c>
      <c r="B768" s="32">
        <v>42063</v>
      </c>
      <c r="C768" s="39"/>
      <c r="D768" s="34" t="s">
        <v>1636</v>
      </c>
      <c r="E768" s="35" t="s">
        <v>1637</v>
      </c>
      <c r="F768" s="36" t="s">
        <v>17</v>
      </c>
      <c r="G768" s="37">
        <f>Tabla25313[[#This Row],[VALOR EN RD$]]/Tabla25313[[#This Row],[EXISTENCIA]]</f>
        <v>5953.3950000000004</v>
      </c>
      <c r="H768" s="37">
        <v>11906.79</v>
      </c>
      <c r="I768" s="38">
        <v>2</v>
      </c>
      <c r="Q768" s="1"/>
    </row>
    <row r="769" spans="1:17" ht="20.100000000000001" customHeight="1" x14ac:dyDescent="0.25">
      <c r="A769" s="31" t="s">
        <v>1536</v>
      </c>
      <c r="B769" s="32">
        <v>42509</v>
      </c>
      <c r="C769" s="39"/>
      <c r="D769" s="34" t="s">
        <v>1638</v>
      </c>
      <c r="E769" s="35" t="s">
        <v>1639</v>
      </c>
      <c r="F769" s="42" t="s">
        <v>17</v>
      </c>
      <c r="G769" s="43">
        <f>Tabla25313[[#This Row],[VALOR EN RD$]]/Tabla25313[[#This Row],[EXISTENCIA]]</f>
        <v>12015.293035714287</v>
      </c>
      <c r="H769" s="37">
        <v>672856.41</v>
      </c>
      <c r="I769" s="38">
        <v>56</v>
      </c>
      <c r="Q769" s="1"/>
    </row>
    <row r="770" spans="1:17" ht="20.100000000000001" customHeight="1" x14ac:dyDescent="0.25">
      <c r="A770" s="31" t="s">
        <v>1640</v>
      </c>
      <c r="B770" s="32">
        <v>42087</v>
      </c>
      <c r="C770" s="39"/>
      <c r="D770" s="34" t="s">
        <v>1641</v>
      </c>
      <c r="E770" s="35" t="s">
        <v>1642</v>
      </c>
      <c r="F770" s="36" t="s">
        <v>17</v>
      </c>
      <c r="G770" s="37">
        <f>Tabla25313[[#This Row],[VALOR EN RD$]]/Tabla25313[[#This Row],[EXISTENCIA]]</f>
        <v>1649.9949999999999</v>
      </c>
      <c r="H770" s="37">
        <v>3299.99</v>
      </c>
      <c r="I770" s="38">
        <v>2</v>
      </c>
      <c r="Q770" s="1"/>
    </row>
    <row r="771" spans="1:17" ht="20.100000000000001" customHeight="1" x14ac:dyDescent="0.25">
      <c r="A771" s="31" t="s">
        <v>1643</v>
      </c>
      <c r="B771" s="32">
        <v>41472</v>
      </c>
      <c r="C771" s="39"/>
      <c r="D771" s="34" t="s">
        <v>1644</v>
      </c>
      <c r="E771" s="35" t="s">
        <v>1645</v>
      </c>
      <c r="F771" s="36" t="s">
        <v>17</v>
      </c>
      <c r="G771" s="37">
        <f>Tabla25313[[#This Row],[VALOR EN RD$]]/Tabla25313[[#This Row],[EXISTENCIA]]</f>
        <v>3800.0033333333336</v>
      </c>
      <c r="H771" s="37">
        <v>11400.01</v>
      </c>
      <c r="I771" s="38">
        <v>3</v>
      </c>
      <c r="Q771" s="1"/>
    </row>
    <row r="772" spans="1:17" ht="20.100000000000001" customHeight="1" x14ac:dyDescent="0.25">
      <c r="A772" s="31">
        <v>40997</v>
      </c>
      <c r="B772" s="32">
        <v>40999</v>
      </c>
      <c r="C772" s="39"/>
      <c r="D772" s="34" t="s">
        <v>1646</v>
      </c>
      <c r="E772" s="35" t="s">
        <v>1647</v>
      </c>
      <c r="F772" s="36" t="s">
        <v>17</v>
      </c>
      <c r="G772" s="37">
        <f>Tabla25313[[#This Row],[VALOR EN RD$]]/Tabla25313[[#This Row],[EXISTENCIA]]</f>
        <v>5653.07</v>
      </c>
      <c r="H772" s="37">
        <v>16959.21</v>
      </c>
      <c r="I772" s="38">
        <v>3</v>
      </c>
      <c r="Q772" s="1"/>
    </row>
    <row r="773" spans="1:17" ht="20.100000000000001" customHeight="1" x14ac:dyDescent="0.25">
      <c r="A773" s="31">
        <v>40997</v>
      </c>
      <c r="B773" s="32">
        <v>40999</v>
      </c>
      <c r="C773" s="39"/>
      <c r="D773" s="34" t="s">
        <v>1648</v>
      </c>
      <c r="E773" s="35" t="s">
        <v>1649</v>
      </c>
      <c r="F773" s="36" t="s">
        <v>17</v>
      </c>
      <c r="G773" s="37">
        <f>Tabla25313[[#This Row],[VALOR EN RD$]]/Tabla25313[[#This Row],[EXISTENCIA]]</f>
        <v>5217.8500000000004</v>
      </c>
      <c r="H773" s="37">
        <v>20871.400000000001</v>
      </c>
      <c r="I773" s="38">
        <v>4</v>
      </c>
      <c r="Q773" s="1"/>
    </row>
    <row r="774" spans="1:17" ht="20.100000000000001" customHeight="1" x14ac:dyDescent="0.25">
      <c r="A774" s="31">
        <v>40997</v>
      </c>
      <c r="B774" s="32">
        <v>40999</v>
      </c>
      <c r="C774" s="39"/>
      <c r="D774" s="34" t="s">
        <v>1650</v>
      </c>
      <c r="E774" s="35" t="s">
        <v>1651</v>
      </c>
      <c r="F774" s="36" t="s">
        <v>17</v>
      </c>
      <c r="G774" s="37">
        <f>Tabla25313[[#This Row],[VALOR EN RD$]]/Tabla25313[[#This Row],[EXISTENCIA]]</f>
        <v>4524.34</v>
      </c>
      <c r="H774" s="37">
        <v>36194.720000000001</v>
      </c>
      <c r="I774" s="38">
        <v>8</v>
      </c>
      <c r="Q774" s="1"/>
    </row>
    <row r="775" spans="1:17" ht="20.100000000000001" customHeight="1" x14ac:dyDescent="0.25">
      <c r="A775" s="31">
        <v>40997</v>
      </c>
      <c r="B775" s="32">
        <v>40999</v>
      </c>
      <c r="C775" s="39"/>
      <c r="D775" s="34" t="s">
        <v>1652</v>
      </c>
      <c r="E775" s="35" t="s">
        <v>1653</v>
      </c>
      <c r="F775" s="36" t="s">
        <v>17</v>
      </c>
      <c r="G775" s="37">
        <f>Tabla25313[[#This Row],[VALOR EN RD$]]/Tabla25313[[#This Row],[EXISTENCIA]]</f>
        <v>5297.47</v>
      </c>
      <c r="H775" s="37">
        <v>21189.88</v>
      </c>
      <c r="I775" s="38">
        <v>4</v>
      </c>
      <c r="Q775" s="1"/>
    </row>
    <row r="776" spans="1:17" ht="20.100000000000001" customHeight="1" x14ac:dyDescent="0.25">
      <c r="A776" s="31">
        <v>40997</v>
      </c>
      <c r="B776" s="32">
        <v>40999</v>
      </c>
      <c r="C776" s="39"/>
      <c r="D776" s="34" t="s">
        <v>1654</v>
      </c>
      <c r="E776" s="35" t="s">
        <v>1655</v>
      </c>
      <c r="F776" s="36" t="s">
        <v>17</v>
      </c>
      <c r="G776" s="37">
        <f>Tabla25313[[#This Row],[VALOR EN RD$]]/Tabla25313[[#This Row],[EXISTENCIA]]</f>
        <v>3208.5</v>
      </c>
      <c r="H776" s="37">
        <v>102672</v>
      </c>
      <c r="I776" s="38">
        <v>32</v>
      </c>
      <c r="Q776" s="1"/>
    </row>
    <row r="777" spans="1:17" ht="20.100000000000001" customHeight="1" x14ac:dyDescent="0.25">
      <c r="A777" s="31">
        <v>40997</v>
      </c>
      <c r="B777" s="32">
        <v>40999</v>
      </c>
      <c r="C777" s="39"/>
      <c r="D777" s="34" t="s">
        <v>1656</v>
      </c>
      <c r="E777" s="35" t="s">
        <v>1657</v>
      </c>
      <c r="F777" s="36" t="s">
        <v>17</v>
      </c>
      <c r="G777" s="37">
        <f>Tabla25313[[#This Row],[VALOR EN RD$]]/Tabla25313[[#This Row],[EXISTENCIA]]</f>
        <v>19194.900000000001</v>
      </c>
      <c r="H777" s="37">
        <v>153559.20000000001</v>
      </c>
      <c r="I777" s="38">
        <v>8</v>
      </c>
      <c r="Q777" s="1"/>
    </row>
    <row r="778" spans="1:17" ht="20.100000000000001" customHeight="1" x14ac:dyDescent="0.25">
      <c r="A778" s="31">
        <v>42721</v>
      </c>
      <c r="B778" s="32">
        <v>40999</v>
      </c>
      <c r="C778" s="39"/>
      <c r="D778" s="34" t="s">
        <v>1658</v>
      </c>
      <c r="E778" s="35" t="s">
        <v>1659</v>
      </c>
      <c r="F778" s="36" t="s">
        <v>1660</v>
      </c>
      <c r="G778" s="37">
        <f>Tabla25313[[#This Row],[VALOR EN RD$]]/Tabla25313[[#This Row],[EXISTENCIA]]</f>
        <v>7002.585</v>
      </c>
      <c r="H778" s="37">
        <v>14005.17</v>
      </c>
      <c r="I778" s="38">
        <v>2</v>
      </c>
      <c r="Q778" s="1"/>
    </row>
    <row r="779" spans="1:17" ht="20.100000000000001" customHeight="1" x14ac:dyDescent="0.25">
      <c r="A779" s="31">
        <v>40997</v>
      </c>
      <c r="B779" s="32">
        <v>40999</v>
      </c>
      <c r="C779" s="39"/>
      <c r="D779" s="34" t="s">
        <v>1661</v>
      </c>
      <c r="E779" s="35" t="s">
        <v>1662</v>
      </c>
      <c r="F779" s="36" t="s">
        <v>17</v>
      </c>
      <c r="G779" s="37">
        <f>Tabla25313[[#This Row],[VALOR EN RD$]]/Tabla25313[[#This Row],[EXISTENCIA]]</f>
        <v>1132</v>
      </c>
      <c r="H779" s="37">
        <v>9056</v>
      </c>
      <c r="I779" s="38">
        <v>8</v>
      </c>
      <c r="Q779" s="1"/>
    </row>
    <row r="780" spans="1:17" ht="20.100000000000001" customHeight="1" x14ac:dyDescent="0.25">
      <c r="A780" s="31" t="s">
        <v>1663</v>
      </c>
      <c r="B780" s="32">
        <v>43041</v>
      </c>
      <c r="C780" s="39"/>
      <c r="D780" s="34" t="s">
        <v>1664</v>
      </c>
      <c r="E780" s="35" t="s">
        <v>1665</v>
      </c>
      <c r="F780" s="36" t="s">
        <v>17</v>
      </c>
      <c r="G780" s="37">
        <f>Tabla25313[[#This Row],[VALOR EN RD$]]/Tabla25313[[#This Row],[EXISTENCIA]]</f>
        <v>209.8510101010101</v>
      </c>
      <c r="H780" s="37">
        <v>41550.5</v>
      </c>
      <c r="I780" s="38">
        <v>198</v>
      </c>
      <c r="Q780" s="1"/>
    </row>
    <row r="781" spans="1:17" ht="20.100000000000001" customHeight="1" x14ac:dyDescent="0.25">
      <c r="A781" s="31">
        <v>40997</v>
      </c>
      <c r="B781" s="32">
        <v>40999</v>
      </c>
      <c r="C781" s="39"/>
      <c r="D781" s="34" t="s">
        <v>1666</v>
      </c>
      <c r="E781" s="35" t="s">
        <v>1667</v>
      </c>
      <c r="F781" s="36" t="s">
        <v>17</v>
      </c>
      <c r="G781" s="37">
        <f>Tabla25313[[#This Row],[VALOR EN RD$]]/Tabla25313[[#This Row],[EXISTENCIA]]</f>
        <v>11957.06</v>
      </c>
      <c r="H781" s="37">
        <v>35871.18</v>
      </c>
      <c r="I781" s="38">
        <v>3</v>
      </c>
      <c r="Q781" s="1"/>
    </row>
    <row r="782" spans="1:17" ht="20.100000000000001" customHeight="1" x14ac:dyDescent="0.25">
      <c r="A782" s="31">
        <v>40997</v>
      </c>
      <c r="B782" s="32">
        <v>40999</v>
      </c>
      <c r="C782" s="39"/>
      <c r="D782" s="34" t="s">
        <v>1668</v>
      </c>
      <c r="E782" s="35" t="s">
        <v>1669</v>
      </c>
      <c r="F782" s="36" t="s">
        <v>17</v>
      </c>
      <c r="G782" s="37">
        <f>Tabla25313[[#This Row],[VALOR EN RD$]]/Tabla25313[[#This Row],[EXISTENCIA]]</f>
        <v>8282.16</v>
      </c>
      <c r="H782" s="37">
        <v>24846.48</v>
      </c>
      <c r="I782" s="38">
        <v>3</v>
      </c>
      <c r="Q782" s="1"/>
    </row>
    <row r="783" spans="1:17" ht="20.100000000000001" customHeight="1" x14ac:dyDescent="0.25">
      <c r="A783" s="31">
        <v>40997</v>
      </c>
      <c r="B783" s="32">
        <v>40999</v>
      </c>
      <c r="C783" s="39"/>
      <c r="D783" s="34" t="s">
        <v>1670</v>
      </c>
      <c r="E783" s="35" t="s">
        <v>1671</v>
      </c>
      <c r="F783" s="36" t="s">
        <v>17</v>
      </c>
      <c r="G783" s="37">
        <f>Tabla25313[[#This Row],[VALOR EN RD$]]/Tabla25313[[#This Row],[EXISTENCIA]]</f>
        <v>13375.27</v>
      </c>
      <c r="H783" s="37">
        <v>26750.54</v>
      </c>
      <c r="I783" s="38">
        <v>2</v>
      </c>
      <c r="Q783" s="1"/>
    </row>
    <row r="784" spans="1:17" ht="20.100000000000001" customHeight="1" x14ac:dyDescent="0.25">
      <c r="A784" s="31">
        <v>40997</v>
      </c>
      <c r="B784" s="32">
        <v>40999</v>
      </c>
      <c r="C784" s="39"/>
      <c r="D784" s="34" t="s">
        <v>1672</v>
      </c>
      <c r="E784" s="35" t="s">
        <v>1673</v>
      </c>
      <c r="F784" s="36" t="s">
        <v>17</v>
      </c>
      <c r="G784" s="37">
        <f>Tabla25313[[#This Row],[VALOR EN RD$]]/Tabla25313[[#This Row],[EXISTENCIA]]</f>
        <v>6360.89</v>
      </c>
      <c r="H784" s="37">
        <v>6360.89</v>
      </c>
      <c r="I784" s="38">
        <v>1</v>
      </c>
      <c r="Q784" s="1"/>
    </row>
    <row r="785" spans="1:17" ht="20.100000000000001" customHeight="1" x14ac:dyDescent="0.25">
      <c r="A785" s="31">
        <v>40997</v>
      </c>
      <c r="B785" s="32">
        <v>40999</v>
      </c>
      <c r="C785" s="39"/>
      <c r="D785" s="34" t="s">
        <v>1674</v>
      </c>
      <c r="E785" s="35" t="s">
        <v>1675</v>
      </c>
      <c r="F785" s="36" t="s">
        <v>17</v>
      </c>
      <c r="G785" s="37">
        <f>Tabla25313[[#This Row],[VALOR EN RD$]]/Tabla25313[[#This Row],[EXISTENCIA]]</f>
        <v>6942.8</v>
      </c>
      <c r="H785" s="37">
        <v>13885.6</v>
      </c>
      <c r="I785" s="38">
        <v>2</v>
      </c>
      <c r="Q785" s="1"/>
    </row>
    <row r="786" spans="1:17" ht="20.100000000000001" customHeight="1" x14ac:dyDescent="0.25">
      <c r="A786" s="31">
        <v>40997</v>
      </c>
      <c r="B786" s="32">
        <v>40999</v>
      </c>
      <c r="C786" s="39"/>
      <c r="D786" s="34" t="s">
        <v>1676</v>
      </c>
      <c r="E786" s="35" t="s">
        <v>1677</v>
      </c>
      <c r="F786" s="36" t="s">
        <v>17</v>
      </c>
      <c r="G786" s="37">
        <f>Tabla25313[[#This Row],[VALOR EN RD$]]/Tabla25313[[#This Row],[EXISTENCIA]]</f>
        <v>3793.14</v>
      </c>
      <c r="H786" s="37">
        <v>7586.28</v>
      </c>
      <c r="I786" s="38">
        <v>2</v>
      </c>
      <c r="Q786" s="1"/>
    </row>
    <row r="787" spans="1:17" ht="20.100000000000001" customHeight="1" x14ac:dyDescent="0.25">
      <c r="A787" s="31">
        <v>41780</v>
      </c>
      <c r="B787" s="32">
        <v>40999</v>
      </c>
      <c r="C787" s="39"/>
      <c r="D787" s="34" t="s">
        <v>1678</v>
      </c>
      <c r="E787" s="35" t="s">
        <v>1679</v>
      </c>
      <c r="F787" s="36" t="s">
        <v>17</v>
      </c>
      <c r="G787" s="37">
        <f>Tabla25313[[#This Row],[VALOR EN RD$]]/Tabla25313[[#This Row],[EXISTENCIA]]</f>
        <v>55937.29</v>
      </c>
      <c r="H787" s="37">
        <v>55937.29</v>
      </c>
      <c r="I787" s="38">
        <v>1</v>
      </c>
      <c r="Q787" s="1"/>
    </row>
    <row r="788" spans="1:17" ht="20.100000000000001" customHeight="1" x14ac:dyDescent="0.25">
      <c r="A788" s="31">
        <v>41780</v>
      </c>
      <c r="B788" s="32">
        <v>40999</v>
      </c>
      <c r="C788" s="39"/>
      <c r="D788" s="34" t="s">
        <v>1680</v>
      </c>
      <c r="E788" s="35" t="s">
        <v>1681</v>
      </c>
      <c r="F788" s="36" t="s">
        <v>17</v>
      </c>
      <c r="G788" s="37">
        <f>Tabla25313[[#This Row],[VALOR EN RD$]]/Tabla25313[[#This Row],[EXISTENCIA]]</f>
        <v>16516.55</v>
      </c>
      <c r="H788" s="37">
        <v>16516.55</v>
      </c>
      <c r="I788" s="38">
        <v>1</v>
      </c>
      <c r="Q788" s="1"/>
    </row>
    <row r="789" spans="1:17" ht="20.100000000000001" customHeight="1" x14ac:dyDescent="0.25">
      <c r="A789" s="31">
        <v>40997</v>
      </c>
      <c r="B789" s="32">
        <v>40999</v>
      </c>
      <c r="C789" s="39"/>
      <c r="D789" s="34" t="s">
        <v>1682</v>
      </c>
      <c r="E789" s="35" t="s">
        <v>1683</v>
      </c>
      <c r="F789" s="36" t="s">
        <v>17</v>
      </c>
      <c r="G789" s="37">
        <f>Tabla25313[[#This Row],[VALOR EN RD$]]/Tabla25313[[#This Row],[EXISTENCIA]]</f>
        <v>25448.47</v>
      </c>
      <c r="H789" s="37">
        <v>76345.41</v>
      </c>
      <c r="I789" s="38">
        <v>3</v>
      </c>
      <c r="Q789" s="1"/>
    </row>
    <row r="790" spans="1:17" ht="20.100000000000001" customHeight="1" x14ac:dyDescent="0.25">
      <c r="A790" s="31">
        <v>40997</v>
      </c>
      <c r="B790" s="32">
        <v>40999</v>
      </c>
      <c r="C790" s="39"/>
      <c r="D790" s="34" t="s">
        <v>1684</v>
      </c>
      <c r="E790" s="35" t="s">
        <v>1685</v>
      </c>
      <c r="F790" s="36" t="s">
        <v>17</v>
      </c>
      <c r="G790" s="37">
        <f>Tabla25313[[#This Row],[VALOR EN RD$]]/Tabla25313[[#This Row],[EXISTENCIA]]</f>
        <v>77589.429999999993</v>
      </c>
      <c r="H790" s="37">
        <v>77589.429999999993</v>
      </c>
      <c r="I790" s="38">
        <v>1</v>
      </c>
      <c r="Q790" s="1"/>
    </row>
    <row r="791" spans="1:17" ht="20.100000000000001" customHeight="1" x14ac:dyDescent="0.25">
      <c r="A791" s="31">
        <v>40997</v>
      </c>
      <c r="B791" s="32">
        <v>40999</v>
      </c>
      <c r="C791" s="39"/>
      <c r="D791" s="34" t="s">
        <v>1686</v>
      </c>
      <c r="E791" s="35" t="s">
        <v>1687</v>
      </c>
      <c r="F791" s="36" t="s">
        <v>17</v>
      </c>
      <c r="G791" s="37">
        <f>Tabla25313[[#This Row],[VALOR EN RD$]]/Tabla25313[[#This Row],[EXISTENCIA]]</f>
        <v>21930.13</v>
      </c>
      <c r="H791" s="37">
        <v>43860.26</v>
      </c>
      <c r="I791" s="38">
        <v>2</v>
      </c>
      <c r="Q791" s="1"/>
    </row>
    <row r="792" spans="1:17" ht="20.100000000000001" customHeight="1" x14ac:dyDescent="0.25">
      <c r="A792" s="31">
        <v>40997</v>
      </c>
      <c r="B792" s="32">
        <v>40999</v>
      </c>
      <c r="C792" s="39"/>
      <c r="D792" s="34" t="s">
        <v>1688</v>
      </c>
      <c r="E792" s="35" t="s">
        <v>1689</v>
      </c>
      <c r="F792" s="36" t="s">
        <v>17</v>
      </c>
      <c r="G792" s="37">
        <f>Tabla25313[[#This Row],[VALOR EN RD$]]/Tabla25313[[#This Row],[EXISTENCIA]]</f>
        <v>10193.540000000001</v>
      </c>
      <c r="H792" s="37">
        <v>10193.540000000001</v>
      </c>
      <c r="I792" s="38">
        <v>1</v>
      </c>
      <c r="Q792" s="1"/>
    </row>
    <row r="793" spans="1:17" ht="20.100000000000001" customHeight="1" x14ac:dyDescent="0.25">
      <c r="A793" s="31">
        <v>40997</v>
      </c>
      <c r="B793" s="32">
        <v>40999</v>
      </c>
      <c r="C793" s="39"/>
      <c r="D793" s="34" t="s">
        <v>1690</v>
      </c>
      <c r="E793" s="35" t="s">
        <v>1691</v>
      </c>
      <c r="F793" s="36" t="s">
        <v>17</v>
      </c>
      <c r="G793" s="37">
        <f>Tabla25313[[#This Row],[VALOR EN RD$]]/Tabla25313[[#This Row],[EXISTENCIA]]</f>
        <v>22680.985000000001</v>
      </c>
      <c r="H793" s="37">
        <v>45361.97</v>
      </c>
      <c r="I793" s="38">
        <v>2</v>
      </c>
      <c r="Q793" s="1"/>
    </row>
    <row r="794" spans="1:17" ht="20.100000000000001" customHeight="1" x14ac:dyDescent="0.25">
      <c r="A794" s="31">
        <v>40997</v>
      </c>
      <c r="B794" s="32">
        <v>40999</v>
      </c>
      <c r="C794" s="39"/>
      <c r="D794" s="34" t="s">
        <v>1692</v>
      </c>
      <c r="E794" s="35" t="s">
        <v>1693</v>
      </c>
      <c r="F794" s="36" t="s">
        <v>17</v>
      </c>
      <c r="G794" s="37">
        <f>Tabla25313[[#This Row],[VALOR EN RD$]]/Tabla25313[[#This Row],[EXISTENCIA]]</f>
        <v>20602.57</v>
      </c>
      <c r="H794" s="37">
        <v>41205.14</v>
      </c>
      <c r="I794" s="38">
        <v>2</v>
      </c>
      <c r="Q794" s="1"/>
    </row>
    <row r="795" spans="1:17" ht="20.100000000000001" customHeight="1" x14ac:dyDescent="0.25">
      <c r="A795" s="31">
        <v>40997</v>
      </c>
      <c r="B795" s="32">
        <v>40999</v>
      </c>
      <c r="C795" s="39"/>
      <c r="D795" s="34" t="s">
        <v>1694</v>
      </c>
      <c r="E795" s="35" t="s">
        <v>1695</v>
      </c>
      <c r="F795" s="36" t="s">
        <v>17</v>
      </c>
      <c r="G795" s="37">
        <f>Tabla25313[[#This Row],[VALOR EN RD$]]/Tabla25313[[#This Row],[EXISTENCIA]]</f>
        <v>4201.5924999999997</v>
      </c>
      <c r="H795" s="37">
        <v>16806.37</v>
      </c>
      <c r="I795" s="38">
        <v>4</v>
      </c>
      <c r="Q795" s="1"/>
    </row>
    <row r="796" spans="1:17" ht="20.100000000000001" customHeight="1" x14ac:dyDescent="0.25">
      <c r="A796" s="31">
        <v>40997</v>
      </c>
      <c r="B796" s="32">
        <v>40999</v>
      </c>
      <c r="C796" s="39"/>
      <c r="D796" s="34" t="s">
        <v>1696</v>
      </c>
      <c r="E796" s="35" t="s">
        <v>1697</v>
      </c>
      <c r="F796" s="36" t="s">
        <v>17</v>
      </c>
      <c r="G796" s="37">
        <f>Tabla25313[[#This Row],[VALOR EN RD$]]/Tabla25313[[#This Row],[EXISTENCIA]]</f>
        <v>14610.55</v>
      </c>
      <c r="H796" s="37">
        <v>29221.1</v>
      </c>
      <c r="I796" s="38">
        <v>2</v>
      </c>
      <c r="Q796" s="1"/>
    </row>
    <row r="797" spans="1:17" ht="20.100000000000001" customHeight="1" x14ac:dyDescent="0.25">
      <c r="A797" s="31">
        <v>40997</v>
      </c>
      <c r="B797" s="32">
        <v>40999</v>
      </c>
      <c r="C797" s="39"/>
      <c r="D797" s="34" t="s">
        <v>1698</v>
      </c>
      <c r="E797" s="35" t="s">
        <v>1699</v>
      </c>
      <c r="F797" s="36" t="s">
        <v>17</v>
      </c>
      <c r="G797" s="37">
        <f>Tabla25313[[#This Row],[VALOR EN RD$]]/Tabla25313[[#This Row],[EXISTENCIA]]</f>
        <v>8459.3950000000004</v>
      </c>
      <c r="H797" s="37">
        <v>16918.79</v>
      </c>
      <c r="I797" s="38">
        <v>2</v>
      </c>
      <c r="Q797" s="1"/>
    </row>
    <row r="798" spans="1:17" ht="20.100000000000001" customHeight="1" x14ac:dyDescent="0.25">
      <c r="A798" s="31">
        <v>40997</v>
      </c>
      <c r="B798" s="32">
        <v>40999</v>
      </c>
      <c r="C798" s="39"/>
      <c r="D798" s="34" t="s">
        <v>1700</v>
      </c>
      <c r="E798" s="35" t="s">
        <v>1701</v>
      </c>
      <c r="F798" s="36" t="s">
        <v>17</v>
      </c>
      <c r="G798" s="37">
        <f>Tabla25313[[#This Row],[VALOR EN RD$]]/Tabla25313[[#This Row],[EXISTENCIA]]</f>
        <v>12857.73</v>
      </c>
      <c r="H798" s="37">
        <v>12857.73</v>
      </c>
      <c r="I798" s="38">
        <v>1</v>
      </c>
      <c r="Q798" s="1"/>
    </row>
    <row r="799" spans="1:17" ht="20.100000000000001" customHeight="1" x14ac:dyDescent="0.25">
      <c r="A799" s="31">
        <v>40997</v>
      </c>
      <c r="B799" s="32">
        <v>40999</v>
      </c>
      <c r="C799" s="39"/>
      <c r="D799" s="34" t="s">
        <v>1702</v>
      </c>
      <c r="E799" s="35" t="s">
        <v>1703</v>
      </c>
      <c r="F799" s="36" t="s">
        <v>1704</v>
      </c>
      <c r="G799" s="37">
        <f>Tabla25313[[#This Row],[VALOR EN RD$]]/Tabla25313[[#This Row],[EXISTENCIA]]</f>
        <v>9087.27</v>
      </c>
      <c r="H799" s="37">
        <v>18174.54</v>
      </c>
      <c r="I799" s="38">
        <v>2</v>
      </c>
      <c r="Q799" s="1"/>
    </row>
    <row r="800" spans="1:17" ht="20.100000000000001" customHeight="1" x14ac:dyDescent="0.25">
      <c r="A800" s="31" t="s">
        <v>1705</v>
      </c>
      <c r="B800" s="32">
        <v>42354</v>
      </c>
      <c r="C800" s="39"/>
      <c r="D800" s="34" t="s">
        <v>1706</v>
      </c>
      <c r="E800" s="35" t="s">
        <v>1707</v>
      </c>
      <c r="F800" s="36" t="s">
        <v>17</v>
      </c>
      <c r="G800" s="37">
        <f>Tabla25313[[#This Row],[VALOR EN RD$]]/Tabla25313[[#This Row],[EXISTENCIA]]</f>
        <v>251.25733333333335</v>
      </c>
      <c r="H800" s="37">
        <v>3768.86</v>
      </c>
      <c r="I800" s="38">
        <v>15</v>
      </c>
      <c r="Q800" s="1"/>
    </row>
    <row r="801" spans="1:17" ht="20.100000000000001" customHeight="1" x14ac:dyDescent="0.25">
      <c r="A801" s="31">
        <v>42905</v>
      </c>
      <c r="B801" s="32">
        <v>43217</v>
      </c>
      <c r="C801" s="39"/>
      <c r="D801" s="34" t="s">
        <v>1708</v>
      </c>
      <c r="E801" s="35" t="s">
        <v>1709</v>
      </c>
      <c r="F801" s="36" t="s">
        <v>17</v>
      </c>
      <c r="G801" s="37">
        <f>Tabla25313[[#This Row],[VALOR EN RD$]]/Tabla25313[[#This Row],[EXISTENCIA]]</f>
        <v>48.400846394984328</v>
      </c>
      <c r="H801" s="37">
        <v>15439.87</v>
      </c>
      <c r="I801" s="38">
        <v>319</v>
      </c>
      <c r="Q801" s="1"/>
    </row>
    <row r="802" spans="1:17" ht="20.100000000000001" customHeight="1" x14ac:dyDescent="0.25">
      <c r="A802" s="31">
        <v>40997</v>
      </c>
      <c r="B802" s="32">
        <v>40999</v>
      </c>
      <c r="C802" s="39"/>
      <c r="D802" s="34" t="s">
        <v>1710</v>
      </c>
      <c r="E802" s="35" t="s">
        <v>1711</v>
      </c>
      <c r="F802" s="36" t="s">
        <v>1660</v>
      </c>
      <c r="G802" s="37">
        <f>Tabla25313[[#This Row],[VALOR EN RD$]]/Tabla25313[[#This Row],[EXISTENCIA]]</f>
        <v>7002.1349999999993</v>
      </c>
      <c r="H802" s="37">
        <v>42012.81</v>
      </c>
      <c r="I802" s="38">
        <v>6</v>
      </c>
      <c r="Q802" s="1"/>
    </row>
    <row r="803" spans="1:17" ht="20.100000000000001" customHeight="1" x14ac:dyDescent="0.25">
      <c r="A803" s="31">
        <v>40997</v>
      </c>
      <c r="B803" s="32">
        <v>40999</v>
      </c>
      <c r="C803" s="39"/>
      <c r="D803" s="34" t="s">
        <v>1712</v>
      </c>
      <c r="E803" s="35" t="s">
        <v>1713</v>
      </c>
      <c r="F803" s="36" t="s">
        <v>17</v>
      </c>
      <c r="G803" s="37">
        <f>Tabla25313[[#This Row],[VALOR EN RD$]]/Tabla25313[[#This Row],[EXISTENCIA]]</f>
        <v>0</v>
      </c>
      <c r="H803" s="37">
        <v>0</v>
      </c>
      <c r="I803" s="38">
        <v>15</v>
      </c>
      <c r="Q803" s="1"/>
    </row>
    <row r="804" spans="1:17" ht="20.100000000000001" customHeight="1" x14ac:dyDescent="0.25">
      <c r="A804" s="31">
        <v>41914</v>
      </c>
      <c r="B804" s="32">
        <v>41916</v>
      </c>
      <c r="C804" s="39"/>
      <c r="D804" s="34" t="s">
        <v>1714</v>
      </c>
      <c r="E804" s="35" t="s">
        <v>1715</v>
      </c>
      <c r="F804" s="36" t="s">
        <v>17</v>
      </c>
      <c r="G804" s="37">
        <f>Tabla25313[[#This Row],[VALOR EN RD$]]/Tabla25313[[#This Row],[EXISTENCIA]]</f>
        <v>22.731737710142617</v>
      </c>
      <c r="H804" s="37">
        <v>285306.03999999998</v>
      </c>
      <c r="I804" s="38">
        <v>12551</v>
      </c>
      <c r="Q804" s="1"/>
    </row>
    <row r="805" spans="1:17" ht="20.100000000000001" customHeight="1" x14ac:dyDescent="0.25">
      <c r="A805" s="31">
        <v>41907</v>
      </c>
      <c r="B805" s="32">
        <v>41909</v>
      </c>
      <c r="C805" s="39"/>
      <c r="D805" s="34" t="s">
        <v>1716</v>
      </c>
      <c r="E805" s="35" t="s">
        <v>1717</v>
      </c>
      <c r="F805" s="36" t="s">
        <v>17</v>
      </c>
      <c r="G805" s="37">
        <f>Tabla25313[[#This Row],[VALOR EN RD$]]/Tabla25313[[#This Row],[EXISTENCIA]]</f>
        <v>3.44</v>
      </c>
      <c r="H805" s="37">
        <v>14444.56</v>
      </c>
      <c r="I805" s="38">
        <v>4199</v>
      </c>
      <c r="Q805" s="1"/>
    </row>
    <row r="806" spans="1:17" ht="20.100000000000001" customHeight="1" x14ac:dyDescent="0.25">
      <c r="A806" s="31">
        <v>43462</v>
      </c>
      <c r="B806" s="32">
        <v>43462</v>
      </c>
      <c r="C806" s="39"/>
      <c r="D806" s="34" t="s">
        <v>1718</v>
      </c>
      <c r="E806" s="35" t="s">
        <v>1719</v>
      </c>
      <c r="F806" s="36" t="s">
        <v>17</v>
      </c>
      <c r="G806" s="37">
        <f>Tabla25313[[#This Row],[VALOR EN RD$]]/Tabla25313[[#This Row],[EXISTENCIA]]</f>
        <v>2.4</v>
      </c>
      <c r="H806" s="37">
        <v>25740</v>
      </c>
      <c r="I806" s="38">
        <v>10725</v>
      </c>
      <c r="Q806" s="1"/>
    </row>
    <row r="807" spans="1:17" ht="20.100000000000001" customHeight="1" x14ac:dyDescent="0.25">
      <c r="A807" s="31" t="s">
        <v>745</v>
      </c>
      <c r="B807" s="32">
        <v>43286</v>
      </c>
      <c r="C807" s="39"/>
      <c r="D807" s="34" t="s">
        <v>1720</v>
      </c>
      <c r="E807" s="35" t="s">
        <v>1721</v>
      </c>
      <c r="F807" s="42" t="s">
        <v>17</v>
      </c>
      <c r="G807" s="43">
        <f>Tabla25313[[#This Row],[VALOR EN RD$]]/Tabla25313[[#This Row],[EXISTENCIA]]</f>
        <v>75.164479315263918</v>
      </c>
      <c r="H807" s="37">
        <v>52690.3</v>
      </c>
      <c r="I807" s="38">
        <v>701</v>
      </c>
      <c r="Q807" s="1"/>
    </row>
    <row r="808" spans="1:17" ht="20.100000000000001" customHeight="1" x14ac:dyDescent="0.25">
      <c r="A808" s="31">
        <v>43462</v>
      </c>
      <c r="B808" s="32">
        <v>43462</v>
      </c>
      <c r="C808" s="39"/>
      <c r="D808" s="34" t="s">
        <v>1722</v>
      </c>
      <c r="E808" s="35" t="s">
        <v>1723</v>
      </c>
      <c r="F808" s="36" t="s">
        <v>460</v>
      </c>
      <c r="G808" s="37">
        <f>Tabla25313[[#This Row],[VALOR EN RD$]]/Tabla25313[[#This Row],[EXISTENCIA]]</f>
        <v>1137.08</v>
      </c>
      <c r="H808" s="37">
        <v>10802.26</v>
      </c>
      <c r="I808" s="38">
        <v>9.5</v>
      </c>
      <c r="Q808" s="1"/>
    </row>
    <row r="809" spans="1:17" ht="20.100000000000001" customHeight="1" x14ac:dyDescent="0.25">
      <c r="A809" s="31" t="s">
        <v>1724</v>
      </c>
      <c r="B809" s="32">
        <v>42230</v>
      </c>
      <c r="C809" s="39"/>
      <c r="D809" s="34" t="s">
        <v>1725</v>
      </c>
      <c r="E809" s="35" t="s">
        <v>1726</v>
      </c>
      <c r="F809" s="36" t="s">
        <v>17</v>
      </c>
      <c r="G809" s="37">
        <f>Tabla25313[[#This Row],[VALOR EN RD$]]/Tabla25313[[#This Row],[EXISTENCIA]]</f>
        <v>2648.1917234600264</v>
      </c>
      <c r="H809" s="37">
        <v>4041140.5700000003</v>
      </c>
      <c r="I809" s="38">
        <v>1526</v>
      </c>
      <c r="Q809" s="1"/>
    </row>
    <row r="810" spans="1:17" ht="20.100000000000001" customHeight="1" x14ac:dyDescent="0.25">
      <c r="A810" s="31">
        <v>43448</v>
      </c>
      <c r="B810" s="32">
        <v>43448</v>
      </c>
      <c r="C810" s="39"/>
      <c r="D810" s="34" t="s">
        <v>1727</v>
      </c>
      <c r="E810" s="35" t="s">
        <v>1728</v>
      </c>
      <c r="F810" s="36" t="s">
        <v>17</v>
      </c>
      <c r="G810" s="37">
        <f>Tabla25313[[#This Row],[VALOR EN RD$]]/Tabla25313[[#This Row],[EXISTENCIA]]</f>
        <v>1</v>
      </c>
      <c r="H810" s="37">
        <v>210</v>
      </c>
      <c r="I810" s="38">
        <v>210</v>
      </c>
      <c r="Q810" s="1"/>
    </row>
    <row r="811" spans="1:17" ht="20.100000000000001" customHeight="1" x14ac:dyDescent="0.25">
      <c r="A811" s="31">
        <v>42245</v>
      </c>
      <c r="B811" s="32">
        <v>41569</v>
      </c>
      <c r="C811" s="39"/>
      <c r="D811" s="34" t="s">
        <v>1729</v>
      </c>
      <c r="E811" s="35" t="s">
        <v>1730</v>
      </c>
      <c r="F811" s="36" t="s">
        <v>17</v>
      </c>
      <c r="G811" s="37">
        <f>Tabla25313[[#This Row],[VALOR EN RD$]]/Tabla25313[[#This Row],[EXISTENCIA]]</f>
        <v>515.38900169204737</v>
      </c>
      <c r="H811" s="37">
        <v>304594.90000000002</v>
      </c>
      <c r="I811" s="38">
        <v>591</v>
      </c>
      <c r="Q811" s="1"/>
    </row>
    <row r="812" spans="1:17" ht="20.100000000000001" customHeight="1" x14ac:dyDescent="0.25">
      <c r="A812" s="31">
        <v>43228</v>
      </c>
      <c r="B812" s="32">
        <v>43243</v>
      </c>
      <c r="C812" s="39"/>
      <c r="D812" s="34" t="s">
        <v>1731</v>
      </c>
      <c r="E812" s="35" t="s">
        <v>1732</v>
      </c>
      <c r="F812" s="36" t="s">
        <v>17</v>
      </c>
      <c r="G812" s="37">
        <f>Tabla25313[[#This Row],[VALOR EN RD$]]/Tabla25313[[#This Row],[EXISTENCIA]]</f>
        <v>2579.2910000000002</v>
      </c>
      <c r="H812" s="37">
        <v>25792.91</v>
      </c>
      <c r="I812" s="38">
        <v>10</v>
      </c>
      <c r="Q812" s="1"/>
    </row>
    <row r="813" spans="1:17" ht="20.100000000000001" customHeight="1" x14ac:dyDescent="0.25">
      <c r="A813" s="31" t="s">
        <v>1733</v>
      </c>
      <c r="B813" s="32">
        <v>42291</v>
      </c>
      <c r="C813" s="39"/>
      <c r="D813" s="34" t="s">
        <v>1734</v>
      </c>
      <c r="E813" s="35" t="s">
        <v>1735</v>
      </c>
      <c r="F813" s="36" t="s">
        <v>17</v>
      </c>
      <c r="G813" s="37">
        <f>Tabla25313[[#This Row],[VALOR EN RD$]]/Tabla25313[[#This Row],[EXISTENCIA]]</f>
        <v>2339.1452380952383</v>
      </c>
      <c r="H813" s="37">
        <v>49122.05</v>
      </c>
      <c r="I813" s="38">
        <v>21</v>
      </c>
      <c r="Q813" s="1"/>
    </row>
    <row r="814" spans="1:17" ht="20.100000000000001" customHeight="1" x14ac:dyDescent="0.25">
      <c r="A814" s="31">
        <v>43095</v>
      </c>
      <c r="B814" s="32">
        <v>42236</v>
      </c>
      <c r="C814" s="39"/>
      <c r="D814" s="34" t="s">
        <v>1736</v>
      </c>
      <c r="E814" s="35" t="s">
        <v>1737</v>
      </c>
      <c r="F814" s="36" t="s">
        <v>17</v>
      </c>
      <c r="G814" s="37">
        <f>Tabla25313[[#This Row],[VALOR EN RD$]]/Tabla25313[[#This Row],[EXISTENCIA]]</f>
        <v>271.21560975609759</v>
      </c>
      <c r="H814" s="37">
        <v>11119.84</v>
      </c>
      <c r="I814" s="38">
        <v>41</v>
      </c>
      <c r="Q814" s="1"/>
    </row>
    <row r="815" spans="1:17" ht="20.100000000000001" customHeight="1" x14ac:dyDescent="0.25">
      <c r="A815" s="31">
        <v>41800</v>
      </c>
      <c r="B815" s="32">
        <v>40999</v>
      </c>
      <c r="C815" s="39"/>
      <c r="D815" s="34" t="s">
        <v>1738</v>
      </c>
      <c r="E815" s="35" t="s">
        <v>1739</v>
      </c>
      <c r="F815" s="36" t="s">
        <v>17</v>
      </c>
      <c r="G815" s="37">
        <f>Tabla25313[[#This Row],[VALOR EN RD$]]/Tabla25313[[#This Row],[EXISTENCIA]]</f>
        <v>392548.06</v>
      </c>
      <c r="H815" s="37">
        <v>785096.12</v>
      </c>
      <c r="I815" s="38">
        <v>2</v>
      </c>
      <c r="Q815" s="1"/>
    </row>
    <row r="816" spans="1:17" ht="20.100000000000001" customHeight="1" x14ac:dyDescent="0.25">
      <c r="A816" s="31">
        <v>42811</v>
      </c>
      <c r="B816" s="32">
        <v>42623</v>
      </c>
      <c r="C816" s="39"/>
      <c r="D816" s="34" t="s">
        <v>1740</v>
      </c>
      <c r="E816" s="35" t="s">
        <v>1741</v>
      </c>
      <c r="F816" s="36" t="s">
        <v>17</v>
      </c>
      <c r="G816" s="37">
        <f>Tabla25313[[#This Row],[VALOR EN RD$]]/Tabla25313[[#This Row],[EXISTENCIA]]</f>
        <v>991.1314285714285</v>
      </c>
      <c r="H816" s="37">
        <v>20813.759999999998</v>
      </c>
      <c r="I816" s="38">
        <v>21</v>
      </c>
      <c r="Q816" s="1"/>
    </row>
    <row r="817" spans="1:17" ht="20.100000000000001" customHeight="1" x14ac:dyDescent="0.25">
      <c r="A817" s="31" t="s">
        <v>1421</v>
      </c>
      <c r="B817" s="32">
        <v>42052</v>
      </c>
      <c r="C817" s="39"/>
      <c r="D817" s="34" t="s">
        <v>1742</v>
      </c>
      <c r="E817" s="35" t="s">
        <v>1743</v>
      </c>
      <c r="F817" s="36" t="s">
        <v>17</v>
      </c>
      <c r="G817" s="37">
        <f>Tabla25313[[#This Row],[VALOR EN RD$]]/Tabla25313[[#This Row],[EXISTENCIA]]</f>
        <v>13.732606818520173</v>
      </c>
      <c r="H817" s="37">
        <v>92241.919999999998</v>
      </c>
      <c r="I817" s="38">
        <v>6717</v>
      </c>
      <c r="Q817" s="1"/>
    </row>
    <row r="818" spans="1:17" ht="20.100000000000001" customHeight="1" x14ac:dyDescent="0.25">
      <c r="A818" s="31" t="s">
        <v>756</v>
      </c>
      <c r="B818" s="32">
        <v>43395</v>
      </c>
      <c r="C818" s="39"/>
      <c r="D818" s="34" t="s">
        <v>1744</v>
      </c>
      <c r="E818" s="35" t="s">
        <v>1745</v>
      </c>
      <c r="F818" s="36" t="s">
        <v>17</v>
      </c>
      <c r="G818" s="37">
        <f>Tabla25313[[#This Row],[VALOR EN RD$]]/Tabla25313[[#This Row],[EXISTENCIA]]</f>
        <v>11.129291949563532</v>
      </c>
      <c r="H818" s="37">
        <v>11474.300000000001</v>
      </c>
      <c r="I818" s="38">
        <v>1031</v>
      </c>
      <c r="Q818" s="1"/>
    </row>
    <row r="819" spans="1:17" ht="20.100000000000001" customHeight="1" x14ac:dyDescent="0.25">
      <c r="A819" s="31" t="s">
        <v>1270</v>
      </c>
      <c r="B819" s="32">
        <v>43356</v>
      </c>
      <c r="C819" s="39"/>
      <c r="D819" s="34" t="s">
        <v>1746</v>
      </c>
      <c r="E819" s="35" t="s">
        <v>1747</v>
      </c>
      <c r="F819" s="36" t="s">
        <v>17</v>
      </c>
      <c r="G819" s="37">
        <f>Tabla25313[[#This Row],[VALOR EN RD$]]/Tabla25313[[#This Row],[EXISTENCIA]]</f>
        <v>831.9</v>
      </c>
      <c r="H819" s="37">
        <v>8319</v>
      </c>
      <c r="I819" s="38">
        <v>10</v>
      </c>
      <c r="Q819" s="1"/>
    </row>
    <row r="820" spans="1:17" ht="20.100000000000001" customHeight="1" x14ac:dyDescent="0.25">
      <c r="A820" s="31">
        <v>43448</v>
      </c>
      <c r="B820" s="32">
        <v>43448</v>
      </c>
      <c r="C820" s="39"/>
      <c r="D820" s="34" t="s">
        <v>1748</v>
      </c>
      <c r="E820" s="35" t="s">
        <v>1749</v>
      </c>
      <c r="F820" s="36" t="s">
        <v>17</v>
      </c>
      <c r="G820" s="37">
        <f>Tabla25313[[#This Row],[VALOR EN RD$]]/Tabla25313[[#This Row],[EXISTENCIA]]</f>
        <v>2194.37</v>
      </c>
      <c r="H820" s="37">
        <v>8777.48</v>
      </c>
      <c r="I820" s="38">
        <v>4</v>
      </c>
      <c r="Q820" s="1"/>
    </row>
    <row r="821" spans="1:17" ht="20.100000000000001" customHeight="1" x14ac:dyDescent="0.25">
      <c r="A821" s="31">
        <v>43052</v>
      </c>
      <c r="B821" s="32">
        <v>42367</v>
      </c>
      <c r="C821" s="39"/>
      <c r="D821" s="34" t="s">
        <v>1750</v>
      </c>
      <c r="E821" s="35" t="s">
        <v>1751</v>
      </c>
      <c r="F821" s="36" t="s">
        <v>17</v>
      </c>
      <c r="G821" s="37">
        <f>Tabla25313[[#This Row],[VALOR EN RD$]]/Tabla25313[[#This Row],[EXISTENCIA]]</f>
        <v>105.56488636363638</v>
      </c>
      <c r="H821" s="37">
        <v>18579.420000000002</v>
      </c>
      <c r="I821" s="38">
        <v>176</v>
      </c>
      <c r="Q821" s="1"/>
    </row>
    <row r="822" spans="1:17" ht="20.100000000000001" customHeight="1" x14ac:dyDescent="0.25">
      <c r="A822" s="31">
        <v>40997</v>
      </c>
      <c r="B822" s="32">
        <v>40999</v>
      </c>
      <c r="C822" s="39"/>
      <c r="D822" s="34" t="s">
        <v>1752</v>
      </c>
      <c r="E822" s="35" t="s">
        <v>1753</v>
      </c>
      <c r="F822" s="36" t="s">
        <v>17</v>
      </c>
      <c r="G822" s="37">
        <f>Tabla25313[[#This Row],[VALOR EN RD$]]/Tabla25313[[#This Row],[EXISTENCIA]]</f>
        <v>1375.4</v>
      </c>
      <c r="H822" s="37">
        <v>1375.4</v>
      </c>
      <c r="I822" s="38">
        <v>1</v>
      </c>
      <c r="Q822" s="1"/>
    </row>
    <row r="823" spans="1:17" ht="20.100000000000001" customHeight="1" x14ac:dyDescent="0.25">
      <c r="A823" s="31" t="s">
        <v>1754</v>
      </c>
      <c r="B823" s="32">
        <v>42152</v>
      </c>
      <c r="C823" s="39"/>
      <c r="D823" s="34" t="s">
        <v>1755</v>
      </c>
      <c r="E823" s="35" t="s">
        <v>1756</v>
      </c>
      <c r="F823" s="36" t="s">
        <v>17</v>
      </c>
      <c r="G823" s="37">
        <f>Tabla25313[[#This Row],[VALOR EN RD$]]/Tabla25313[[#This Row],[EXISTENCIA]]</f>
        <v>3.4376992528019925</v>
      </c>
      <c r="H823" s="37">
        <v>22083.78</v>
      </c>
      <c r="I823" s="38">
        <v>6424</v>
      </c>
      <c r="Q823" s="1"/>
    </row>
    <row r="824" spans="1:17" ht="20.100000000000001" customHeight="1" x14ac:dyDescent="0.25">
      <c r="A824" s="31">
        <v>43346</v>
      </c>
      <c r="B824" s="32">
        <v>43346</v>
      </c>
      <c r="C824" s="39"/>
      <c r="D824" s="34" t="s">
        <v>1757</v>
      </c>
      <c r="E824" s="35" t="s">
        <v>1758</v>
      </c>
      <c r="F824" s="36" t="s">
        <v>17</v>
      </c>
      <c r="G824" s="37">
        <f>Tabla25313[[#This Row],[VALOR EN RD$]]/Tabla25313[[#This Row],[EXISTENCIA]]</f>
        <v>28.095800000000001</v>
      </c>
      <c r="H824" s="37">
        <v>14047.9</v>
      </c>
      <c r="I824" s="38">
        <v>500</v>
      </c>
      <c r="Q824" s="1"/>
    </row>
    <row r="825" spans="1:17" ht="20.100000000000001" customHeight="1" x14ac:dyDescent="0.25">
      <c r="A825" s="31" t="s">
        <v>1759</v>
      </c>
      <c r="B825" s="32">
        <v>43369</v>
      </c>
      <c r="C825" s="39"/>
      <c r="D825" s="34" t="s">
        <v>1760</v>
      </c>
      <c r="E825" s="35" t="s">
        <v>1761</v>
      </c>
      <c r="F825" s="42" t="s">
        <v>17</v>
      </c>
      <c r="G825" s="43">
        <f>Tabla25313[[#This Row],[VALOR EN RD$]]/Tabla25313[[#This Row],[EXISTENCIA]]</f>
        <v>400.29250000000002</v>
      </c>
      <c r="H825" s="37">
        <v>3202.34</v>
      </c>
      <c r="I825" s="38">
        <v>8</v>
      </c>
      <c r="Q825" s="1"/>
    </row>
    <row r="826" spans="1:17" ht="20.100000000000001" customHeight="1" x14ac:dyDescent="0.25">
      <c r="A826" s="31">
        <v>42482</v>
      </c>
      <c r="B826" s="32">
        <v>42446</v>
      </c>
      <c r="C826" s="39"/>
      <c r="D826" s="34" t="s">
        <v>1762</v>
      </c>
      <c r="E826" s="35" t="s">
        <v>1763</v>
      </c>
      <c r="F826" s="36" t="s">
        <v>1704</v>
      </c>
      <c r="G826" s="37">
        <f>Tabla25313[[#This Row],[VALOR EN RD$]]/Tabla25313[[#This Row],[EXISTENCIA]]</f>
        <v>2067.9449839391377</v>
      </c>
      <c r="H826" s="37">
        <v>12231894.58</v>
      </c>
      <c r="I826" s="38">
        <v>5915</v>
      </c>
      <c r="Q826" s="1"/>
    </row>
    <row r="827" spans="1:17" ht="20.100000000000001" customHeight="1" x14ac:dyDescent="0.25">
      <c r="A827" s="31">
        <v>42482</v>
      </c>
      <c r="B827" s="32">
        <v>42079</v>
      </c>
      <c r="C827" s="39"/>
      <c r="D827" s="34" t="s">
        <v>1764</v>
      </c>
      <c r="E827" s="35" t="s">
        <v>1765</v>
      </c>
      <c r="F827" s="36" t="s">
        <v>17</v>
      </c>
      <c r="G827" s="37">
        <f>Tabla25313[[#This Row],[VALOR EN RD$]]/Tabla25313[[#This Row],[EXISTENCIA]]</f>
        <v>606.64288107202674</v>
      </c>
      <c r="H827" s="37">
        <v>362165.8</v>
      </c>
      <c r="I827" s="38">
        <v>597</v>
      </c>
      <c r="Q827" s="1"/>
    </row>
    <row r="828" spans="1:17" ht="20.100000000000001" customHeight="1" x14ac:dyDescent="0.25">
      <c r="A828" s="31">
        <v>40997</v>
      </c>
      <c r="B828" s="32">
        <v>40999</v>
      </c>
      <c r="C828" s="39"/>
      <c r="D828" s="34" t="s">
        <v>1766</v>
      </c>
      <c r="E828" s="35" t="s">
        <v>1767</v>
      </c>
      <c r="F828" s="36" t="s">
        <v>17</v>
      </c>
      <c r="G828" s="37">
        <f>Tabla25313[[#This Row],[VALOR EN RD$]]/Tabla25313[[#This Row],[EXISTENCIA]]</f>
        <v>1</v>
      </c>
      <c r="H828" s="37">
        <v>6</v>
      </c>
      <c r="I828" s="38">
        <v>6</v>
      </c>
      <c r="Q828" s="1"/>
    </row>
    <row r="829" spans="1:17" ht="20.100000000000001" customHeight="1" x14ac:dyDescent="0.25">
      <c r="A829" s="31">
        <v>41849</v>
      </c>
      <c r="B829" s="32">
        <v>41093</v>
      </c>
      <c r="C829" s="39"/>
      <c r="D829" s="34" t="s">
        <v>1768</v>
      </c>
      <c r="E829" s="35" t="s">
        <v>1769</v>
      </c>
      <c r="F829" s="36" t="s">
        <v>17</v>
      </c>
      <c r="G829" s="37">
        <f>Tabla25313[[#This Row],[VALOR EN RD$]]/Tabla25313[[#This Row],[EXISTENCIA]]</f>
        <v>12805.966666666667</v>
      </c>
      <c r="H829" s="37">
        <v>38417.9</v>
      </c>
      <c r="I829" s="38">
        <v>3</v>
      </c>
      <c r="Q829" s="1"/>
    </row>
    <row r="830" spans="1:17" ht="20.100000000000001" customHeight="1" x14ac:dyDescent="0.25">
      <c r="A830" s="31">
        <v>43057</v>
      </c>
      <c r="B830" s="32">
        <v>42920</v>
      </c>
      <c r="C830" s="39"/>
      <c r="D830" s="34" t="s">
        <v>1770</v>
      </c>
      <c r="E830" s="35" t="s">
        <v>1771</v>
      </c>
      <c r="F830" s="36" t="s">
        <v>17</v>
      </c>
      <c r="G830" s="37">
        <f>Tabla25313[[#This Row],[VALOR EN RD$]]/Tabla25313[[#This Row],[EXISTENCIA]]</f>
        <v>10.913553719008265</v>
      </c>
      <c r="H830" s="37">
        <v>11884.86</v>
      </c>
      <c r="I830" s="38">
        <v>1089</v>
      </c>
      <c r="Q830" s="1"/>
    </row>
    <row r="831" spans="1:17" ht="20.100000000000001" customHeight="1" x14ac:dyDescent="0.25">
      <c r="A831" s="31">
        <v>42937</v>
      </c>
      <c r="B831" s="32">
        <v>42920</v>
      </c>
      <c r="C831" s="39"/>
      <c r="D831" s="34" t="s">
        <v>1772</v>
      </c>
      <c r="E831" s="35" t="s">
        <v>1773</v>
      </c>
      <c r="F831" s="36" t="s">
        <v>17</v>
      </c>
      <c r="G831" s="37">
        <f>Tabla25313[[#This Row],[VALOR EN RD$]]/Tabla25313[[#This Row],[EXISTENCIA]]</f>
        <v>9.8859694868238552</v>
      </c>
      <c r="H831" s="37">
        <v>35638.92</v>
      </c>
      <c r="I831" s="38">
        <v>3605</v>
      </c>
      <c r="Q831" s="1"/>
    </row>
    <row r="832" spans="1:17" ht="20.100000000000001" customHeight="1" x14ac:dyDescent="0.25">
      <c r="A832" s="31">
        <v>42917</v>
      </c>
      <c r="B832" s="32">
        <v>42920</v>
      </c>
      <c r="C832" s="39"/>
      <c r="D832" s="34" t="s">
        <v>1774</v>
      </c>
      <c r="E832" s="35" t="s">
        <v>1775</v>
      </c>
      <c r="F832" s="36" t="s">
        <v>17</v>
      </c>
      <c r="G832" s="37">
        <f>Tabla25313[[#This Row],[VALOR EN RD$]]/Tabla25313[[#This Row],[EXISTENCIA]]</f>
        <v>5.9903967797584823</v>
      </c>
      <c r="H832" s="37">
        <v>31251.9</v>
      </c>
      <c r="I832" s="38">
        <v>5217</v>
      </c>
      <c r="Q832" s="1"/>
    </row>
    <row r="833" spans="1:17" ht="20.100000000000001" customHeight="1" x14ac:dyDescent="0.25">
      <c r="A833" s="31">
        <v>42917</v>
      </c>
      <c r="B833" s="32">
        <v>42920</v>
      </c>
      <c r="C833" s="39"/>
      <c r="D833" s="34" t="s">
        <v>1776</v>
      </c>
      <c r="E833" s="35" t="s">
        <v>1777</v>
      </c>
      <c r="F833" s="36" t="s">
        <v>17</v>
      </c>
      <c r="G833" s="37">
        <f>Tabla25313[[#This Row],[VALOR EN RD$]]/Tabla25313[[#This Row],[EXISTENCIA]]</f>
        <v>26.737499999999997</v>
      </c>
      <c r="H833" s="37">
        <v>14331.3</v>
      </c>
      <c r="I833" s="38">
        <v>536</v>
      </c>
      <c r="Q833" s="1"/>
    </row>
    <row r="834" spans="1:17" ht="20.100000000000001" customHeight="1" x14ac:dyDescent="0.25">
      <c r="A834" s="31">
        <v>43056</v>
      </c>
      <c r="B834" s="32">
        <v>42920</v>
      </c>
      <c r="C834" s="39"/>
      <c r="D834" s="34" t="s">
        <v>1778</v>
      </c>
      <c r="E834" s="35" t="s">
        <v>1779</v>
      </c>
      <c r="F834" s="36" t="s">
        <v>17</v>
      </c>
      <c r="G834" s="37">
        <f>Tabla25313[[#This Row],[VALOR EN RD$]]/Tabla25313[[#This Row],[EXISTENCIA]]</f>
        <v>43.515795717592589</v>
      </c>
      <c r="H834" s="37">
        <v>150390.59</v>
      </c>
      <c r="I834" s="38">
        <v>3456</v>
      </c>
      <c r="Q834" s="1"/>
    </row>
    <row r="835" spans="1:17" ht="20.100000000000001" customHeight="1" x14ac:dyDescent="0.25">
      <c r="A835" s="31">
        <v>42917</v>
      </c>
      <c r="B835" s="32">
        <v>42920</v>
      </c>
      <c r="C835" s="39"/>
      <c r="D835" s="34" t="s">
        <v>1780</v>
      </c>
      <c r="E835" s="35" t="s">
        <v>1781</v>
      </c>
      <c r="F835" s="36" t="s">
        <v>17</v>
      </c>
      <c r="G835" s="37">
        <f>Tabla25313[[#This Row],[VALOR EN RD$]]/Tabla25313[[#This Row],[EXISTENCIA]]</f>
        <v>16.48</v>
      </c>
      <c r="H835" s="37">
        <v>17073.28</v>
      </c>
      <c r="I835" s="38">
        <v>1036</v>
      </c>
      <c r="Q835" s="1"/>
    </row>
    <row r="836" spans="1:17" ht="20.100000000000001" customHeight="1" x14ac:dyDescent="0.25">
      <c r="A836" s="31">
        <v>42917</v>
      </c>
      <c r="B836" s="32">
        <v>42920</v>
      </c>
      <c r="C836" s="39"/>
      <c r="D836" s="34" t="s">
        <v>1782</v>
      </c>
      <c r="E836" s="35" t="s">
        <v>1783</v>
      </c>
      <c r="F836" s="36" t="s">
        <v>17</v>
      </c>
      <c r="G836" s="37">
        <f>Tabla25313[[#This Row],[VALOR EN RD$]]/Tabla25313[[#This Row],[EXISTENCIA]]</f>
        <v>39.35</v>
      </c>
      <c r="H836" s="37">
        <v>21052.25</v>
      </c>
      <c r="I836" s="38">
        <v>535</v>
      </c>
      <c r="Q836" s="1"/>
    </row>
    <row r="837" spans="1:17" ht="20.100000000000001" customHeight="1" x14ac:dyDescent="0.25">
      <c r="A837" s="31">
        <v>42917</v>
      </c>
      <c r="B837" s="32">
        <v>42920</v>
      </c>
      <c r="C837" s="39"/>
      <c r="D837" s="34" t="s">
        <v>1784</v>
      </c>
      <c r="E837" s="35" t="s">
        <v>1785</v>
      </c>
      <c r="F837" s="36" t="s">
        <v>17</v>
      </c>
      <c r="G837" s="37">
        <f>Tabla25313[[#This Row],[VALOR EN RD$]]/Tabla25313[[#This Row],[EXISTENCIA]]</f>
        <v>1500</v>
      </c>
      <c r="H837" s="37">
        <v>6000</v>
      </c>
      <c r="I837" s="38">
        <v>4</v>
      </c>
      <c r="Q837" s="1"/>
    </row>
    <row r="838" spans="1:17" ht="20.100000000000001" customHeight="1" x14ac:dyDescent="0.25">
      <c r="A838" s="31">
        <v>42917</v>
      </c>
      <c r="B838" s="32">
        <v>42705</v>
      </c>
      <c r="C838" s="39"/>
      <c r="D838" s="34" t="s">
        <v>1786</v>
      </c>
      <c r="E838" s="35" t="s">
        <v>1787</v>
      </c>
      <c r="F838" s="36" t="s">
        <v>17</v>
      </c>
      <c r="G838" s="37">
        <f>Tabla25313[[#This Row],[VALOR EN RD$]]/Tabla25313[[#This Row],[EXISTENCIA]]</f>
        <v>253.80209621993129</v>
      </c>
      <c r="H838" s="37">
        <v>147712.82</v>
      </c>
      <c r="I838" s="38">
        <v>582</v>
      </c>
      <c r="Q838" s="1"/>
    </row>
    <row r="839" spans="1:17" ht="20.100000000000001" customHeight="1" x14ac:dyDescent="0.25">
      <c r="A839" s="31" t="s">
        <v>1788</v>
      </c>
      <c r="B839" s="32">
        <v>42086</v>
      </c>
      <c r="C839" s="39"/>
      <c r="D839" s="34" t="s">
        <v>1789</v>
      </c>
      <c r="E839" s="35" t="s">
        <v>1790</v>
      </c>
      <c r="F839" s="36" t="s">
        <v>17</v>
      </c>
      <c r="G839" s="37">
        <f>Tabla25313[[#This Row],[VALOR EN RD$]]/Tabla25313[[#This Row],[EXISTENCIA]]</f>
        <v>14.958646748681897</v>
      </c>
      <c r="H839" s="37">
        <v>8511.4699999999993</v>
      </c>
      <c r="I839" s="38">
        <v>569</v>
      </c>
      <c r="Q839" s="1"/>
    </row>
    <row r="840" spans="1:17" ht="20.100000000000001" customHeight="1" x14ac:dyDescent="0.25">
      <c r="A840" s="31">
        <v>42671</v>
      </c>
      <c r="B840" s="32">
        <v>42612</v>
      </c>
      <c r="C840" s="39"/>
      <c r="D840" s="34" t="s">
        <v>1791</v>
      </c>
      <c r="E840" s="35" t="s">
        <v>1792</v>
      </c>
      <c r="F840" s="36" t="s">
        <v>17</v>
      </c>
      <c r="G840" s="37">
        <f>Tabla25313[[#This Row],[VALOR EN RD$]]/Tabla25313[[#This Row],[EXISTENCIA]]</f>
        <v>2.1799559955995598</v>
      </c>
      <c r="H840" s="37">
        <v>1981.5799999999997</v>
      </c>
      <c r="I840" s="38">
        <v>909</v>
      </c>
      <c r="Q840" s="1"/>
    </row>
    <row r="841" spans="1:17" ht="20.100000000000001" customHeight="1" x14ac:dyDescent="0.25">
      <c r="A841" s="31" t="s">
        <v>1793</v>
      </c>
      <c r="B841" s="32">
        <v>42612</v>
      </c>
      <c r="C841" s="39"/>
      <c r="D841" s="34" t="s">
        <v>1794</v>
      </c>
      <c r="E841" s="35" t="s">
        <v>1795</v>
      </c>
      <c r="F841" s="36" t="s">
        <v>17</v>
      </c>
      <c r="G841" s="37">
        <f>Tabla25313[[#This Row],[VALOR EN RD$]]/Tabla25313[[#This Row],[EXISTENCIA]]</f>
        <v>11.214239036973346</v>
      </c>
      <c r="H841" s="37">
        <v>13042.160000000002</v>
      </c>
      <c r="I841" s="38">
        <v>1163</v>
      </c>
      <c r="Q841" s="1"/>
    </row>
    <row r="842" spans="1:17" ht="20.100000000000001" customHeight="1" x14ac:dyDescent="0.25">
      <c r="A842" s="31">
        <v>43439</v>
      </c>
      <c r="B842" s="32">
        <v>43439</v>
      </c>
      <c r="C842" s="39"/>
      <c r="D842" s="34" t="s">
        <v>1796</v>
      </c>
      <c r="E842" s="35" t="s">
        <v>1797</v>
      </c>
      <c r="F842" s="36" t="s">
        <v>17</v>
      </c>
      <c r="G842" s="37">
        <f>Tabla25313[[#This Row],[VALOR EN RD$]]/Tabla25313[[#This Row],[EXISTENCIA]]</f>
        <v>660.8</v>
      </c>
      <c r="H842" s="37">
        <v>13216</v>
      </c>
      <c r="I842" s="38">
        <v>20</v>
      </c>
      <c r="Q842" s="1"/>
    </row>
    <row r="843" spans="1:17" ht="20.100000000000001" customHeight="1" x14ac:dyDescent="0.25">
      <c r="A843" s="31" t="s">
        <v>1282</v>
      </c>
      <c r="B843" s="32">
        <v>43341</v>
      </c>
      <c r="C843" s="39"/>
      <c r="D843" s="34" t="s">
        <v>1798</v>
      </c>
      <c r="E843" s="35" t="s">
        <v>1799</v>
      </c>
      <c r="F843" s="36" t="s">
        <v>17</v>
      </c>
      <c r="G843" s="37">
        <f>Tabla25313[[#This Row],[VALOR EN RD$]]/Tabla25313[[#This Row],[EXISTENCIA]]</f>
        <v>374.41749999999996</v>
      </c>
      <c r="H843" s="37">
        <v>576602.94999999995</v>
      </c>
      <c r="I843" s="38">
        <v>1540</v>
      </c>
      <c r="Q843" s="1"/>
    </row>
    <row r="844" spans="1:17" ht="20.100000000000001" customHeight="1" x14ac:dyDescent="0.25">
      <c r="A844" s="31" t="s">
        <v>708</v>
      </c>
      <c r="B844" s="32">
        <v>43312</v>
      </c>
      <c r="C844" s="39"/>
      <c r="D844" s="34" t="s">
        <v>1800</v>
      </c>
      <c r="E844" s="35" t="s">
        <v>1801</v>
      </c>
      <c r="F844" s="36" t="s">
        <v>17</v>
      </c>
      <c r="G844" s="37">
        <f>Tabla25313[[#This Row],[VALOR EN RD$]]/Tabla25313[[#This Row],[EXISTENCIA]]</f>
        <v>80.232254335260123</v>
      </c>
      <c r="H844" s="37">
        <v>13880.18</v>
      </c>
      <c r="I844" s="38">
        <v>173</v>
      </c>
      <c r="Q844" s="1"/>
    </row>
    <row r="845" spans="1:17" ht="20.100000000000001" customHeight="1" x14ac:dyDescent="0.25">
      <c r="A845" s="31">
        <v>42703</v>
      </c>
      <c r="B845" s="32">
        <v>41759</v>
      </c>
      <c r="C845" s="39"/>
      <c r="D845" s="34" t="s">
        <v>1802</v>
      </c>
      <c r="E845" s="35" t="s">
        <v>1803</v>
      </c>
      <c r="F845" s="36" t="s">
        <v>17</v>
      </c>
      <c r="G845" s="37">
        <f>Tabla25313[[#This Row],[VALOR EN RD$]]/Tabla25313[[#This Row],[EXISTENCIA]]</f>
        <v>34.100620384047268</v>
      </c>
      <c r="H845" s="37">
        <v>23086.12</v>
      </c>
      <c r="I845" s="38">
        <v>677</v>
      </c>
      <c r="Q845" s="1"/>
    </row>
    <row r="846" spans="1:17" ht="20.100000000000001" customHeight="1" x14ac:dyDescent="0.25">
      <c r="A846" s="31" t="s">
        <v>1804</v>
      </c>
      <c r="B846" s="32">
        <v>43346</v>
      </c>
      <c r="C846" s="39"/>
      <c r="D846" s="34" t="s">
        <v>1805</v>
      </c>
      <c r="E846" s="35" t="s">
        <v>1806</v>
      </c>
      <c r="F846" s="36" t="s">
        <v>17</v>
      </c>
      <c r="G846" s="37">
        <f>Tabla25313[[#This Row],[VALOR EN RD$]]/Tabla25313[[#This Row],[EXISTENCIA]]</f>
        <v>751.05889593908614</v>
      </c>
      <c r="H846" s="37">
        <v>591834.40999999992</v>
      </c>
      <c r="I846" s="38">
        <v>788</v>
      </c>
      <c r="Q846" s="1"/>
    </row>
    <row r="847" spans="1:17" ht="20.100000000000001" customHeight="1" x14ac:dyDescent="0.25">
      <c r="A847" s="31">
        <v>42583</v>
      </c>
      <c r="B847" s="32">
        <v>42235</v>
      </c>
      <c r="C847" s="39"/>
      <c r="D847" s="34" t="s">
        <v>1807</v>
      </c>
      <c r="E847" s="35" t="s">
        <v>1808</v>
      </c>
      <c r="F847" s="36" t="s">
        <v>17</v>
      </c>
      <c r="G847" s="37">
        <f>Tabla25313[[#This Row],[VALOR EN RD$]]/Tabla25313[[#This Row],[EXISTENCIA]]</f>
        <v>524.99378378378378</v>
      </c>
      <c r="H847" s="37">
        <v>97123.85</v>
      </c>
      <c r="I847" s="38">
        <v>185</v>
      </c>
      <c r="Q847" s="1"/>
    </row>
    <row r="848" spans="1:17" ht="20.100000000000001" customHeight="1" x14ac:dyDescent="0.25">
      <c r="A848" s="31">
        <v>41828</v>
      </c>
      <c r="B848" s="32">
        <v>41753</v>
      </c>
      <c r="C848" s="39"/>
      <c r="D848" s="34" t="s">
        <v>1809</v>
      </c>
      <c r="E848" s="35" t="s">
        <v>1810</v>
      </c>
      <c r="F848" s="42" t="s">
        <v>17</v>
      </c>
      <c r="G848" s="43">
        <f>Tabla25313[[#This Row],[VALOR EN RD$]]/Tabla25313[[#This Row],[EXISTENCIA]]</f>
        <v>339.25</v>
      </c>
      <c r="H848" s="37">
        <v>5088.75</v>
      </c>
      <c r="I848" s="38">
        <v>15</v>
      </c>
      <c r="Q848" s="1"/>
    </row>
    <row r="849" spans="1:17" ht="20.100000000000001" customHeight="1" x14ac:dyDescent="0.25">
      <c r="A849" s="31">
        <v>42608</v>
      </c>
      <c r="B849" s="32">
        <v>43343</v>
      </c>
      <c r="C849" s="39"/>
      <c r="D849" s="34" t="s">
        <v>1811</v>
      </c>
      <c r="E849" s="35" t="s">
        <v>1812</v>
      </c>
      <c r="F849" s="36" t="s">
        <v>17</v>
      </c>
      <c r="G849" s="37">
        <f>Tabla25313[[#This Row],[VALOR EN RD$]]/Tabla25313[[#This Row],[EXISTENCIA]]</f>
        <v>8062.33</v>
      </c>
      <c r="H849" s="37">
        <v>209620.58</v>
      </c>
      <c r="I849" s="38">
        <v>26</v>
      </c>
      <c r="Q849" s="1"/>
    </row>
    <row r="850" spans="1:17" ht="20.100000000000001" customHeight="1" x14ac:dyDescent="0.25">
      <c r="A850" s="31">
        <v>43155</v>
      </c>
      <c r="B850" s="32">
        <v>43175</v>
      </c>
      <c r="C850" s="39"/>
      <c r="D850" s="34" t="s">
        <v>1813</v>
      </c>
      <c r="E850" s="35" t="s">
        <v>1814</v>
      </c>
      <c r="F850" s="36" t="s">
        <v>17</v>
      </c>
      <c r="G850" s="37">
        <f>Tabla25313[[#This Row],[VALOR EN RD$]]/Tabla25313[[#This Row],[EXISTENCIA]]</f>
        <v>7069.7228888888894</v>
      </c>
      <c r="H850" s="37">
        <v>318137.53000000003</v>
      </c>
      <c r="I850" s="38">
        <v>45</v>
      </c>
      <c r="Q850" s="1"/>
    </row>
    <row r="851" spans="1:17" ht="20.100000000000001" customHeight="1" x14ac:dyDescent="0.25">
      <c r="A851" s="31">
        <v>41566</v>
      </c>
      <c r="B851" s="32">
        <v>41568</v>
      </c>
      <c r="C851" s="39"/>
      <c r="D851" s="34" t="s">
        <v>1815</v>
      </c>
      <c r="E851" s="35" t="s">
        <v>1816</v>
      </c>
      <c r="F851" s="36" t="s">
        <v>17</v>
      </c>
      <c r="G851" s="37">
        <f>Tabla25313[[#This Row],[VALOR EN RD$]]/Tabla25313[[#This Row],[EXISTENCIA]]</f>
        <v>21240</v>
      </c>
      <c r="H851" s="37">
        <v>84960</v>
      </c>
      <c r="I851" s="38">
        <v>4</v>
      </c>
      <c r="Q851" s="1"/>
    </row>
    <row r="852" spans="1:17" ht="20.100000000000001" customHeight="1" x14ac:dyDescent="0.25">
      <c r="A852" s="31">
        <v>41193</v>
      </c>
      <c r="B852" s="32">
        <v>41274</v>
      </c>
      <c r="C852" s="39"/>
      <c r="D852" s="34" t="s">
        <v>1817</v>
      </c>
      <c r="E852" s="35" t="s">
        <v>1818</v>
      </c>
      <c r="F852" s="36" t="s">
        <v>17</v>
      </c>
      <c r="G852" s="37">
        <f>Tabla25313[[#This Row],[VALOR EN RD$]]/Tabla25313[[#This Row],[EXISTENCIA]]</f>
        <v>7973.1200000000008</v>
      </c>
      <c r="H852" s="37">
        <v>271086.08000000002</v>
      </c>
      <c r="I852" s="38">
        <v>34</v>
      </c>
      <c r="Q852" s="1"/>
    </row>
    <row r="853" spans="1:17" ht="20.100000000000001" customHeight="1" x14ac:dyDescent="0.25">
      <c r="A853" s="31" t="s">
        <v>1819</v>
      </c>
      <c r="B853" s="32">
        <v>43174</v>
      </c>
      <c r="C853" s="39"/>
      <c r="D853" s="34" t="s">
        <v>1820</v>
      </c>
      <c r="E853" s="35" t="s">
        <v>1821</v>
      </c>
      <c r="F853" s="36" t="s">
        <v>17</v>
      </c>
      <c r="G853" s="37">
        <f>Tabla25313[[#This Row],[VALOR EN RD$]]/Tabla25313[[#This Row],[EXISTENCIA]]</f>
        <v>1651.7275546116507</v>
      </c>
      <c r="H853" s="37">
        <v>5444094.0200000005</v>
      </c>
      <c r="I853" s="38">
        <v>3296</v>
      </c>
      <c r="Q853" s="1"/>
    </row>
    <row r="854" spans="1:17" ht="20.100000000000001" customHeight="1" x14ac:dyDescent="0.25">
      <c r="A854" s="31" t="s">
        <v>1270</v>
      </c>
      <c r="B854" s="32">
        <v>43356</v>
      </c>
      <c r="C854" s="39"/>
      <c r="D854" s="34" t="s">
        <v>1822</v>
      </c>
      <c r="E854" s="35" t="s">
        <v>1823</v>
      </c>
      <c r="F854" s="36" t="s">
        <v>17</v>
      </c>
      <c r="G854" s="37">
        <f>Tabla25313[[#This Row],[VALOR EN RD$]]/Tabla25313[[#This Row],[EXISTENCIA]]</f>
        <v>1492.7</v>
      </c>
      <c r="H854" s="37">
        <v>1492.7</v>
      </c>
      <c r="I854" s="38">
        <v>1</v>
      </c>
      <c r="Q854" s="1"/>
    </row>
    <row r="855" spans="1:17" ht="20.100000000000001" customHeight="1" x14ac:dyDescent="0.25">
      <c r="A855" s="31">
        <v>40997</v>
      </c>
      <c r="B855" s="32">
        <v>42920</v>
      </c>
      <c r="C855" s="39"/>
      <c r="D855" s="34" t="s">
        <v>1824</v>
      </c>
      <c r="E855" s="35" t="s">
        <v>1825</v>
      </c>
      <c r="F855" s="36" t="s">
        <v>17</v>
      </c>
      <c r="G855" s="37">
        <f>Tabla25313[[#This Row],[VALOR EN RD$]]/Tabla25313[[#This Row],[EXISTENCIA]]</f>
        <v>119.52</v>
      </c>
      <c r="H855" s="37">
        <v>19481.759999999998</v>
      </c>
      <c r="I855" s="38">
        <v>163</v>
      </c>
      <c r="Q855" s="1"/>
    </row>
    <row r="856" spans="1:17" ht="20.100000000000001" customHeight="1" x14ac:dyDescent="0.25">
      <c r="A856" s="31">
        <v>43057</v>
      </c>
      <c r="B856" s="32">
        <v>42920</v>
      </c>
      <c r="C856" s="39"/>
      <c r="D856" s="34" t="s">
        <v>1826</v>
      </c>
      <c r="E856" s="35" t="s">
        <v>1827</v>
      </c>
      <c r="F856" s="36" t="s">
        <v>17</v>
      </c>
      <c r="G856" s="37">
        <f>Tabla25313[[#This Row],[VALOR EN RD$]]/Tabla25313[[#This Row],[EXISTENCIA]]</f>
        <v>5.3397636149117176</v>
      </c>
      <c r="H856" s="37">
        <v>257969.32</v>
      </c>
      <c r="I856" s="38">
        <v>48311</v>
      </c>
      <c r="Q856" s="1"/>
    </row>
    <row r="857" spans="1:17" ht="20.100000000000001" customHeight="1" x14ac:dyDescent="0.25">
      <c r="A857" s="31">
        <v>42917</v>
      </c>
      <c r="B857" s="32">
        <v>42920</v>
      </c>
      <c r="C857" s="39"/>
      <c r="D857" s="34" t="s">
        <v>1828</v>
      </c>
      <c r="E857" s="35" t="s">
        <v>1787</v>
      </c>
      <c r="F857" s="36" t="s">
        <v>17</v>
      </c>
      <c r="G857" s="37">
        <f>Tabla25313[[#This Row],[VALOR EN RD$]]/Tabla25313[[#This Row],[EXISTENCIA]]</f>
        <v>6.0988859633194119</v>
      </c>
      <c r="H857" s="37">
        <v>67173.13</v>
      </c>
      <c r="I857" s="38">
        <v>11014</v>
      </c>
      <c r="Q857" s="1"/>
    </row>
    <row r="858" spans="1:17" ht="20.100000000000001" customHeight="1" x14ac:dyDescent="0.25">
      <c r="A858" s="31">
        <v>41626</v>
      </c>
      <c r="B858" s="32">
        <v>43113</v>
      </c>
      <c r="C858" s="39"/>
      <c r="D858" s="34" t="s">
        <v>1829</v>
      </c>
      <c r="E858" s="35" t="s">
        <v>1830</v>
      </c>
      <c r="F858" s="36" t="s">
        <v>17</v>
      </c>
      <c r="G858" s="37">
        <f>Tabla25313[[#This Row],[VALOR EN RD$]]/Tabla25313[[#This Row],[EXISTENCIA]]</f>
        <v>10.940192573800738</v>
      </c>
      <c r="H858" s="37">
        <v>284620.05</v>
      </c>
      <c r="I858" s="38">
        <v>26016</v>
      </c>
      <c r="Q858" s="1"/>
    </row>
    <row r="859" spans="1:17" ht="20.100000000000001" customHeight="1" x14ac:dyDescent="0.25">
      <c r="A859" s="31">
        <v>40997</v>
      </c>
      <c r="B859" s="32">
        <v>42920</v>
      </c>
      <c r="C859" s="39"/>
      <c r="D859" s="34" t="s">
        <v>1831</v>
      </c>
      <c r="E859" s="35" t="s">
        <v>1832</v>
      </c>
      <c r="F859" s="36" t="s">
        <v>17</v>
      </c>
      <c r="G859" s="37">
        <f>Tabla25313[[#This Row],[VALOR EN RD$]]/Tabla25313[[#This Row],[EXISTENCIA]]</f>
        <v>36.35</v>
      </c>
      <c r="H859" s="37">
        <v>15376.05</v>
      </c>
      <c r="I859" s="38">
        <v>423</v>
      </c>
      <c r="Q859" s="1"/>
    </row>
    <row r="860" spans="1:17" ht="20.100000000000001" customHeight="1" x14ac:dyDescent="0.25">
      <c r="A860" s="31">
        <v>41320</v>
      </c>
      <c r="B860" s="32">
        <v>42920</v>
      </c>
      <c r="C860" s="39"/>
      <c r="D860" s="34" t="s">
        <v>1833</v>
      </c>
      <c r="E860" s="35" t="s">
        <v>1834</v>
      </c>
      <c r="F860" s="36" t="s">
        <v>17</v>
      </c>
      <c r="G860" s="37">
        <f>Tabla25313[[#This Row],[VALOR EN RD$]]/Tabla25313[[#This Row],[EXISTENCIA]]</f>
        <v>6.1478249708284709</v>
      </c>
      <c r="H860" s="37">
        <v>131717.15</v>
      </c>
      <c r="I860" s="38">
        <v>21425</v>
      </c>
      <c r="Q860" s="1"/>
    </row>
    <row r="861" spans="1:17" ht="20.100000000000001" customHeight="1" x14ac:dyDescent="0.25">
      <c r="A861" s="31">
        <v>43092</v>
      </c>
      <c r="B861" s="32">
        <v>42774</v>
      </c>
      <c r="C861" s="39"/>
      <c r="D861" s="34" t="s">
        <v>1835</v>
      </c>
      <c r="E861" s="35" t="s">
        <v>1836</v>
      </c>
      <c r="F861" s="36" t="s">
        <v>17</v>
      </c>
      <c r="G861" s="37">
        <f>Tabla25313[[#This Row],[VALOR EN RD$]]/Tabla25313[[#This Row],[EXISTENCIA]]</f>
        <v>1</v>
      </c>
      <c r="H861" s="37">
        <v>108</v>
      </c>
      <c r="I861" s="38">
        <v>108</v>
      </c>
      <c r="Q861" s="1"/>
    </row>
    <row r="862" spans="1:17" ht="20.100000000000001" customHeight="1" x14ac:dyDescent="0.25">
      <c r="A862" s="31" t="s">
        <v>544</v>
      </c>
      <c r="B862" s="32">
        <v>43319</v>
      </c>
      <c r="C862" s="39"/>
      <c r="D862" s="34" t="s">
        <v>1837</v>
      </c>
      <c r="E862" s="35" t="s">
        <v>1838</v>
      </c>
      <c r="F862" s="36" t="s">
        <v>17</v>
      </c>
      <c r="G862" s="37">
        <f>Tabla25313[[#This Row],[VALOR EN RD$]]/Tabla25313[[#This Row],[EXISTENCIA]]</f>
        <v>22.204928478543561</v>
      </c>
      <c r="H862" s="37">
        <v>85377.95</v>
      </c>
      <c r="I862" s="38">
        <v>3845</v>
      </c>
      <c r="Q862" s="1"/>
    </row>
    <row r="863" spans="1:17" ht="20.100000000000001" customHeight="1" x14ac:dyDescent="0.25">
      <c r="A863" s="31">
        <v>41352</v>
      </c>
      <c r="B863" s="32">
        <v>42920</v>
      </c>
      <c r="C863" s="39"/>
      <c r="D863" s="34" t="s">
        <v>1839</v>
      </c>
      <c r="E863" s="35" t="s">
        <v>1840</v>
      </c>
      <c r="F863" s="36" t="s">
        <v>17</v>
      </c>
      <c r="G863" s="37">
        <f>Tabla25313[[#This Row],[VALOR EN RD$]]/Tabla25313[[#This Row],[EXISTENCIA]]</f>
        <v>116.37</v>
      </c>
      <c r="H863" s="37">
        <v>4654.8</v>
      </c>
      <c r="I863" s="38">
        <v>40</v>
      </c>
      <c r="Q863" s="1"/>
    </row>
    <row r="864" spans="1:17" ht="20.100000000000001" customHeight="1" x14ac:dyDescent="0.25">
      <c r="A864" s="31">
        <v>42730</v>
      </c>
      <c r="B864" s="32">
        <v>42338</v>
      </c>
      <c r="C864" s="39"/>
      <c r="D864" s="34" t="s">
        <v>1841</v>
      </c>
      <c r="E864" s="35" t="s">
        <v>1842</v>
      </c>
      <c r="F864" s="36" t="s">
        <v>17</v>
      </c>
      <c r="G864" s="37">
        <f>Tabla25313[[#This Row],[VALOR EN RD$]]/Tabla25313[[#This Row],[EXISTENCIA]]</f>
        <v>19.942</v>
      </c>
      <c r="H864" s="37">
        <v>1296.23</v>
      </c>
      <c r="I864" s="38">
        <v>65</v>
      </c>
      <c r="Q864" s="1"/>
    </row>
    <row r="865" spans="1:17" ht="20.100000000000001" customHeight="1" x14ac:dyDescent="0.25">
      <c r="A865" s="31">
        <v>40997</v>
      </c>
      <c r="B865" s="32">
        <v>42920</v>
      </c>
      <c r="C865" s="39"/>
      <c r="D865" s="34" t="s">
        <v>1843</v>
      </c>
      <c r="E865" s="35" t="s">
        <v>1844</v>
      </c>
      <c r="F865" s="42" t="s">
        <v>17</v>
      </c>
      <c r="G865" s="44">
        <f>Tabla25313[[#This Row],[VALOR EN RD$]]/Tabla25313[[#This Row],[EXISTENCIA]]</f>
        <v>5000</v>
      </c>
      <c r="H865" s="44">
        <v>125000</v>
      </c>
      <c r="I865" s="38">
        <v>25</v>
      </c>
      <c r="Q865" s="1"/>
    </row>
    <row r="866" spans="1:17" ht="20.100000000000001" customHeight="1" x14ac:dyDescent="0.25">
      <c r="A866" s="31">
        <v>41870</v>
      </c>
      <c r="B866" s="32">
        <v>42386</v>
      </c>
      <c r="C866" s="39"/>
      <c r="D866" s="34" t="s">
        <v>1845</v>
      </c>
      <c r="E866" s="35" t="s">
        <v>1846</v>
      </c>
      <c r="F866" s="36" t="s">
        <v>17</v>
      </c>
      <c r="G866" s="37">
        <f>Tabla25313[[#This Row],[VALOR EN RD$]]/Tabla25313[[#This Row],[EXISTENCIA]]</f>
        <v>19</v>
      </c>
      <c r="H866" s="37">
        <v>6118</v>
      </c>
      <c r="I866" s="38">
        <v>322</v>
      </c>
      <c r="Q866" s="1"/>
    </row>
    <row r="867" spans="1:17" ht="20.100000000000001" customHeight="1" x14ac:dyDescent="0.25">
      <c r="A867" s="31">
        <v>40997</v>
      </c>
      <c r="B867" s="32">
        <v>42920</v>
      </c>
      <c r="C867" s="39"/>
      <c r="D867" s="34" t="s">
        <v>1847</v>
      </c>
      <c r="E867" s="35" t="s">
        <v>1848</v>
      </c>
      <c r="F867" s="36" t="s">
        <v>17</v>
      </c>
      <c r="G867" s="37">
        <f>Tabla25313[[#This Row],[VALOR EN RD$]]/Tabla25313[[#This Row],[EXISTENCIA]]</f>
        <v>0</v>
      </c>
      <c r="H867" s="37">
        <v>0</v>
      </c>
      <c r="I867" s="38">
        <v>584</v>
      </c>
      <c r="Q867" s="1"/>
    </row>
    <row r="868" spans="1:17" ht="20.100000000000001" customHeight="1" x14ac:dyDescent="0.25">
      <c r="A868" s="31">
        <v>43056</v>
      </c>
      <c r="B868" s="32">
        <v>41181</v>
      </c>
      <c r="C868" s="39"/>
      <c r="D868" s="34" t="s">
        <v>1849</v>
      </c>
      <c r="E868" s="35" t="s">
        <v>1781</v>
      </c>
      <c r="F868" s="36" t="s">
        <v>17</v>
      </c>
      <c r="G868" s="37">
        <f>Tabla25313[[#This Row],[VALOR EN RD$]]/Tabla25313[[#This Row],[EXISTENCIA]]</f>
        <v>43.515804878048776</v>
      </c>
      <c r="H868" s="37">
        <v>8920.74</v>
      </c>
      <c r="I868" s="38">
        <v>205</v>
      </c>
      <c r="Q868" s="1"/>
    </row>
    <row r="869" spans="1:17" ht="20.100000000000001" customHeight="1" x14ac:dyDescent="0.25">
      <c r="A869" s="31">
        <v>43448</v>
      </c>
      <c r="B869" s="32">
        <v>43448</v>
      </c>
      <c r="C869" s="39"/>
      <c r="D869" s="34" t="s">
        <v>1850</v>
      </c>
      <c r="E869" s="35" t="s">
        <v>1851</v>
      </c>
      <c r="F869" s="42" t="s">
        <v>17</v>
      </c>
      <c r="G869" s="44">
        <f>Tabla25313[[#This Row],[VALOR EN RD$]]/Tabla25313[[#This Row],[EXISTENCIA]]</f>
        <v>395.92</v>
      </c>
      <c r="H869" s="44">
        <v>4355.12</v>
      </c>
      <c r="I869" s="38">
        <v>11</v>
      </c>
      <c r="Q869" s="1"/>
    </row>
    <row r="870" spans="1:17" ht="20.100000000000001" customHeight="1" x14ac:dyDescent="0.25">
      <c r="A870" s="31">
        <v>40997</v>
      </c>
      <c r="B870" s="32">
        <v>42920</v>
      </c>
      <c r="C870" s="39"/>
      <c r="D870" s="34" t="s">
        <v>1852</v>
      </c>
      <c r="E870" s="35" t="s">
        <v>1853</v>
      </c>
      <c r="F870" s="36" t="s">
        <v>17</v>
      </c>
      <c r="G870" s="37">
        <f>Tabla25313[[#This Row],[VALOR EN RD$]]/Tabla25313[[#This Row],[EXISTENCIA]]</f>
        <v>1.47</v>
      </c>
      <c r="H870" s="37">
        <v>294</v>
      </c>
      <c r="I870" s="38">
        <v>200</v>
      </c>
      <c r="Q870" s="1"/>
    </row>
    <row r="871" spans="1:17" ht="20.100000000000001" customHeight="1" x14ac:dyDescent="0.25">
      <c r="A871" s="31">
        <v>41317</v>
      </c>
      <c r="B871" s="32">
        <v>41629</v>
      </c>
      <c r="C871" s="39"/>
      <c r="D871" s="34" t="s">
        <v>1854</v>
      </c>
      <c r="E871" s="35" t="s">
        <v>1855</v>
      </c>
      <c r="F871" s="36" t="s">
        <v>17</v>
      </c>
      <c r="G871" s="37">
        <f>Tabla25313[[#This Row],[VALOR EN RD$]]/Tabla25313[[#This Row],[EXISTENCIA]]</f>
        <v>738.1877449888641</v>
      </c>
      <c r="H871" s="37">
        <v>1325785.19</v>
      </c>
      <c r="I871" s="38">
        <v>1796</v>
      </c>
      <c r="Q871" s="1"/>
    </row>
    <row r="872" spans="1:17" ht="20.100000000000001" customHeight="1" x14ac:dyDescent="0.25">
      <c r="A872" s="31">
        <v>42479</v>
      </c>
      <c r="B872" s="32">
        <v>42481</v>
      </c>
      <c r="C872" s="39"/>
      <c r="D872" s="34" t="s">
        <v>1856</v>
      </c>
      <c r="E872" s="35" t="s">
        <v>1857</v>
      </c>
      <c r="F872" s="36" t="s">
        <v>17</v>
      </c>
      <c r="G872" s="37">
        <f>Tabla25313[[#This Row],[VALOR EN RD$]]/Tabla25313[[#This Row],[EXISTENCIA]]</f>
        <v>16.48</v>
      </c>
      <c r="H872" s="37">
        <v>1664.48</v>
      </c>
      <c r="I872" s="38">
        <v>101</v>
      </c>
      <c r="Q872" s="1"/>
    </row>
    <row r="873" spans="1:17" ht="20.100000000000001" customHeight="1" x14ac:dyDescent="0.25">
      <c r="A873" s="31" t="s">
        <v>1858</v>
      </c>
      <c r="B873" s="32">
        <v>42298</v>
      </c>
      <c r="C873" s="39"/>
      <c r="D873" s="34" t="s">
        <v>1859</v>
      </c>
      <c r="E873" s="35" t="s">
        <v>1860</v>
      </c>
      <c r="F873" s="36" t="s">
        <v>17</v>
      </c>
      <c r="G873" s="37">
        <f>Tabla25313[[#This Row],[VALOR EN RD$]]/Tabla25313[[#This Row],[EXISTENCIA]]</f>
        <v>31.076363636363634</v>
      </c>
      <c r="H873" s="37">
        <v>2734.72</v>
      </c>
      <c r="I873" s="38">
        <v>88</v>
      </c>
      <c r="Q873" s="1"/>
    </row>
    <row r="874" spans="1:17" ht="20.100000000000001" customHeight="1" x14ac:dyDescent="0.25">
      <c r="A874" s="31">
        <v>41734</v>
      </c>
      <c r="B874" s="32">
        <v>40999</v>
      </c>
      <c r="C874" s="39"/>
      <c r="D874" s="34" t="s">
        <v>1861</v>
      </c>
      <c r="E874" s="35" t="s">
        <v>1862</v>
      </c>
      <c r="F874" s="36" t="s">
        <v>17</v>
      </c>
      <c r="G874" s="37">
        <f>Tabla25313[[#This Row],[VALOR EN RD$]]/Tabla25313[[#This Row],[EXISTENCIA]]</f>
        <v>31.087785714285715</v>
      </c>
      <c r="H874" s="37">
        <v>4352.29</v>
      </c>
      <c r="I874" s="38">
        <v>140</v>
      </c>
      <c r="Q874" s="1"/>
    </row>
    <row r="875" spans="1:17" ht="20.100000000000001" customHeight="1" x14ac:dyDescent="0.25">
      <c r="A875" s="31">
        <v>41849</v>
      </c>
      <c r="B875" s="32">
        <v>41409</v>
      </c>
      <c r="C875" s="39"/>
      <c r="D875" s="34" t="s">
        <v>1863</v>
      </c>
      <c r="E875" s="35" t="s">
        <v>1864</v>
      </c>
      <c r="F875" s="36" t="s">
        <v>17</v>
      </c>
      <c r="G875" s="37">
        <f>Tabla25313[[#This Row],[VALOR EN RD$]]/Tabla25313[[#This Row],[EXISTENCIA]]</f>
        <v>9343.7999999999993</v>
      </c>
      <c r="H875" s="37">
        <v>18687.599999999999</v>
      </c>
      <c r="I875" s="38">
        <v>2</v>
      </c>
      <c r="Q875" s="1"/>
    </row>
    <row r="876" spans="1:17" ht="20.100000000000001" customHeight="1" x14ac:dyDescent="0.25">
      <c r="A876" s="31">
        <v>41780</v>
      </c>
      <c r="B876" s="32">
        <v>40999</v>
      </c>
      <c r="C876" s="39"/>
      <c r="D876" s="34" t="s">
        <v>1865</v>
      </c>
      <c r="E876" s="35" t="s">
        <v>1866</v>
      </c>
      <c r="F876" s="36" t="s">
        <v>17</v>
      </c>
      <c r="G876" s="37">
        <f>Tabla25313[[#This Row],[VALOR EN RD$]]/Tabla25313[[#This Row],[EXISTENCIA]]</f>
        <v>1914</v>
      </c>
      <c r="H876" s="37">
        <v>5742</v>
      </c>
      <c r="I876" s="38">
        <v>3</v>
      </c>
      <c r="Q876" s="1"/>
    </row>
    <row r="877" spans="1:17" ht="20.100000000000001" customHeight="1" x14ac:dyDescent="0.25">
      <c r="A877" s="31">
        <v>41319</v>
      </c>
      <c r="B877" s="32">
        <v>41321</v>
      </c>
      <c r="C877" s="39"/>
      <c r="D877" s="34" t="s">
        <v>1867</v>
      </c>
      <c r="E877" s="35" t="s">
        <v>234</v>
      </c>
      <c r="F877" s="36" t="s">
        <v>17</v>
      </c>
      <c r="G877" s="37">
        <f>Tabla25313[[#This Row],[VALOR EN RD$]]/Tabla25313[[#This Row],[EXISTENCIA]]</f>
        <v>17391.083999999999</v>
      </c>
      <c r="H877" s="37">
        <v>86955.42</v>
      </c>
      <c r="I877" s="38">
        <v>5</v>
      </c>
      <c r="Q877" s="1"/>
    </row>
    <row r="878" spans="1:17" ht="20.100000000000001" customHeight="1" x14ac:dyDescent="0.25">
      <c r="A878" s="31">
        <v>40997</v>
      </c>
      <c r="B878" s="32">
        <v>40999</v>
      </c>
      <c r="C878" s="39"/>
      <c r="D878" s="34" t="s">
        <v>1868</v>
      </c>
      <c r="E878" s="35" t="s">
        <v>1869</v>
      </c>
      <c r="F878" s="36" t="s">
        <v>1870</v>
      </c>
      <c r="G878" s="37">
        <f>Tabla25313[[#This Row],[VALOR EN RD$]]/Tabla25313[[#This Row],[EXISTENCIA]]</f>
        <v>6787.28</v>
      </c>
      <c r="H878" s="37">
        <v>6787.28</v>
      </c>
      <c r="I878" s="38">
        <v>1</v>
      </c>
      <c r="Q878" s="1"/>
    </row>
    <row r="879" spans="1:17" ht="20.100000000000001" customHeight="1" x14ac:dyDescent="0.25">
      <c r="A879" s="31">
        <v>40997</v>
      </c>
      <c r="B879" s="32">
        <v>40999</v>
      </c>
      <c r="C879" s="39"/>
      <c r="D879" s="34" t="s">
        <v>1871</v>
      </c>
      <c r="E879" s="35" t="s">
        <v>1872</v>
      </c>
      <c r="F879" s="36" t="s">
        <v>332</v>
      </c>
      <c r="G879" s="37">
        <f>Tabla25313[[#This Row],[VALOR EN RD$]]/Tabla25313[[#This Row],[EXISTENCIA]]</f>
        <v>14499.07</v>
      </c>
      <c r="H879" s="37">
        <v>14499.07</v>
      </c>
      <c r="I879" s="38">
        <v>1</v>
      </c>
      <c r="Q879" s="1"/>
    </row>
    <row r="880" spans="1:17" ht="20.100000000000001" customHeight="1" x14ac:dyDescent="0.25">
      <c r="A880" s="31">
        <v>40997</v>
      </c>
      <c r="B880" s="32">
        <v>40999</v>
      </c>
      <c r="C880" s="39"/>
      <c r="D880" s="34" t="s">
        <v>1873</v>
      </c>
      <c r="E880" s="35" t="s">
        <v>1874</v>
      </c>
      <c r="F880" s="36" t="s">
        <v>17</v>
      </c>
      <c r="G880" s="37">
        <f>Tabla25313[[#This Row],[VALOR EN RD$]]/Tabla25313[[#This Row],[EXISTENCIA]]</f>
        <v>2619.19</v>
      </c>
      <c r="H880" s="37">
        <v>15715.14</v>
      </c>
      <c r="I880" s="38">
        <v>6</v>
      </c>
      <c r="Q880" s="1"/>
    </row>
    <row r="881" spans="1:17" ht="20.100000000000001" customHeight="1" x14ac:dyDescent="0.25">
      <c r="A881" s="31">
        <v>40997</v>
      </c>
      <c r="B881" s="32">
        <v>41274</v>
      </c>
      <c r="C881" s="39"/>
      <c r="D881" s="34" t="s">
        <v>1875</v>
      </c>
      <c r="E881" s="35" t="s">
        <v>1876</v>
      </c>
      <c r="F881" s="36" t="s">
        <v>17</v>
      </c>
      <c r="G881" s="37">
        <f>Tabla25313[[#This Row],[VALOR EN RD$]]/Tabla25313[[#This Row],[EXISTENCIA]]</f>
        <v>2.25</v>
      </c>
      <c r="H881" s="37">
        <v>84447</v>
      </c>
      <c r="I881" s="38">
        <v>37532</v>
      </c>
      <c r="Q881" s="1"/>
    </row>
    <row r="882" spans="1:17" ht="20.100000000000001" customHeight="1" x14ac:dyDescent="0.25">
      <c r="A882" s="31">
        <v>42703</v>
      </c>
      <c r="B882" s="32">
        <v>41127</v>
      </c>
      <c r="C882" s="39"/>
      <c r="D882" s="34" t="s">
        <v>1877</v>
      </c>
      <c r="E882" s="35" t="s">
        <v>1878</v>
      </c>
      <c r="F882" s="36" t="s">
        <v>17</v>
      </c>
      <c r="G882" s="37">
        <f>Tabla25313[[#This Row],[VALOR EN RD$]]/Tabla25313[[#This Row],[EXISTENCIA]]</f>
        <v>197.34049085659288</v>
      </c>
      <c r="H882" s="37">
        <v>205036.77</v>
      </c>
      <c r="I882" s="38">
        <v>1039</v>
      </c>
      <c r="Q882" s="1"/>
    </row>
    <row r="883" spans="1:17" ht="20.100000000000001" customHeight="1" x14ac:dyDescent="0.25">
      <c r="A883" s="31">
        <v>41741</v>
      </c>
      <c r="B883" s="32">
        <v>40999</v>
      </c>
      <c r="C883" s="39"/>
      <c r="D883" s="34" t="s">
        <v>1879</v>
      </c>
      <c r="E883" s="35" t="s">
        <v>1880</v>
      </c>
      <c r="F883" s="36" t="s">
        <v>17</v>
      </c>
      <c r="G883" s="37">
        <f>Tabla25313[[#This Row],[VALOR EN RD$]]/Tabla25313[[#This Row],[EXISTENCIA]]</f>
        <v>8.120000000000001</v>
      </c>
      <c r="H883" s="37">
        <v>324.8</v>
      </c>
      <c r="I883" s="38">
        <v>40</v>
      </c>
      <c r="Q883" s="1"/>
    </row>
    <row r="884" spans="1:17" ht="20.100000000000001" customHeight="1" x14ac:dyDescent="0.25">
      <c r="A884" s="31">
        <v>41780</v>
      </c>
      <c r="B884" s="32">
        <v>41591</v>
      </c>
      <c r="C884" s="39"/>
      <c r="D884" s="34" t="s">
        <v>1881</v>
      </c>
      <c r="E884" s="35" t="s">
        <v>1882</v>
      </c>
      <c r="F884" s="36" t="s">
        <v>17</v>
      </c>
      <c r="G884" s="37">
        <f>Tabla25313[[#This Row],[VALOR EN RD$]]/Tabla25313[[#This Row],[EXISTENCIA]]</f>
        <v>176.09</v>
      </c>
      <c r="H884" s="37">
        <v>176.09</v>
      </c>
      <c r="I884" s="38">
        <v>1</v>
      </c>
      <c r="Q884" s="1"/>
    </row>
    <row r="885" spans="1:17" ht="20.100000000000001" customHeight="1" x14ac:dyDescent="0.25">
      <c r="A885" s="31">
        <v>40997</v>
      </c>
      <c r="B885" s="32">
        <v>40999</v>
      </c>
      <c r="C885" s="39"/>
      <c r="D885" s="34" t="s">
        <v>1883</v>
      </c>
      <c r="E885" s="35" t="s">
        <v>1884</v>
      </c>
      <c r="F885" s="36" t="s">
        <v>17</v>
      </c>
      <c r="G885" s="37">
        <f>Tabla25313[[#This Row],[VALOR EN RD$]]/Tabla25313[[#This Row],[EXISTENCIA]]</f>
        <v>5076.2584615384612</v>
      </c>
      <c r="H885" s="37">
        <v>65991.360000000001</v>
      </c>
      <c r="I885" s="38">
        <v>13</v>
      </c>
      <c r="Q885" s="1"/>
    </row>
    <row r="886" spans="1:17" ht="20.100000000000001" customHeight="1" x14ac:dyDescent="0.25">
      <c r="A886" s="31">
        <v>41328</v>
      </c>
      <c r="B886" s="32">
        <v>40999</v>
      </c>
      <c r="C886" s="39"/>
      <c r="D886" s="34" t="s">
        <v>1885</v>
      </c>
      <c r="E886" s="35" t="s">
        <v>1886</v>
      </c>
      <c r="F886" s="36" t="s">
        <v>17</v>
      </c>
      <c r="G886" s="37">
        <f>Tabla25313[[#This Row],[VALOR EN RD$]]/Tabla25313[[#This Row],[EXISTENCIA]]</f>
        <v>0.88380952380952371</v>
      </c>
      <c r="H886" s="37">
        <v>74.239999999999995</v>
      </c>
      <c r="I886" s="38">
        <v>84</v>
      </c>
      <c r="Q886" s="1"/>
    </row>
    <row r="887" spans="1:17" ht="20.100000000000001" customHeight="1" x14ac:dyDescent="0.25">
      <c r="A887" s="31">
        <v>42727</v>
      </c>
      <c r="B887" s="32">
        <v>40999</v>
      </c>
      <c r="C887" s="39"/>
      <c r="D887" s="34" t="s">
        <v>1887</v>
      </c>
      <c r="E887" s="35" t="s">
        <v>1888</v>
      </c>
      <c r="F887" s="36" t="s">
        <v>17</v>
      </c>
      <c r="G887" s="37">
        <f>Tabla25313[[#This Row],[VALOR EN RD$]]/Tabla25313[[#This Row],[EXISTENCIA]]</f>
        <v>47.479725544504596</v>
      </c>
      <c r="H887" s="37">
        <v>377131.46</v>
      </c>
      <c r="I887" s="38">
        <v>7943</v>
      </c>
      <c r="Q887" s="1"/>
    </row>
    <row r="888" spans="1:17" ht="20.100000000000001" customHeight="1" x14ac:dyDescent="0.25">
      <c r="A888" s="31" t="s">
        <v>1889</v>
      </c>
      <c r="B888" s="32">
        <v>42508</v>
      </c>
      <c r="C888" s="39"/>
      <c r="D888" s="34" t="s">
        <v>1890</v>
      </c>
      <c r="E888" s="35" t="s">
        <v>1891</v>
      </c>
      <c r="F888" s="36" t="s">
        <v>17</v>
      </c>
      <c r="G888" s="37">
        <f>Tabla25313[[#This Row],[VALOR EN RD$]]/Tabla25313[[#This Row],[EXISTENCIA]]</f>
        <v>159.45342857142856</v>
      </c>
      <c r="H888" s="37">
        <v>11161.74</v>
      </c>
      <c r="I888" s="38">
        <v>70</v>
      </c>
      <c r="Q888" s="1"/>
    </row>
    <row r="889" spans="1:17" ht="20.100000000000001" customHeight="1" x14ac:dyDescent="0.25">
      <c r="A889" s="31">
        <v>42794</v>
      </c>
      <c r="B889" s="32">
        <v>40999</v>
      </c>
      <c r="C889" s="39"/>
      <c r="D889" s="34" t="s">
        <v>1892</v>
      </c>
      <c r="E889" s="35" t="s">
        <v>1893</v>
      </c>
      <c r="F889" s="36" t="s">
        <v>17</v>
      </c>
      <c r="G889" s="37">
        <f>Tabla25313[[#This Row],[VALOR EN RD$]]/Tabla25313[[#This Row],[EXISTENCIA]]</f>
        <v>31.668001624695368</v>
      </c>
      <c r="H889" s="37">
        <v>38983.31</v>
      </c>
      <c r="I889" s="38">
        <v>1231</v>
      </c>
      <c r="Q889" s="1"/>
    </row>
    <row r="890" spans="1:17" ht="20.100000000000001" customHeight="1" x14ac:dyDescent="0.25">
      <c r="A890" s="31">
        <v>42696</v>
      </c>
      <c r="B890" s="32">
        <v>40999</v>
      </c>
      <c r="C890" s="39"/>
      <c r="D890" s="34" t="s">
        <v>1894</v>
      </c>
      <c r="E890" s="35" t="s">
        <v>1895</v>
      </c>
      <c r="F890" s="36" t="s">
        <v>17</v>
      </c>
      <c r="G890" s="37">
        <f>Tabla25313[[#This Row],[VALOR EN RD$]]/Tabla25313[[#This Row],[EXISTENCIA]]</f>
        <v>174</v>
      </c>
      <c r="H890" s="37">
        <v>3828</v>
      </c>
      <c r="I890" s="38">
        <v>22</v>
      </c>
      <c r="Q890" s="1"/>
    </row>
    <row r="891" spans="1:17" ht="20.100000000000001" customHeight="1" x14ac:dyDescent="0.25">
      <c r="A891" s="31">
        <v>42483</v>
      </c>
      <c r="B891" s="32">
        <v>40999</v>
      </c>
      <c r="C891" s="39"/>
      <c r="D891" s="34" t="s">
        <v>1896</v>
      </c>
      <c r="E891" s="35" t="s">
        <v>1897</v>
      </c>
      <c r="F891" s="36" t="s">
        <v>17</v>
      </c>
      <c r="G891" s="37">
        <f>Tabla25313[[#This Row],[VALOR EN RD$]]/Tabla25313[[#This Row],[EXISTENCIA]]</f>
        <v>0</v>
      </c>
      <c r="H891" s="37">
        <v>0</v>
      </c>
      <c r="I891" s="38">
        <v>6</v>
      </c>
      <c r="Q891" s="1"/>
    </row>
    <row r="892" spans="1:17" ht="20.100000000000001" customHeight="1" x14ac:dyDescent="0.25">
      <c r="A892" s="31">
        <v>42205</v>
      </c>
      <c r="B892" s="32">
        <v>40999</v>
      </c>
      <c r="C892" s="39"/>
      <c r="D892" s="34" t="s">
        <v>1898</v>
      </c>
      <c r="E892" s="35" t="s">
        <v>1899</v>
      </c>
      <c r="F892" s="36" t="s">
        <v>17</v>
      </c>
      <c r="G892" s="37">
        <f>Tabla25313[[#This Row],[VALOR EN RD$]]/Tabla25313[[#This Row],[EXISTENCIA]]</f>
        <v>571.23352866189657</v>
      </c>
      <c r="H892" s="37">
        <v>13891256.950000001</v>
      </c>
      <c r="I892" s="38">
        <v>24318</v>
      </c>
      <c r="Q892" s="1"/>
    </row>
    <row r="893" spans="1:17" ht="20.100000000000001" customHeight="1" x14ac:dyDescent="0.25">
      <c r="A893" s="31">
        <v>41627</v>
      </c>
      <c r="B893" s="32">
        <v>41036</v>
      </c>
      <c r="C893" s="39"/>
      <c r="D893" s="34" t="s">
        <v>1900</v>
      </c>
      <c r="E893" s="35" t="s">
        <v>1901</v>
      </c>
      <c r="F893" s="36" t="s">
        <v>17</v>
      </c>
      <c r="G893" s="37">
        <f>Tabla25313[[#This Row],[VALOR EN RD$]]/Tabla25313[[#This Row],[EXISTENCIA]]</f>
        <v>1</v>
      </c>
      <c r="H893" s="37">
        <v>13</v>
      </c>
      <c r="I893" s="38">
        <v>13</v>
      </c>
      <c r="Q893" s="1"/>
    </row>
    <row r="894" spans="1:17" ht="20.100000000000001" customHeight="1" x14ac:dyDescent="0.25">
      <c r="A894" s="31">
        <v>41627</v>
      </c>
      <c r="B894" s="32">
        <v>41470</v>
      </c>
      <c r="C894" s="39"/>
      <c r="D894" s="34" t="s">
        <v>1902</v>
      </c>
      <c r="E894" s="35" t="s">
        <v>1903</v>
      </c>
      <c r="F894" s="36" t="s">
        <v>17</v>
      </c>
      <c r="G894" s="37">
        <f>Tabla25313[[#This Row],[VALOR EN RD$]]/Tabla25313[[#This Row],[EXISTENCIA]]</f>
        <v>1</v>
      </c>
      <c r="H894" s="37">
        <v>14</v>
      </c>
      <c r="I894" s="38">
        <v>14</v>
      </c>
      <c r="Q894" s="1"/>
    </row>
    <row r="895" spans="1:17" ht="20.100000000000001" customHeight="1" x14ac:dyDescent="0.25">
      <c r="A895" s="31">
        <v>43462</v>
      </c>
      <c r="B895" s="32">
        <v>43462</v>
      </c>
      <c r="C895" s="39"/>
      <c r="D895" s="34" t="s">
        <v>1904</v>
      </c>
      <c r="E895" s="35" t="s">
        <v>1905</v>
      </c>
      <c r="F895" s="36" t="s">
        <v>17</v>
      </c>
      <c r="G895" s="37">
        <f>Tabla25313[[#This Row],[VALOR EN RD$]]/Tabla25313[[#This Row],[EXISTENCIA]]</f>
        <v>0</v>
      </c>
      <c r="H895" s="37">
        <v>0</v>
      </c>
      <c r="I895" s="38">
        <v>10</v>
      </c>
      <c r="Q895" s="1"/>
    </row>
    <row r="896" spans="1:17" ht="20.100000000000001" customHeight="1" x14ac:dyDescent="0.25">
      <c r="A896" s="31">
        <v>43462</v>
      </c>
      <c r="B896" s="32">
        <v>43462</v>
      </c>
      <c r="C896" s="39"/>
      <c r="D896" s="34" t="s">
        <v>1906</v>
      </c>
      <c r="E896" s="35" t="s">
        <v>1907</v>
      </c>
      <c r="F896" s="36" t="s">
        <v>17</v>
      </c>
      <c r="G896" s="37">
        <f>Tabla25313[[#This Row],[VALOR EN RD$]]/Tabla25313[[#This Row],[EXISTENCIA]]</f>
        <v>0</v>
      </c>
      <c r="H896" s="37">
        <v>0</v>
      </c>
      <c r="I896" s="38">
        <v>1</v>
      </c>
      <c r="Q896" s="1"/>
    </row>
    <row r="897" spans="1:17" ht="20.100000000000001" customHeight="1" x14ac:dyDescent="0.25">
      <c r="A897" s="31">
        <v>42733</v>
      </c>
      <c r="B897" s="32">
        <v>42801</v>
      </c>
      <c r="C897" s="39"/>
      <c r="D897" s="34" t="s">
        <v>1908</v>
      </c>
      <c r="E897" s="35" t="s">
        <v>1909</v>
      </c>
      <c r="F897" s="36" t="s">
        <v>17</v>
      </c>
      <c r="G897" s="37">
        <f>Tabla25313[[#This Row],[VALOR EN RD$]]/Tabla25313[[#This Row],[EXISTENCIA]]</f>
        <v>2738.15</v>
      </c>
      <c r="H897" s="37">
        <v>547630</v>
      </c>
      <c r="I897" s="38">
        <v>200</v>
      </c>
      <c r="Q897" s="1"/>
    </row>
    <row r="898" spans="1:17" ht="20.100000000000001" customHeight="1" x14ac:dyDescent="0.25">
      <c r="A898" s="31">
        <v>43157</v>
      </c>
      <c r="B898" s="32">
        <v>41759</v>
      </c>
      <c r="C898" s="39"/>
      <c r="D898" s="34" t="s">
        <v>1910</v>
      </c>
      <c r="E898" s="35" t="s">
        <v>1911</v>
      </c>
      <c r="F898" s="36" t="s">
        <v>17</v>
      </c>
      <c r="G898" s="37">
        <f>Tabla25313[[#This Row],[VALOR EN RD$]]/Tabla25313[[#This Row],[EXISTENCIA]]</f>
        <v>43824.09</v>
      </c>
      <c r="H898" s="37">
        <v>87648.18</v>
      </c>
      <c r="I898" s="38">
        <v>2</v>
      </c>
      <c r="Q898" s="1"/>
    </row>
    <row r="899" spans="1:17" ht="20.100000000000001" customHeight="1" x14ac:dyDescent="0.25">
      <c r="A899" s="31">
        <v>43444</v>
      </c>
      <c r="B899" s="32">
        <v>43444</v>
      </c>
      <c r="C899" s="39"/>
      <c r="D899" s="34" t="s">
        <v>1912</v>
      </c>
      <c r="E899" s="35" t="s">
        <v>1913</v>
      </c>
      <c r="F899" s="36" t="s">
        <v>17</v>
      </c>
      <c r="G899" s="37">
        <f>Tabla25313[[#This Row],[VALOR EN RD$]]/Tabla25313[[#This Row],[EXISTENCIA]]</f>
        <v>5205.2403519061581</v>
      </c>
      <c r="H899" s="37">
        <v>5324960.88</v>
      </c>
      <c r="I899" s="38">
        <v>1023</v>
      </c>
      <c r="Q899" s="1"/>
    </row>
    <row r="900" spans="1:17" ht="20.100000000000001" customHeight="1" x14ac:dyDescent="0.25">
      <c r="A900" s="31" t="s">
        <v>1440</v>
      </c>
      <c r="B900" s="32">
        <v>43395</v>
      </c>
      <c r="C900" s="39"/>
      <c r="D900" s="34" t="s">
        <v>1914</v>
      </c>
      <c r="E900" s="35" t="s">
        <v>1915</v>
      </c>
      <c r="F900" s="36" t="s">
        <v>17</v>
      </c>
      <c r="G900" s="37">
        <f>Tabla25313[[#This Row],[VALOR EN RD$]]/Tabla25313[[#This Row],[EXISTENCIA]]</f>
        <v>36317.825384615382</v>
      </c>
      <c r="H900" s="37">
        <v>472131.73</v>
      </c>
      <c r="I900" s="38">
        <v>13</v>
      </c>
      <c r="Q900" s="1"/>
    </row>
    <row r="901" spans="1:17" ht="20.100000000000001" customHeight="1" x14ac:dyDescent="0.25">
      <c r="A901" s="31" t="s">
        <v>1916</v>
      </c>
      <c r="B901" s="32">
        <v>43285</v>
      </c>
      <c r="C901" s="39"/>
      <c r="D901" s="34" t="s">
        <v>1917</v>
      </c>
      <c r="E901" s="35" t="s">
        <v>1918</v>
      </c>
      <c r="F901" s="36" t="s">
        <v>17</v>
      </c>
      <c r="G901" s="37">
        <f>Tabla25313[[#This Row],[VALOR EN RD$]]/Tabla25313[[#This Row],[EXISTENCIA]]</f>
        <v>0</v>
      </c>
      <c r="H901" s="37">
        <v>0</v>
      </c>
      <c r="I901" s="38">
        <v>50</v>
      </c>
      <c r="Q901" s="1"/>
    </row>
    <row r="902" spans="1:17" ht="20.100000000000001" customHeight="1" x14ac:dyDescent="0.25">
      <c r="A902" s="31">
        <v>40997</v>
      </c>
      <c r="B902" s="32">
        <v>41274</v>
      </c>
      <c r="C902" s="39"/>
      <c r="D902" s="34" t="s">
        <v>1919</v>
      </c>
      <c r="E902" s="35" t="s">
        <v>1920</v>
      </c>
      <c r="F902" s="36" t="s">
        <v>17</v>
      </c>
      <c r="G902" s="37">
        <f>Tabla25313[[#This Row],[VALOR EN RD$]]/Tabla25313[[#This Row],[EXISTENCIA]]</f>
        <v>1.145909090909091</v>
      </c>
      <c r="H902" s="37">
        <v>50.42</v>
      </c>
      <c r="I902" s="38">
        <v>44</v>
      </c>
      <c r="Q902" s="1"/>
    </row>
    <row r="903" spans="1:17" ht="20.100000000000001" customHeight="1" x14ac:dyDescent="0.25">
      <c r="A903" s="31">
        <v>43157</v>
      </c>
      <c r="B903" s="32">
        <v>42866</v>
      </c>
      <c r="C903" s="39"/>
      <c r="D903" s="34" t="s">
        <v>1921</v>
      </c>
      <c r="E903" s="35" t="s">
        <v>1922</v>
      </c>
      <c r="F903" s="36" t="s">
        <v>17</v>
      </c>
      <c r="G903" s="37">
        <f>Tabla25313[[#This Row],[VALOR EN RD$]]/Tabla25313[[#This Row],[EXISTENCIA]]</f>
        <v>258.74088042460193</v>
      </c>
      <c r="H903" s="37">
        <v>828747.04</v>
      </c>
      <c r="I903" s="38">
        <v>3203</v>
      </c>
      <c r="Q903" s="1"/>
    </row>
    <row r="904" spans="1:17" ht="20.100000000000001" customHeight="1" x14ac:dyDescent="0.25">
      <c r="A904" s="31">
        <v>42878</v>
      </c>
      <c r="B904" s="32">
        <v>42880</v>
      </c>
      <c r="C904" s="39"/>
      <c r="D904" s="34" t="s">
        <v>1923</v>
      </c>
      <c r="E904" s="35" t="s">
        <v>1924</v>
      </c>
      <c r="F904" s="36" t="s">
        <v>17</v>
      </c>
      <c r="G904" s="37">
        <f>Tabla25313[[#This Row],[VALOR EN RD$]]/Tabla25313[[#This Row],[EXISTENCIA]]</f>
        <v>0.82894736842105265</v>
      </c>
      <c r="H904" s="37">
        <v>63</v>
      </c>
      <c r="I904" s="38">
        <v>76</v>
      </c>
      <c r="Q904" s="1"/>
    </row>
    <row r="905" spans="1:17" ht="20.100000000000001" customHeight="1" x14ac:dyDescent="0.25">
      <c r="A905" s="31">
        <v>43124</v>
      </c>
      <c r="B905" s="32">
        <v>42474</v>
      </c>
      <c r="C905" s="39"/>
      <c r="D905" s="34" t="s">
        <v>1925</v>
      </c>
      <c r="E905" s="35" t="s">
        <v>1926</v>
      </c>
      <c r="F905" s="36" t="s">
        <v>17</v>
      </c>
      <c r="G905" s="37">
        <f>Tabla25313[[#This Row],[VALOR EN RD$]]/Tabla25313[[#This Row],[EXISTENCIA]]</f>
        <v>873.56020151133498</v>
      </c>
      <c r="H905" s="37">
        <v>3468034</v>
      </c>
      <c r="I905" s="38">
        <v>3970</v>
      </c>
      <c r="Q905" s="1"/>
    </row>
    <row r="906" spans="1:17" ht="20.100000000000001" customHeight="1" x14ac:dyDescent="0.25">
      <c r="A906" s="31">
        <v>42676</v>
      </c>
      <c r="B906" s="32">
        <v>42237</v>
      </c>
      <c r="C906" s="39"/>
      <c r="D906" s="34" t="s">
        <v>1927</v>
      </c>
      <c r="E906" s="35" t="s">
        <v>1928</v>
      </c>
      <c r="F906" s="36" t="s">
        <v>17</v>
      </c>
      <c r="G906" s="37">
        <f>Tabla25313[[#This Row],[VALOR EN RD$]]/Tabla25313[[#This Row],[EXISTENCIA]]</f>
        <v>1859.011238317757</v>
      </c>
      <c r="H906" s="37">
        <v>795656.81</v>
      </c>
      <c r="I906" s="38">
        <v>428</v>
      </c>
      <c r="Q906" s="1"/>
    </row>
    <row r="907" spans="1:17" ht="20.100000000000001" customHeight="1" x14ac:dyDescent="0.25">
      <c r="A907" s="31">
        <v>40997</v>
      </c>
      <c r="B907" s="32">
        <v>41024</v>
      </c>
      <c r="C907" s="39"/>
      <c r="D907" s="34" t="s">
        <v>1929</v>
      </c>
      <c r="E907" s="35" t="s">
        <v>1930</v>
      </c>
      <c r="F907" s="36" t="s">
        <v>17</v>
      </c>
      <c r="G907" s="37">
        <f>Tabla25313[[#This Row],[VALOR EN RD$]]/Tabla25313[[#This Row],[EXISTENCIA]]</f>
        <v>0.06</v>
      </c>
      <c r="H907" s="37">
        <v>0.06</v>
      </c>
      <c r="I907" s="38">
        <v>1</v>
      </c>
      <c r="Q907" s="1"/>
    </row>
    <row r="908" spans="1:17" ht="20.100000000000001" customHeight="1" x14ac:dyDescent="0.25">
      <c r="A908" s="31">
        <v>42084</v>
      </c>
      <c r="B908" s="32">
        <v>42083</v>
      </c>
      <c r="C908" s="39"/>
      <c r="D908" s="34" t="s">
        <v>1931</v>
      </c>
      <c r="E908" s="35" t="s">
        <v>1932</v>
      </c>
      <c r="F908" s="36" t="s">
        <v>17</v>
      </c>
      <c r="G908" s="37">
        <f>Tabla25313[[#This Row],[VALOR EN RD$]]/Tabla25313[[#This Row],[EXISTENCIA]]</f>
        <v>1</v>
      </c>
      <c r="H908" s="37">
        <v>5</v>
      </c>
      <c r="I908" s="38">
        <v>5</v>
      </c>
      <c r="Q908" s="1"/>
    </row>
    <row r="909" spans="1:17" ht="20.100000000000001" customHeight="1" x14ac:dyDescent="0.25">
      <c r="A909" s="31">
        <v>43152</v>
      </c>
      <c r="B909" s="32">
        <v>42886</v>
      </c>
      <c r="C909" s="39"/>
      <c r="D909" s="34" t="s">
        <v>1933</v>
      </c>
      <c r="E909" s="35" t="s">
        <v>1934</v>
      </c>
      <c r="F909" s="36" t="s">
        <v>17</v>
      </c>
      <c r="G909" s="37">
        <f>Tabla25313[[#This Row],[VALOR EN RD$]]/Tabla25313[[#This Row],[EXISTENCIA]]</f>
        <v>156.12029850746268</v>
      </c>
      <c r="H909" s="37">
        <v>774044.44</v>
      </c>
      <c r="I909" s="38">
        <v>4958</v>
      </c>
      <c r="Q909" s="1"/>
    </row>
    <row r="910" spans="1:17" ht="20.100000000000001" customHeight="1" x14ac:dyDescent="0.25">
      <c r="A910" s="31">
        <v>42548</v>
      </c>
      <c r="B910" s="32">
        <v>42550</v>
      </c>
      <c r="C910" s="39"/>
      <c r="D910" s="34" t="s">
        <v>1935</v>
      </c>
      <c r="E910" s="35" t="s">
        <v>1936</v>
      </c>
      <c r="F910" s="36" t="s">
        <v>17</v>
      </c>
      <c r="G910" s="37">
        <f>Tabla25313[[#This Row],[VALOR EN RD$]]/Tabla25313[[#This Row],[EXISTENCIA]]</f>
        <v>1</v>
      </c>
      <c r="H910" s="37">
        <v>2</v>
      </c>
      <c r="I910" s="38">
        <v>2</v>
      </c>
      <c r="Q910" s="1"/>
    </row>
    <row r="911" spans="1:17" ht="20.100000000000001" customHeight="1" x14ac:dyDescent="0.25">
      <c r="A911" s="31">
        <v>43124</v>
      </c>
      <c r="B911" s="32">
        <v>43049</v>
      </c>
      <c r="C911" s="39"/>
      <c r="D911" s="34" t="s">
        <v>1937</v>
      </c>
      <c r="E911" s="35" t="s">
        <v>1938</v>
      </c>
      <c r="F911" s="36" t="s">
        <v>17</v>
      </c>
      <c r="G911" s="37">
        <f>Tabla25313[[#This Row],[VALOR EN RD$]]/Tabla25313[[#This Row],[EXISTENCIA]]</f>
        <v>564.21863429438542</v>
      </c>
      <c r="H911" s="37">
        <v>371820.08</v>
      </c>
      <c r="I911" s="38">
        <v>659</v>
      </c>
      <c r="Q911" s="1"/>
    </row>
    <row r="912" spans="1:17" ht="20.100000000000001" customHeight="1" x14ac:dyDescent="0.25">
      <c r="A912" s="31">
        <v>42074</v>
      </c>
      <c r="B912" s="32">
        <v>41605</v>
      </c>
      <c r="C912" s="39"/>
      <c r="D912" s="34" t="s">
        <v>1939</v>
      </c>
      <c r="E912" s="35" t="s">
        <v>1940</v>
      </c>
      <c r="F912" s="36" t="s">
        <v>17</v>
      </c>
      <c r="G912" s="37">
        <f>Tabla25313[[#This Row],[VALOR EN RD$]]/Tabla25313[[#This Row],[EXISTENCIA]]</f>
        <v>1</v>
      </c>
      <c r="H912" s="37">
        <v>276</v>
      </c>
      <c r="I912" s="38">
        <v>276</v>
      </c>
      <c r="Q912" s="1"/>
    </row>
    <row r="913" spans="1:17" ht="20.100000000000001" customHeight="1" x14ac:dyDescent="0.25">
      <c r="A913" s="31" t="s">
        <v>1941</v>
      </c>
      <c r="B913" s="32">
        <v>43298</v>
      </c>
      <c r="C913" s="39"/>
      <c r="D913" s="34" t="s">
        <v>1942</v>
      </c>
      <c r="E913" s="35" t="s">
        <v>1943</v>
      </c>
      <c r="F913" s="36" t="s">
        <v>17</v>
      </c>
      <c r="G913" s="37">
        <f>Tabla25313[[#This Row],[VALOR EN RD$]]/Tabla25313[[#This Row],[EXISTENCIA]]</f>
        <v>4635.8947119078102</v>
      </c>
      <c r="H913" s="37">
        <v>3620633.77</v>
      </c>
      <c r="I913" s="38">
        <v>781</v>
      </c>
      <c r="Q913" s="1"/>
    </row>
    <row r="914" spans="1:17" ht="20.100000000000001" customHeight="1" x14ac:dyDescent="0.25">
      <c r="A914" s="31" t="s">
        <v>1944</v>
      </c>
      <c r="B914" s="32">
        <v>43346</v>
      </c>
      <c r="C914" s="39"/>
      <c r="D914" s="34" t="s">
        <v>1945</v>
      </c>
      <c r="E914" s="35" t="s">
        <v>1946</v>
      </c>
      <c r="F914" s="36" t="s">
        <v>17</v>
      </c>
      <c r="G914" s="37">
        <f>Tabla25313[[#This Row],[VALOR EN RD$]]/Tabla25313[[#This Row],[EXISTENCIA]]</f>
        <v>7698.5322451102784</v>
      </c>
      <c r="H914" s="37">
        <v>36999145.969999999</v>
      </c>
      <c r="I914" s="38">
        <v>4806</v>
      </c>
      <c r="Q914" s="1"/>
    </row>
    <row r="915" spans="1:17" ht="20.100000000000001" customHeight="1" x14ac:dyDescent="0.25">
      <c r="A915" s="31">
        <v>43444</v>
      </c>
      <c r="B915" s="32">
        <v>43444</v>
      </c>
      <c r="C915" s="39"/>
      <c r="D915" s="34" t="s">
        <v>1947</v>
      </c>
      <c r="E915" s="35" t="s">
        <v>1948</v>
      </c>
      <c r="F915" s="36" t="s">
        <v>17</v>
      </c>
      <c r="G915" s="37">
        <f>Tabla25313[[#This Row],[VALOR EN RD$]]/Tabla25313[[#This Row],[EXISTENCIA]]</f>
        <v>947.95967899111497</v>
      </c>
      <c r="H915" s="37">
        <v>3307431.3200000003</v>
      </c>
      <c r="I915" s="38">
        <v>3489</v>
      </c>
      <c r="Q915" s="1"/>
    </row>
    <row r="916" spans="1:17" ht="20.100000000000001" customHeight="1" x14ac:dyDescent="0.25">
      <c r="A916" s="31">
        <v>43130</v>
      </c>
      <c r="B916" s="32">
        <v>41759</v>
      </c>
      <c r="C916" s="39"/>
      <c r="D916" s="34" t="s">
        <v>1949</v>
      </c>
      <c r="E916" s="35" t="s">
        <v>1950</v>
      </c>
      <c r="F916" s="42" t="s">
        <v>17</v>
      </c>
      <c r="G916" s="44">
        <f>Tabla25313[[#This Row],[VALOR EN RD$]]/Tabla25313[[#This Row],[EXISTENCIA]]</f>
        <v>82.899968253968268</v>
      </c>
      <c r="H916" s="44">
        <v>26113.490000000005</v>
      </c>
      <c r="I916" s="38">
        <v>315</v>
      </c>
      <c r="Q916" s="1"/>
    </row>
    <row r="917" spans="1:17" ht="20.100000000000001" customHeight="1" x14ac:dyDescent="0.25">
      <c r="A917" s="31">
        <v>42948</v>
      </c>
      <c r="B917" s="32">
        <v>41969</v>
      </c>
      <c r="C917" s="39"/>
      <c r="D917" s="34" t="s">
        <v>1951</v>
      </c>
      <c r="E917" s="35" t="s">
        <v>1952</v>
      </c>
      <c r="F917" s="42" t="s">
        <v>17</v>
      </c>
      <c r="G917" s="44">
        <f>Tabla25313[[#This Row],[VALOR EN RD$]]/Tabla25313[[#This Row],[EXISTENCIA]]</f>
        <v>1</v>
      </c>
      <c r="H917" s="44">
        <v>1</v>
      </c>
      <c r="I917" s="38">
        <v>1</v>
      </c>
      <c r="Q917" s="1"/>
    </row>
    <row r="918" spans="1:17" ht="20.100000000000001" customHeight="1" x14ac:dyDescent="0.25">
      <c r="A918" s="31">
        <v>43157</v>
      </c>
      <c r="B918" s="32">
        <v>42063</v>
      </c>
      <c r="C918" s="39"/>
      <c r="D918" s="34" t="s">
        <v>1953</v>
      </c>
      <c r="E918" s="35" t="s">
        <v>1954</v>
      </c>
      <c r="F918" s="36" t="s">
        <v>17</v>
      </c>
      <c r="G918" s="37">
        <f>Tabla25313[[#This Row],[VALOR EN RD$]]/Tabla25313[[#This Row],[EXISTENCIA]]</f>
        <v>3.058048090523338</v>
      </c>
      <c r="H918" s="37">
        <v>4324.08</v>
      </c>
      <c r="I918" s="38">
        <v>1414</v>
      </c>
      <c r="Q918" s="1"/>
    </row>
    <row r="919" spans="1:17" ht="20.100000000000001" customHeight="1" x14ac:dyDescent="0.25">
      <c r="A919" s="31" t="s">
        <v>97</v>
      </c>
      <c r="B919" s="32">
        <v>43346</v>
      </c>
      <c r="C919" s="39"/>
      <c r="D919" s="34" t="s">
        <v>1955</v>
      </c>
      <c r="E919" s="35" t="s">
        <v>1956</v>
      </c>
      <c r="F919" s="36" t="s">
        <v>17</v>
      </c>
      <c r="G919" s="37">
        <f>Tabla25313[[#This Row],[VALOR EN RD$]]/Tabla25313[[#This Row],[EXISTENCIA]]</f>
        <v>0</v>
      </c>
      <c r="H919" s="37">
        <v>0</v>
      </c>
      <c r="I919" s="38">
        <v>5</v>
      </c>
      <c r="Q919" s="1"/>
    </row>
    <row r="920" spans="1:17" ht="20.100000000000001" customHeight="1" x14ac:dyDescent="0.25">
      <c r="A920" s="31">
        <v>43108</v>
      </c>
      <c r="B920" s="32">
        <v>42263</v>
      </c>
      <c r="C920" s="39"/>
      <c r="D920" s="34" t="s">
        <v>1957</v>
      </c>
      <c r="E920" s="35" t="s">
        <v>1958</v>
      </c>
      <c r="F920" s="42" t="s">
        <v>17</v>
      </c>
      <c r="G920" s="44">
        <f>Tabla25313[[#This Row],[VALOR EN RD$]]/Tabla25313[[#This Row],[EXISTENCIA]]</f>
        <v>2237.7682046678638</v>
      </c>
      <c r="H920" s="44">
        <v>3739310.6700000004</v>
      </c>
      <c r="I920" s="38">
        <v>1671</v>
      </c>
      <c r="Q920" s="1"/>
    </row>
    <row r="921" spans="1:17" ht="20.100000000000001" customHeight="1" x14ac:dyDescent="0.25">
      <c r="A921" s="31">
        <v>40997</v>
      </c>
      <c r="B921" s="32">
        <v>41629</v>
      </c>
      <c r="C921" s="39"/>
      <c r="D921" s="34" t="s">
        <v>1959</v>
      </c>
      <c r="E921" s="35" t="s">
        <v>1960</v>
      </c>
      <c r="F921" s="42" t="s">
        <v>17</v>
      </c>
      <c r="G921" s="44">
        <f>Tabla25313[[#This Row],[VALOR EN RD$]]/Tabla25313[[#This Row],[EXISTENCIA]]</f>
        <v>6.0466412404651741</v>
      </c>
      <c r="H921" s="44">
        <v>48354.99</v>
      </c>
      <c r="I921" s="38">
        <v>7997</v>
      </c>
      <c r="Q921" s="1"/>
    </row>
    <row r="922" spans="1:17" ht="20.100000000000001" customHeight="1" x14ac:dyDescent="0.25">
      <c r="A922" s="31" t="s">
        <v>1759</v>
      </c>
      <c r="B922" s="32">
        <v>43360</v>
      </c>
      <c r="C922" s="39"/>
      <c r="D922" s="34" t="s">
        <v>1961</v>
      </c>
      <c r="E922" s="35" t="s">
        <v>1962</v>
      </c>
      <c r="F922" s="42" t="s">
        <v>17</v>
      </c>
      <c r="G922" s="44">
        <f>Tabla25313[[#This Row],[VALOR EN RD$]]/Tabla25313[[#This Row],[EXISTENCIA]]</f>
        <v>10.029901294580746</v>
      </c>
      <c r="H922" s="44">
        <v>4729138.58</v>
      </c>
      <c r="I922" s="38">
        <v>471504</v>
      </c>
      <c r="Q922" s="1"/>
    </row>
    <row r="923" spans="1:17" ht="20.100000000000001" customHeight="1" x14ac:dyDescent="0.25">
      <c r="A923" s="31">
        <v>42755</v>
      </c>
      <c r="B923" s="32">
        <v>41977</v>
      </c>
      <c r="C923" s="39"/>
      <c r="D923" s="34" t="s">
        <v>1963</v>
      </c>
      <c r="E923" s="35" t="s">
        <v>1964</v>
      </c>
      <c r="F923" s="42" t="s">
        <v>17</v>
      </c>
      <c r="G923" s="44">
        <f>Tabla25313[[#This Row],[VALOR EN RD$]]/Tabla25313[[#This Row],[EXISTENCIA]]</f>
        <v>8.9740000000000002</v>
      </c>
      <c r="H923" s="44">
        <v>44.87</v>
      </c>
      <c r="I923" s="38">
        <v>5</v>
      </c>
      <c r="Q923" s="1"/>
    </row>
    <row r="924" spans="1:17" ht="20.100000000000001" customHeight="1" x14ac:dyDescent="0.25">
      <c r="A924" s="31">
        <v>41668</v>
      </c>
      <c r="B924" s="32">
        <v>40999</v>
      </c>
      <c r="C924" s="39"/>
      <c r="D924" s="34" t="s">
        <v>1965</v>
      </c>
      <c r="E924" s="35" t="s">
        <v>1966</v>
      </c>
      <c r="F924" s="42" t="s">
        <v>17</v>
      </c>
      <c r="G924" s="44">
        <f>Tabla25313[[#This Row],[VALOR EN RD$]]/Tabla25313[[#This Row],[EXISTENCIA]]</f>
        <v>11.832006745362563</v>
      </c>
      <c r="H924" s="44">
        <v>14032.76</v>
      </c>
      <c r="I924" s="38">
        <v>1186</v>
      </c>
      <c r="Q924" s="1"/>
    </row>
    <row r="925" spans="1:17" ht="20.100000000000001" customHeight="1" x14ac:dyDescent="0.25">
      <c r="A925" s="31">
        <v>40997</v>
      </c>
      <c r="B925" s="32">
        <v>40999</v>
      </c>
      <c r="C925" s="39"/>
      <c r="D925" s="34" t="s">
        <v>1967</v>
      </c>
      <c r="E925" s="35" t="s">
        <v>1968</v>
      </c>
      <c r="F925" s="42" t="s">
        <v>17</v>
      </c>
      <c r="G925" s="44">
        <f>Tabla25313[[#This Row],[VALOR EN RD$]]/Tabla25313[[#This Row],[EXISTENCIA]]</f>
        <v>1</v>
      </c>
      <c r="H925" s="44">
        <v>183</v>
      </c>
      <c r="I925" s="38">
        <v>183</v>
      </c>
      <c r="Q925" s="1"/>
    </row>
    <row r="926" spans="1:17" ht="20.100000000000001" customHeight="1" x14ac:dyDescent="0.25">
      <c r="A926" s="31" t="s">
        <v>1759</v>
      </c>
      <c r="B926" s="32">
        <v>43363</v>
      </c>
      <c r="C926" s="39"/>
      <c r="D926" s="34" t="s">
        <v>1969</v>
      </c>
      <c r="E926" s="35" t="s">
        <v>1970</v>
      </c>
      <c r="F926" s="42" t="s">
        <v>17</v>
      </c>
      <c r="G926" s="44">
        <f>Tabla25313[[#This Row],[VALOR EN RD$]]/Tabla25313[[#This Row],[EXISTENCIA]]</f>
        <v>9.9534551131928186</v>
      </c>
      <c r="H926" s="44">
        <v>63751.880000000005</v>
      </c>
      <c r="I926" s="38">
        <v>6405</v>
      </c>
      <c r="Q926" s="1"/>
    </row>
    <row r="927" spans="1:17" ht="20.100000000000001" customHeight="1" x14ac:dyDescent="0.25">
      <c r="A927" s="31">
        <v>40997</v>
      </c>
      <c r="B927" s="32">
        <v>40999</v>
      </c>
      <c r="C927" s="39"/>
      <c r="D927" s="34" t="s">
        <v>1971</v>
      </c>
      <c r="E927" s="35" t="s">
        <v>1972</v>
      </c>
      <c r="F927" s="42" t="s">
        <v>17</v>
      </c>
      <c r="G927" s="44">
        <f>Tabla25313[[#This Row],[VALOR EN RD$]]/Tabla25313[[#This Row],[EXISTENCIA]]</f>
        <v>1</v>
      </c>
      <c r="H927" s="44">
        <v>440</v>
      </c>
      <c r="I927" s="38">
        <v>440</v>
      </c>
      <c r="Q927" s="1"/>
    </row>
    <row r="928" spans="1:17" ht="20.100000000000001" customHeight="1" x14ac:dyDescent="0.25">
      <c r="A928" s="31">
        <v>41195</v>
      </c>
      <c r="B928" s="32">
        <v>40999</v>
      </c>
      <c r="C928" s="39"/>
      <c r="D928" s="34" t="s">
        <v>1973</v>
      </c>
      <c r="E928" s="35" t="s">
        <v>1974</v>
      </c>
      <c r="F928" s="42" t="s">
        <v>17</v>
      </c>
      <c r="G928" s="44">
        <f>Tabla25313[[#This Row],[VALOR EN RD$]]/Tabla25313[[#This Row],[EXISTENCIA]]</f>
        <v>1</v>
      </c>
      <c r="H928" s="44">
        <v>50</v>
      </c>
      <c r="I928" s="38">
        <v>50</v>
      </c>
      <c r="Q928" s="1"/>
    </row>
    <row r="929" spans="1:17" ht="20.100000000000001" customHeight="1" x14ac:dyDescent="0.25">
      <c r="A929" s="31">
        <v>42163</v>
      </c>
      <c r="B929" s="32">
        <v>41857</v>
      </c>
      <c r="C929" s="39"/>
      <c r="D929" s="34" t="s">
        <v>1975</v>
      </c>
      <c r="E929" s="35" t="s">
        <v>1976</v>
      </c>
      <c r="F929" s="42" t="s">
        <v>17</v>
      </c>
      <c r="G929" s="44">
        <f>Tabla25313[[#This Row],[VALOR EN RD$]]/Tabla25313[[#This Row],[EXISTENCIA]]</f>
        <v>1</v>
      </c>
      <c r="H929" s="44">
        <v>217</v>
      </c>
      <c r="I929" s="38">
        <v>217</v>
      </c>
      <c r="Q929" s="1"/>
    </row>
    <row r="930" spans="1:17" ht="20.100000000000001" customHeight="1" x14ac:dyDescent="0.25">
      <c r="A930" s="31">
        <v>42570</v>
      </c>
      <c r="B930" s="32">
        <v>42181</v>
      </c>
      <c r="C930" s="39"/>
      <c r="D930" s="34" t="s">
        <v>1977</v>
      </c>
      <c r="E930" s="35" t="s">
        <v>1978</v>
      </c>
      <c r="F930" s="42" t="s">
        <v>17</v>
      </c>
      <c r="G930" s="44">
        <f>Tabla25313[[#This Row],[VALOR EN RD$]]/Tabla25313[[#This Row],[EXISTENCIA]]</f>
        <v>1.08</v>
      </c>
      <c r="H930" s="44">
        <v>965.52</v>
      </c>
      <c r="I930" s="38">
        <v>894</v>
      </c>
      <c r="Q930" s="1"/>
    </row>
    <row r="931" spans="1:17" ht="20.100000000000001" customHeight="1" x14ac:dyDescent="0.25">
      <c r="A931" s="31">
        <v>41205</v>
      </c>
      <c r="B931" s="32">
        <v>40999</v>
      </c>
      <c r="C931" s="39"/>
      <c r="D931" s="34" t="s">
        <v>1979</v>
      </c>
      <c r="E931" s="35" t="s">
        <v>1980</v>
      </c>
      <c r="F931" s="36" t="s">
        <v>17</v>
      </c>
      <c r="G931" s="37">
        <f>Tabla25313[[#This Row],[VALOR EN RD$]]/Tabla25313[[#This Row],[EXISTENCIA]]</f>
        <v>1</v>
      </c>
      <c r="H931" s="37">
        <v>1</v>
      </c>
      <c r="I931" s="38">
        <v>1</v>
      </c>
      <c r="Q931" s="1"/>
    </row>
    <row r="932" spans="1:17" ht="20.100000000000001" customHeight="1" x14ac:dyDescent="0.25">
      <c r="A932" s="31">
        <v>41733</v>
      </c>
      <c r="B932" s="32">
        <v>40999</v>
      </c>
      <c r="C932" s="39"/>
      <c r="D932" s="34" t="s">
        <v>1981</v>
      </c>
      <c r="E932" s="35" t="s">
        <v>1982</v>
      </c>
      <c r="F932" s="36" t="s">
        <v>17</v>
      </c>
      <c r="G932" s="37">
        <f>Tabla25313[[#This Row],[VALOR EN RD$]]/Tabla25313[[#This Row],[EXISTENCIA]]</f>
        <v>22.47</v>
      </c>
      <c r="H932" s="37">
        <v>494.34</v>
      </c>
      <c r="I932" s="38">
        <v>22</v>
      </c>
      <c r="Q932" s="1"/>
    </row>
    <row r="933" spans="1:17" ht="20.100000000000001" customHeight="1" x14ac:dyDescent="0.25">
      <c r="A933" s="31" t="s">
        <v>1759</v>
      </c>
      <c r="B933" s="32">
        <v>43363</v>
      </c>
      <c r="C933" s="39"/>
      <c r="D933" s="34" t="s">
        <v>1983</v>
      </c>
      <c r="E933" s="35" t="s">
        <v>1984</v>
      </c>
      <c r="F933" s="36" t="s">
        <v>17</v>
      </c>
      <c r="G933" s="37">
        <f>Tabla25313[[#This Row],[VALOR EN RD$]]/Tabla25313[[#This Row],[EXISTENCIA]]</f>
        <v>9.9428573226285444</v>
      </c>
      <c r="H933" s="37">
        <v>395059.54999999993</v>
      </c>
      <c r="I933" s="38">
        <v>39733</v>
      </c>
      <c r="Q933" s="1"/>
    </row>
    <row r="934" spans="1:17" ht="20.100000000000001" customHeight="1" x14ac:dyDescent="0.25">
      <c r="A934" s="31">
        <v>40997</v>
      </c>
      <c r="B934" s="32">
        <v>41629</v>
      </c>
      <c r="C934" s="39"/>
      <c r="D934" s="34" t="s">
        <v>1985</v>
      </c>
      <c r="E934" s="35" t="s">
        <v>1986</v>
      </c>
      <c r="F934" s="36" t="s">
        <v>17</v>
      </c>
      <c r="G934" s="37">
        <f>Tabla25313[[#This Row],[VALOR EN RD$]]/Tabla25313[[#This Row],[EXISTENCIA]]</f>
        <v>1</v>
      </c>
      <c r="H934" s="37">
        <v>7155</v>
      </c>
      <c r="I934" s="38">
        <v>7155</v>
      </c>
      <c r="Q934" s="1"/>
    </row>
    <row r="935" spans="1:17" ht="20.100000000000001" customHeight="1" x14ac:dyDescent="0.25">
      <c r="A935" s="31" t="s">
        <v>1759</v>
      </c>
      <c r="B935" s="32">
        <v>43362</v>
      </c>
      <c r="C935" s="39"/>
      <c r="D935" s="34" t="s">
        <v>1987</v>
      </c>
      <c r="E935" s="35" t="s">
        <v>1988</v>
      </c>
      <c r="F935" s="36" t="s">
        <v>17</v>
      </c>
      <c r="G935" s="37">
        <f>Tabla25313[[#This Row],[VALOR EN RD$]]/Tabla25313[[#This Row],[EXISTENCIA]]</f>
        <v>9.8095907999538827</v>
      </c>
      <c r="H935" s="37">
        <v>3914007.1099999994</v>
      </c>
      <c r="I935" s="38">
        <v>398998</v>
      </c>
      <c r="Q935" s="1"/>
    </row>
    <row r="936" spans="1:17" ht="20.100000000000001" customHeight="1" x14ac:dyDescent="0.25">
      <c r="A936" s="31" t="s">
        <v>1759</v>
      </c>
      <c r="B936" s="32">
        <v>43363</v>
      </c>
      <c r="C936" s="39"/>
      <c r="D936" s="34" t="s">
        <v>1989</v>
      </c>
      <c r="E936" s="35" t="s">
        <v>1990</v>
      </c>
      <c r="F936" s="36" t="s">
        <v>17</v>
      </c>
      <c r="G936" s="37">
        <f>Tabla25313[[#This Row],[VALOR EN RD$]]/Tabla25313[[#This Row],[EXISTENCIA]]</f>
        <v>9.5075732389055556</v>
      </c>
      <c r="H936" s="37">
        <v>579952.46</v>
      </c>
      <c r="I936" s="38">
        <v>60999</v>
      </c>
      <c r="Q936" s="1"/>
    </row>
    <row r="937" spans="1:17" ht="20.100000000000001" customHeight="1" x14ac:dyDescent="0.25">
      <c r="A937" s="31" t="s">
        <v>1759</v>
      </c>
      <c r="B937" s="32">
        <v>43362</v>
      </c>
      <c r="C937" s="39"/>
      <c r="D937" s="34" t="s">
        <v>1991</v>
      </c>
      <c r="E937" s="35" t="s">
        <v>1992</v>
      </c>
      <c r="F937" s="36" t="s">
        <v>17</v>
      </c>
      <c r="G937" s="37">
        <f>Tabla25313[[#This Row],[VALOR EN RD$]]/Tabla25313[[#This Row],[EXISTENCIA]]</f>
        <v>49.480538922155688</v>
      </c>
      <c r="H937" s="37">
        <v>49579.5</v>
      </c>
      <c r="I937" s="38">
        <v>1002</v>
      </c>
      <c r="Q937" s="1"/>
    </row>
    <row r="938" spans="1:17" ht="20.100000000000001" customHeight="1" x14ac:dyDescent="0.25">
      <c r="A938" s="31" t="s">
        <v>1759</v>
      </c>
      <c r="B938" s="32">
        <v>43355</v>
      </c>
      <c r="C938" s="39"/>
      <c r="D938" s="34" t="s">
        <v>1993</v>
      </c>
      <c r="E938" s="35" t="s">
        <v>1994</v>
      </c>
      <c r="F938" s="36" t="s">
        <v>17</v>
      </c>
      <c r="G938" s="37">
        <f>Tabla25313[[#This Row],[VALOR EN RD$]]/Tabla25313[[#This Row],[EXISTENCIA]]</f>
        <v>49.495336912254722</v>
      </c>
      <c r="H938" s="37">
        <v>534747.62</v>
      </c>
      <c r="I938" s="38">
        <v>10804</v>
      </c>
      <c r="Q938" s="1"/>
    </row>
    <row r="939" spans="1:17" ht="20.100000000000001" customHeight="1" x14ac:dyDescent="0.25">
      <c r="A939" s="31">
        <v>43153</v>
      </c>
      <c r="B939" s="32">
        <v>42943</v>
      </c>
      <c r="C939" s="39"/>
      <c r="D939" s="34" t="s">
        <v>1995</v>
      </c>
      <c r="E939" s="35" t="s">
        <v>1996</v>
      </c>
      <c r="F939" s="36" t="s">
        <v>17</v>
      </c>
      <c r="G939" s="37">
        <f>Tabla25313[[#This Row],[VALOR EN RD$]]/Tabla25313[[#This Row],[EXISTENCIA]]</f>
        <v>159.3477321814255</v>
      </c>
      <c r="H939" s="37">
        <v>1180448</v>
      </c>
      <c r="I939" s="38">
        <v>7408</v>
      </c>
      <c r="Q939" s="1"/>
    </row>
    <row r="940" spans="1:17" ht="20.100000000000001" customHeight="1" x14ac:dyDescent="0.25">
      <c r="A940" s="31">
        <v>43095</v>
      </c>
      <c r="B940" s="32">
        <v>42662</v>
      </c>
      <c r="C940" s="39"/>
      <c r="D940" s="34" t="s">
        <v>1997</v>
      </c>
      <c r="E940" s="35" t="s">
        <v>1998</v>
      </c>
      <c r="F940" s="36" t="s">
        <v>17</v>
      </c>
      <c r="G940" s="37">
        <f>Tabla25313[[#This Row],[VALOR EN RD$]]/Tabla25313[[#This Row],[EXISTENCIA]]</f>
        <v>1954.9404838709677</v>
      </c>
      <c r="H940" s="37">
        <v>121206.31</v>
      </c>
      <c r="I940" s="38">
        <v>62</v>
      </c>
      <c r="Q940" s="1"/>
    </row>
    <row r="941" spans="1:17" ht="20.100000000000001" customHeight="1" x14ac:dyDescent="0.25">
      <c r="A941" s="31">
        <v>43108</v>
      </c>
      <c r="B941" s="32">
        <v>41965</v>
      </c>
      <c r="C941" s="39"/>
      <c r="D941" s="34" t="s">
        <v>1999</v>
      </c>
      <c r="E941" s="35" t="s">
        <v>2000</v>
      </c>
      <c r="F941" s="36" t="s">
        <v>17</v>
      </c>
      <c r="G941" s="37">
        <f>Tabla25313[[#This Row],[VALOR EN RD$]]/Tabla25313[[#This Row],[EXISTENCIA]]</f>
        <v>1</v>
      </c>
      <c r="H941" s="37">
        <v>1</v>
      </c>
      <c r="I941" s="38">
        <v>1</v>
      </c>
      <c r="Q941" s="1"/>
    </row>
    <row r="942" spans="1:17" ht="20.100000000000001" customHeight="1" x14ac:dyDescent="0.25">
      <c r="A942" s="31" t="s">
        <v>2001</v>
      </c>
      <c r="B942" s="32">
        <v>42929</v>
      </c>
      <c r="C942" s="39"/>
      <c r="D942" s="34" t="s">
        <v>2002</v>
      </c>
      <c r="E942" s="35" t="s">
        <v>2003</v>
      </c>
      <c r="F942" s="36" t="s">
        <v>17</v>
      </c>
      <c r="G942" s="37">
        <f>Tabla25313[[#This Row],[VALOR EN RD$]]/Tabla25313[[#This Row],[EXISTENCIA]]</f>
        <v>40372.555999999997</v>
      </c>
      <c r="H942" s="37">
        <v>201862.78</v>
      </c>
      <c r="I942" s="38">
        <v>5</v>
      </c>
      <c r="Q942" s="1"/>
    </row>
    <row r="943" spans="1:17" ht="20.100000000000001" customHeight="1" x14ac:dyDescent="0.25">
      <c r="A943" s="31" t="s">
        <v>974</v>
      </c>
      <c r="B943" s="32">
        <v>43146</v>
      </c>
      <c r="C943" s="39"/>
      <c r="D943" s="34" t="s">
        <v>2004</v>
      </c>
      <c r="E943" s="35" t="s">
        <v>2005</v>
      </c>
      <c r="F943" s="36" t="s">
        <v>17</v>
      </c>
      <c r="G943" s="37">
        <f>Tabla25313[[#This Row],[VALOR EN RD$]]/Tabla25313[[#This Row],[EXISTENCIA]]</f>
        <v>10371.83142857143</v>
      </c>
      <c r="H943" s="37">
        <v>72602.820000000007</v>
      </c>
      <c r="I943" s="38">
        <v>7</v>
      </c>
      <c r="Q943" s="1"/>
    </row>
    <row r="944" spans="1:17" ht="20.100000000000001" customHeight="1" x14ac:dyDescent="0.25">
      <c r="A944" s="31">
        <v>40997</v>
      </c>
      <c r="B944" s="32">
        <v>40999</v>
      </c>
      <c r="C944" s="39"/>
      <c r="D944" s="34" t="s">
        <v>2006</v>
      </c>
      <c r="E944" s="35" t="s">
        <v>2007</v>
      </c>
      <c r="F944" s="36" t="s">
        <v>1870</v>
      </c>
      <c r="G944" s="37">
        <f>Tabla25313[[#This Row],[VALOR EN RD$]]/Tabla25313[[#This Row],[EXISTENCIA]]</f>
        <v>5867.44</v>
      </c>
      <c r="H944" s="37">
        <v>5867.44</v>
      </c>
      <c r="I944" s="38">
        <v>1</v>
      </c>
      <c r="Q944" s="1"/>
    </row>
    <row r="945" spans="1:17" ht="20.100000000000001" customHeight="1" x14ac:dyDescent="0.25">
      <c r="A945" s="31" t="s">
        <v>2008</v>
      </c>
      <c r="B945" s="32">
        <v>43312</v>
      </c>
      <c r="C945" s="39"/>
      <c r="D945" s="34" t="s">
        <v>2009</v>
      </c>
      <c r="E945" s="35" t="s">
        <v>2010</v>
      </c>
      <c r="F945" s="36" t="s">
        <v>17</v>
      </c>
      <c r="G945" s="37">
        <f>Tabla25313[[#This Row],[VALOR EN RD$]]/Tabla25313[[#This Row],[EXISTENCIA]]</f>
        <v>25324.615384615383</v>
      </c>
      <c r="H945" s="37">
        <v>329220</v>
      </c>
      <c r="I945" s="38">
        <v>13</v>
      </c>
      <c r="Q945" s="1"/>
    </row>
    <row r="946" spans="1:17" ht="20.100000000000001" customHeight="1" x14ac:dyDescent="0.25">
      <c r="A946" s="31" t="s">
        <v>428</v>
      </c>
      <c r="B946" s="32">
        <v>43320</v>
      </c>
      <c r="C946" s="39"/>
      <c r="D946" s="34" t="s">
        <v>2011</v>
      </c>
      <c r="E946" s="35" t="s">
        <v>2012</v>
      </c>
      <c r="F946" s="36" t="s">
        <v>17</v>
      </c>
      <c r="G946" s="37">
        <f>Tabla25313[[#This Row],[VALOR EN RD$]]/Tabla25313[[#This Row],[EXISTENCIA]]</f>
        <v>653.98409090909092</v>
      </c>
      <c r="H946" s="37">
        <v>14387.65</v>
      </c>
      <c r="I946" s="38">
        <v>22</v>
      </c>
      <c r="Q946" s="1"/>
    </row>
    <row r="947" spans="1:17" ht="20.100000000000001" customHeight="1" x14ac:dyDescent="0.25">
      <c r="A947" s="31" t="s">
        <v>70</v>
      </c>
      <c r="B947" s="32">
        <v>43307</v>
      </c>
      <c r="C947" s="39"/>
      <c r="D947" s="34" t="s">
        <v>2013</v>
      </c>
      <c r="E947" s="35" t="s">
        <v>2014</v>
      </c>
      <c r="F947" s="36" t="s">
        <v>17</v>
      </c>
      <c r="G947" s="37">
        <f>Tabla25313[[#This Row],[VALOR EN RD$]]/Tabla25313[[#This Row],[EXISTENCIA]]</f>
        <v>908859.33499999996</v>
      </c>
      <c r="H947" s="37">
        <v>1817718.67</v>
      </c>
      <c r="I947" s="38">
        <v>2</v>
      </c>
      <c r="Q947" s="1"/>
    </row>
    <row r="948" spans="1:17" ht="20.100000000000001" customHeight="1" x14ac:dyDescent="0.25">
      <c r="A948" s="31">
        <v>43452</v>
      </c>
      <c r="B948" s="32">
        <v>43452</v>
      </c>
      <c r="C948" s="39"/>
      <c r="D948" s="34" t="s">
        <v>2015</v>
      </c>
      <c r="E948" s="35" t="s">
        <v>2016</v>
      </c>
      <c r="F948" s="36" t="s">
        <v>2017</v>
      </c>
      <c r="G948" s="37">
        <f>Tabla25313[[#This Row],[VALOR EN RD$]]/Tabla25313[[#This Row],[EXISTENCIA]]</f>
        <v>689.84615384615381</v>
      </c>
      <c r="H948" s="37">
        <v>119453.75999999999</v>
      </c>
      <c r="I948" s="38">
        <v>173.16</v>
      </c>
      <c r="Q948" s="1"/>
    </row>
    <row r="949" spans="1:17" ht="20.100000000000001" customHeight="1" x14ac:dyDescent="0.25">
      <c r="A949" s="31" t="s">
        <v>1039</v>
      </c>
      <c r="B949" s="32">
        <v>43165</v>
      </c>
      <c r="C949" s="39"/>
      <c r="D949" s="34" t="s">
        <v>2018</v>
      </c>
      <c r="E949" s="35" t="s">
        <v>2019</v>
      </c>
      <c r="F949" s="36" t="s">
        <v>38</v>
      </c>
      <c r="G949" s="37">
        <f>Tabla25313[[#This Row],[VALOR EN RD$]]/Tabla25313[[#This Row],[EXISTENCIA]]</f>
        <v>27.675292765874506</v>
      </c>
      <c r="H949" s="37">
        <v>431626.07999999996</v>
      </c>
      <c r="I949" s="38">
        <v>15596.079999999996</v>
      </c>
      <c r="Q949" s="1"/>
    </row>
    <row r="950" spans="1:17" ht="20.100000000000001" customHeight="1" x14ac:dyDescent="0.25">
      <c r="A950" s="31">
        <v>42980</v>
      </c>
      <c r="B950" s="32">
        <v>42341</v>
      </c>
      <c r="C950" s="39"/>
      <c r="D950" s="34" t="s">
        <v>2020</v>
      </c>
      <c r="E950" s="35" t="s">
        <v>2021</v>
      </c>
      <c r="F950" s="36" t="s">
        <v>38</v>
      </c>
      <c r="G950" s="37">
        <f>Tabla25313[[#This Row],[VALOR EN RD$]]/Tabla25313[[#This Row],[EXISTENCIA]]</f>
        <v>59.115447024891957</v>
      </c>
      <c r="H950" s="37">
        <v>2010289.35</v>
      </c>
      <c r="I950" s="38">
        <v>34006.160000000003</v>
      </c>
      <c r="Q950" s="1"/>
    </row>
    <row r="951" spans="1:17" ht="20.100000000000001" customHeight="1" x14ac:dyDescent="0.25">
      <c r="A951" s="31">
        <v>43092</v>
      </c>
      <c r="B951" s="32">
        <v>42971</v>
      </c>
      <c r="C951" s="39"/>
      <c r="D951" s="34" t="s">
        <v>2022</v>
      </c>
      <c r="E951" s="35" t="s">
        <v>2023</v>
      </c>
      <c r="F951" s="36" t="s">
        <v>17</v>
      </c>
      <c r="G951" s="37">
        <f>Tabla25313[[#This Row],[VALOR EN RD$]]/Tabla25313[[#This Row],[EXISTENCIA]]</f>
        <v>35.652076142131975</v>
      </c>
      <c r="H951" s="37">
        <v>70234.59</v>
      </c>
      <c r="I951" s="38">
        <v>1970</v>
      </c>
      <c r="Q951" s="1"/>
    </row>
    <row r="952" spans="1:17" ht="20.100000000000001" customHeight="1" x14ac:dyDescent="0.25">
      <c r="A952" s="31" t="s">
        <v>2024</v>
      </c>
      <c r="B952" s="32">
        <v>43318</v>
      </c>
      <c r="C952" s="39"/>
      <c r="D952" s="34" t="s">
        <v>2025</v>
      </c>
      <c r="E952" s="35" t="s">
        <v>2026</v>
      </c>
      <c r="F952" s="36" t="s">
        <v>2027</v>
      </c>
      <c r="G952" s="37">
        <f>Tabla25313[[#This Row],[VALOR EN RD$]]/Tabla25313[[#This Row],[EXISTENCIA]]</f>
        <v>29281.7</v>
      </c>
      <c r="H952" s="37">
        <v>1464085</v>
      </c>
      <c r="I952" s="38">
        <v>50</v>
      </c>
      <c r="Q952" s="1"/>
    </row>
    <row r="953" spans="1:17" ht="20.100000000000001" customHeight="1" x14ac:dyDescent="0.25">
      <c r="A953" s="31">
        <v>43157</v>
      </c>
      <c r="B953" s="32">
        <v>43217</v>
      </c>
      <c r="C953" s="39"/>
      <c r="D953" s="34" t="s">
        <v>2028</v>
      </c>
      <c r="E953" s="35" t="s">
        <v>2029</v>
      </c>
      <c r="F953" s="36" t="s">
        <v>17</v>
      </c>
      <c r="G953" s="37">
        <f>Tabla25313[[#This Row],[VALOR EN RD$]]/Tabla25313[[#This Row],[EXISTENCIA]]</f>
        <v>1095.1728773584905</v>
      </c>
      <c r="H953" s="37">
        <v>232176.65</v>
      </c>
      <c r="I953" s="38">
        <v>212</v>
      </c>
      <c r="Q953" s="1"/>
    </row>
    <row r="954" spans="1:17" ht="20.100000000000001" customHeight="1" x14ac:dyDescent="0.25">
      <c r="A954" s="31">
        <v>42699</v>
      </c>
      <c r="B954" s="32">
        <v>42222</v>
      </c>
      <c r="C954" s="39"/>
      <c r="D954" s="34" t="s">
        <v>2030</v>
      </c>
      <c r="E954" s="35" t="s">
        <v>2031</v>
      </c>
      <c r="F954" s="36" t="s">
        <v>17</v>
      </c>
      <c r="G954" s="37">
        <f>Tabla25313[[#This Row],[VALOR EN RD$]]/Tabla25313[[#This Row],[EXISTENCIA]]</f>
        <v>1</v>
      </c>
      <c r="H954" s="37">
        <v>3</v>
      </c>
      <c r="I954" s="38">
        <v>3</v>
      </c>
      <c r="Q954" s="1"/>
    </row>
    <row r="955" spans="1:17" ht="20.100000000000001" customHeight="1" x14ac:dyDescent="0.25">
      <c r="A955" s="31">
        <v>42237</v>
      </c>
      <c r="B955" s="32">
        <v>42241</v>
      </c>
      <c r="C955" s="39"/>
      <c r="D955" s="34" t="s">
        <v>2032</v>
      </c>
      <c r="E955" s="35" t="s">
        <v>2033</v>
      </c>
      <c r="F955" s="36" t="s">
        <v>17</v>
      </c>
      <c r="G955" s="37">
        <f>Tabla25313[[#This Row],[VALOR EN RD$]]/Tabla25313[[#This Row],[EXISTENCIA]]</f>
        <v>1</v>
      </c>
      <c r="H955" s="37">
        <v>4</v>
      </c>
      <c r="I955" s="38">
        <v>4</v>
      </c>
      <c r="Q955" s="1"/>
    </row>
    <row r="956" spans="1:17" ht="20.100000000000001" customHeight="1" x14ac:dyDescent="0.25">
      <c r="A956" s="31">
        <v>43143</v>
      </c>
      <c r="B956" s="32">
        <v>43217</v>
      </c>
      <c r="C956" s="39"/>
      <c r="D956" s="34" t="s">
        <v>2034</v>
      </c>
      <c r="E956" s="35" t="s">
        <v>2035</v>
      </c>
      <c r="F956" s="36" t="s">
        <v>17</v>
      </c>
      <c r="G956" s="37">
        <f>Tabla25313[[#This Row],[VALOR EN RD$]]/Tabla25313[[#This Row],[EXISTENCIA]]</f>
        <v>0.90322580645161288</v>
      </c>
      <c r="H956" s="37">
        <v>28</v>
      </c>
      <c r="I956" s="38">
        <v>31</v>
      </c>
      <c r="Q956" s="1"/>
    </row>
    <row r="957" spans="1:17" ht="20.100000000000001" customHeight="1" x14ac:dyDescent="0.25">
      <c r="A957" s="31">
        <v>43157</v>
      </c>
      <c r="B957" s="32">
        <v>43159</v>
      </c>
      <c r="C957" s="39"/>
      <c r="D957" s="34" t="s">
        <v>2036</v>
      </c>
      <c r="E957" s="35" t="s">
        <v>2037</v>
      </c>
      <c r="F957" s="36" t="s">
        <v>17</v>
      </c>
      <c r="G957" s="37">
        <f>Tabla25313[[#This Row],[VALOR EN RD$]]/Tabla25313[[#This Row],[EXISTENCIA]]</f>
        <v>1</v>
      </c>
      <c r="H957" s="37">
        <v>22</v>
      </c>
      <c r="I957" s="38">
        <v>22</v>
      </c>
      <c r="Q957" s="1"/>
    </row>
    <row r="958" spans="1:17" ht="20.100000000000001" customHeight="1" x14ac:dyDescent="0.25">
      <c r="A958" s="31">
        <v>41338</v>
      </c>
      <c r="B958" s="32">
        <v>41340</v>
      </c>
      <c r="C958" s="39"/>
      <c r="D958" s="34" t="s">
        <v>2038</v>
      </c>
      <c r="E958" s="35" t="s">
        <v>2039</v>
      </c>
      <c r="F958" s="36" t="s">
        <v>17</v>
      </c>
      <c r="G958" s="37">
        <f>Tabla25313[[#This Row],[VALOR EN RD$]]/Tabla25313[[#This Row],[EXISTENCIA]]</f>
        <v>10311.539999999999</v>
      </c>
      <c r="H958" s="37">
        <v>30934.62</v>
      </c>
      <c r="I958" s="38">
        <v>3</v>
      </c>
      <c r="Q958" s="1"/>
    </row>
    <row r="959" spans="1:17" ht="20.100000000000001" customHeight="1" x14ac:dyDescent="0.25">
      <c r="A959" s="31">
        <v>43126</v>
      </c>
      <c r="B959" s="32">
        <v>43130</v>
      </c>
      <c r="C959" s="39"/>
      <c r="D959" s="34" t="s">
        <v>2040</v>
      </c>
      <c r="E959" s="35" t="s">
        <v>2041</v>
      </c>
      <c r="F959" s="36" t="s">
        <v>17</v>
      </c>
      <c r="G959" s="37">
        <f>Tabla25313[[#This Row],[VALOR EN RD$]]/Tabla25313[[#This Row],[EXISTENCIA]]</f>
        <v>2241.9</v>
      </c>
      <c r="H959" s="37">
        <v>51563.7</v>
      </c>
      <c r="I959" s="38">
        <v>23</v>
      </c>
      <c r="Q959" s="1"/>
    </row>
    <row r="960" spans="1:17" ht="20.100000000000001" customHeight="1" x14ac:dyDescent="0.25">
      <c r="A960" s="31">
        <v>42699</v>
      </c>
      <c r="B960" s="32">
        <v>41082</v>
      </c>
      <c r="C960" s="39"/>
      <c r="D960" s="34" t="s">
        <v>2042</v>
      </c>
      <c r="E960" s="35" t="s">
        <v>2043</v>
      </c>
      <c r="F960" s="36" t="s">
        <v>17</v>
      </c>
      <c r="G960" s="37">
        <f>Tabla25313[[#This Row],[VALOR EN RD$]]/Tabla25313[[#This Row],[EXISTENCIA]]</f>
        <v>2442.7331578947369</v>
      </c>
      <c r="H960" s="37">
        <v>46411.93</v>
      </c>
      <c r="I960" s="38">
        <v>19</v>
      </c>
      <c r="Q960" s="1"/>
    </row>
    <row r="961" spans="1:17" ht="20.100000000000001" customHeight="1" x14ac:dyDescent="0.25">
      <c r="A961" s="31">
        <v>41668</v>
      </c>
      <c r="B961" s="32">
        <v>41670</v>
      </c>
      <c r="C961" s="39"/>
      <c r="D961" s="34" t="s">
        <v>2044</v>
      </c>
      <c r="E961" s="35" t="s">
        <v>2045</v>
      </c>
      <c r="F961" s="36" t="s">
        <v>17</v>
      </c>
      <c r="G961" s="37">
        <f>Tabla25313[[#This Row],[VALOR EN RD$]]/Tabla25313[[#This Row],[EXISTENCIA]]</f>
        <v>0</v>
      </c>
      <c r="H961" s="37">
        <v>0</v>
      </c>
      <c r="I961" s="38">
        <v>2</v>
      </c>
      <c r="Q961" s="1"/>
    </row>
    <row r="962" spans="1:17" ht="20.100000000000001" customHeight="1" x14ac:dyDescent="0.25">
      <c r="A962" s="31">
        <v>43215</v>
      </c>
      <c r="B962" s="32">
        <v>43217</v>
      </c>
      <c r="C962" s="39"/>
      <c r="D962" s="34" t="s">
        <v>2046</v>
      </c>
      <c r="E962" s="35" t="s">
        <v>2047</v>
      </c>
      <c r="F962" s="36" t="s">
        <v>17</v>
      </c>
      <c r="G962" s="37">
        <f>Tabla25313[[#This Row],[VALOR EN RD$]]/Tabla25313[[#This Row],[EXISTENCIA]]</f>
        <v>1</v>
      </c>
      <c r="H962" s="37">
        <v>5</v>
      </c>
      <c r="I962" s="38">
        <v>5</v>
      </c>
      <c r="Q962" s="1"/>
    </row>
    <row r="963" spans="1:17" ht="20.100000000000001" customHeight="1" x14ac:dyDescent="0.25">
      <c r="A963" s="31">
        <v>42220</v>
      </c>
      <c r="B963" s="32">
        <v>42222</v>
      </c>
      <c r="C963" s="39"/>
      <c r="D963" s="34" t="s">
        <v>2048</v>
      </c>
      <c r="E963" s="35" t="s">
        <v>2049</v>
      </c>
      <c r="F963" s="36" t="s">
        <v>17</v>
      </c>
      <c r="G963" s="37">
        <f>Tabla25313[[#This Row],[VALOR EN RD$]]/Tabla25313[[#This Row],[EXISTENCIA]]</f>
        <v>9280.3860000000022</v>
      </c>
      <c r="H963" s="37">
        <v>92803.860000000015</v>
      </c>
      <c r="I963" s="38">
        <v>10</v>
      </c>
      <c r="Q963" s="1"/>
    </row>
    <row r="964" spans="1:17" ht="20.100000000000001" customHeight="1" x14ac:dyDescent="0.25">
      <c r="A964" s="31">
        <v>43183</v>
      </c>
      <c r="B964" s="32">
        <v>43218</v>
      </c>
      <c r="C964" s="39"/>
      <c r="D964" s="34" t="s">
        <v>2050</v>
      </c>
      <c r="E964" s="35" t="s">
        <v>2051</v>
      </c>
      <c r="F964" s="36" t="s">
        <v>17</v>
      </c>
      <c r="G964" s="37">
        <f>Tabla25313[[#This Row],[VALOR EN RD$]]/Tabla25313[[#This Row],[EXISTENCIA]]</f>
        <v>1</v>
      </c>
      <c r="H964" s="37">
        <v>3</v>
      </c>
      <c r="I964" s="38">
        <v>3</v>
      </c>
      <c r="Q964" s="1"/>
    </row>
    <row r="965" spans="1:17" ht="20.100000000000001" customHeight="1" x14ac:dyDescent="0.25">
      <c r="A965" s="31">
        <v>43362</v>
      </c>
      <c r="B965" s="32">
        <v>43362</v>
      </c>
      <c r="C965" s="39"/>
      <c r="D965" s="34" t="s">
        <v>2052</v>
      </c>
      <c r="E965" s="35" t="s">
        <v>2053</v>
      </c>
      <c r="F965" s="36" t="s">
        <v>17</v>
      </c>
      <c r="G965" s="37">
        <f>Tabla25313[[#This Row],[VALOR EN RD$]]/Tabla25313[[#This Row],[EXISTENCIA]]</f>
        <v>1</v>
      </c>
      <c r="H965" s="37">
        <v>3</v>
      </c>
      <c r="I965" s="38">
        <v>3</v>
      </c>
      <c r="Q965" s="1"/>
    </row>
    <row r="966" spans="1:17" ht="20.100000000000001" customHeight="1" x14ac:dyDescent="0.25">
      <c r="A966" s="31">
        <v>43150</v>
      </c>
      <c r="B966" s="32">
        <v>43152</v>
      </c>
      <c r="C966" s="39"/>
      <c r="D966" s="34" t="s">
        <v>2054</v>
      </c>
      <c r="E966" s="35" t="s">
        <v>2055</v>
      </c>
      <c r="F966" s="36" t="s">
        <v>17</v>
      </c>
      <c r="G966" s="37">
        <f>Tabla25313[[#This Row],[VALOR EN RD$]]/Tabla25313[[#This Row],[EXISTENCIA]]</f>
        <v>1</v>
      </c>
      <c r="H966" s="37">
        <v>5</v>
      </c>
      <c r="I966" s="38">
        <v>5</v>
      </c>
      <c r="Q966" s="1"/>
    </row>
    <row r="967" spans="1:17" ht="20.100000000000001" customHeight="1" x14ac:dyDescent="0.25">
      <c r="A967" s="31">
        <v>43412</v>
      </c>
      <c r="B967" s="32">
        <v>43412</v>
      </c>
      <c r="C967" s="39"/>
      <c r="D967" s="34" t="s">
        <v>2056</v>
      </c>
      <c r="E967" s="35" t="s">
        <v>2057</v>
      </c>
      <c r="F967" s="36" t="s">
        <v>17</v>
      </c>
      <c r="G967" s="37">
        <f>Tabla25313[[#This Row],[VALOR EN RD$]]/Tabla25313[[#This Row],[EXISTENCIA]]</f>
        <v>1</v>
      </c>
      <c r="H967" s="37">
        <v>1</v>
      </c>
      <c r="I967" s="38">
        <v>1</v>
      </c>
      <c r="Q967" s="1"/>
    </row>
    <row r="968" spans="1:17" ht="20.100000000000001" customHeight="1" x14ac:dyDescent="0.25">
      <c r="A968" s="31">
        <v>43150</v>
      </c>
      <c r="B968" s="32">
        <v>43152</v>
      </c>
      <c r="C968" s="39"/>
      <c r="D968" s="34" t="s">
        <v>2058</v>
      </c>
      <c r="E968" s="35" t="s">
        <v>2059</v>
      </c>
      <c r="F968" s="36" t="s">
        <v>17</v>
      </c>
      <c r="G968" s="37">
        <f>Tabla25313[[#This Row],[VALOR EN RD$]]/Tabla25313[[#This Row],[EXISTENCIA]]</f>
        <v>1</v>
      </c>
      <c r="H968" s="37">
        <v>4</v>
      </c>
      <c r="I968" s="38">
        <v>4</v>
      </c>
      <c r="Q968" s="1"/>
    </row>
    <row r="969" spans="1:17" ht="20.100000000000001" customHeight="1" x14ac:dyDescent="0.25">
      <c r="A969" s="31">
        <v>41606</v>
      </c>
      <c r="B969" s="32">
        <v>41608</v>
      </c>
      <c r="C969" s="39"/>
      <c r="D969" s="34" t="s">
        <v>2060</v>
      </c>
      <c r="E969" s="35" t="s">
        <v>2061</v>
      </c>
      <c r="F969" s="36" t="s">
        <v>17</v>
      </c>
      <c r="G969" s="37">
        <f>Tabla25313[[#This Row],[VALOR EN RD$]]/Tabla25313[[#This Row],[EXISTENCIA]]</f>
        <v>1719.2566666666669</v>
      </c>
      <c r="H969" s="37">
        <v>5157.7700000000004</v>
      </c>
      <c r="I969" s="38">
        <v>3</v>
      </c>
      <c r="Q969" s="1"/>
    </row>
    <row r="970" spans="1:17" ht="20.100000000000001" customHeight="1" x14ac:dyDescent="0.25">
      <c r="A970" s="31">
        <v>41821</v>
      </c>
      <c r="B970" s="32">
        <v>41823</v>
      </c>
      <c r="C970" s="39"/>
      <c r="D970" s="34" t="s">
        <v>2062</v>
      </c>
      <c r="E970" s="35" t="s">
        <v>2063</v>
      </c>
      <c r="F970" s="36" t="s">
        <v>17</v>
      </c>
      <c r="G970" s="37">
        <f>Tabla25313[[#This Row],[VALOR EN RD$]]/Tabla25313[[#This Row],[EXISTENCIA]]</f>
        <v>1</v>
      </c>
      <c r="H970" s="37">
        <v>2</v>
      </c>
      <c r="I970" s="38">
        <v>2</v>
      </c>
      <c r="Q970" s="1"/>
    </row>
    <row r="971" spans="1:17" ht="20.100000000000001" customHeight="1" x14ac:dyDescent="0.25">
      <c r="A971" s="31">
        <v>41071</v>
      </c>
      <c r="B971" s="32">
        <v>42341</v>
      </c>
      <c r="C971" s="39"/>
      <c r="D971" s="34" t="s">
        <v>2064</v>
      </c>
      <c r="E971" s="35" t="s">
        <v>2065</v>
      </c>
      <c r="F971" s="36" t="s">
        <v>17</v>
      </c>
      <c r="G971" s="37">
        <f>Tabla25313[[#This Row],[VALOR EN RD$]]/Tabla25313[[#This Row],[EXISTENCIA]]</f>
        <v>1547.431</v>
      </c>
      <c r="H971" s="37">
        <v>15474.31</v>
      </c>
      <c r="I971" s="38">
        <v>10</v>
      </c>
      <c r="Q971" s="1"/>
    </row>
    <row r="972" spans="1:17" ht="20.100000000000001" customHeight="1" x14ac:dyDescent="0.25">
      <c r="A972" s="31">
        <v>42339</v>
      </c>
      <c r="B972" s="32">
        <v>43187</v>
      </c>
      <c r="C972" s="39"/>
      <c r="D972" s="34" t="s">
        <v>2066</v>
      </c>
      <c r="E972" s="35" t="s">
        <v>2067</v>
      </c>
      <c r="F972" s="36" t="s">
        <v>17</v>
      </c>
      <c r="G972" s="37">
        <f>Tabla25313[[#This Row],[VALOR EN RD$]]/Tabla25313[[#This Row],[EXISTENCIA]]</f>
        <v>1</v>
      </c>
      <c r="H972" s="37">
        <v>5</v>
      </c>
      <c r="I972" s="38">
        <v>5</v>
      </c>
      <c r="Q972" s="1"/>
    </row>
    <row r="973" spans="1:17" ht="20.100000000000001" customHeight="1" x14ac:dyDescent="0.25">
      <c r="A973" s="31">
        <v>41610</v>
      </c>
      <c r="B973" s="32">
        <v>41138</v>
      </c>
      <c r="C973" s="39"/>
      <c r="D973" s="34" t="s">
        <v>2068</v>
      </c>
      <c r="E973" s="35" t="s">
        <v>2069</v>
      </c>
      <c r="F973" s="36" t="s">
        <v>17</v>
      </c>
      <c r="G973" s="37">
        <f>Tabla25313[[#This Row],[VALOR EN RD$]]/Tabla25313[[#This Row],[EXISTENCIA]]</f>
        <v>1208.0792307692309</v>
      </c>
      <c r="H973" s="37">
        <v>15705.03</v>
      </c>
      <c r="I973" s="38">
        <v>13</v>
      </c>
      <c r="Q973" s="1"/>
    </row>
    <row r="974" spans="1:17" ht="20.100000000000001" customHeight="1" x14ac:dyDescent="0.25">
      <c r="A974" s="31">
        <v>41610</v>
      </c>
      <c r="B974" s="32">
        <v>41138</v>
      </c>
      <c r="C974" s="39"/>
      <c r="D974" s="34" t="s">
        <v>2070</v>
      </c>
      <c r="E974" s="35" t="s">
        <v>2071</v>
      </c>
      <c r="F974" s="36" t="s">
        <v>17</v>
      </c>
      <c r="G974" s="37">
        <f>Tabla25313[[#This Row],[VALOR EN RD$]]/Tabla25313[[#This Row],[EXISTENCIA]]</f>
        <v>851.89692307692303</v>
      </c>
      <c r="H974" s="37">
        <v>11074.66</v>
      </c>
      <c r="I974" s="38">
        <v>13</v>
      </c>
      <c r="Q974" s="1"/>
    </row>
    <row r="975" spans="1:17" ht="20.100000000000001" customHeight="1" x14ac:dyDescent="0.25">
      <c r="A975" s="31">
        <v>43102</v>
      </c>
      <c r="B975" s="32">
        <v>43104</v>
      </c>
      <c r="C975" s="39"/>
      <c r="D975" s="34" t="s">
        <v>2072</v>
      </c>
      <c r="E975" s="35" t="s">
        <v>2073</v>
      </c>
      <c r="F975" s="36" t="s">
        <v>17</v>
      </c>
      <c r="G975" s="37">
        <f>Tabla25313[[#This Row],[VALOR EN RD$]]/Tabla25313[[#This Row],[EXISTENCIA]]</f>
        <v>1</v>
      </c>
      <c r="H975" s="37">
        <v>6</v>
      </c>
      <c r="I975" s="38">
        <v>6</v>
      </c>
      <c r="Q975" s="1"/>
    </row>
    <row r="976" spans="1:17" ht="20.100000000000001" customHeight="1" x14ac:dyDescent="0.25">
      <c r="A976" s="31">
        <v>43186</v>
      </c>
      <c r="B976" s="32">
        <v>43202</v>
      </c>
      <c r="C976" s="39"/>
      <c r="D976" s="34" t="s">
        <v>2074</v>
      </c>
      <c r="E976" s="35" t="s">
        <v>2075</v>
      </c>
      <c r="F976" s="36" t="s">
        <v>17</v>
      </c>
      <c r="G976" s="37">
        <f>Tabla25313[[#This Row],[VALOR EN RD$]]/Tabla25313[[#This Row],[EXISTENCIA]]</f>
        <v>0.82454545454545458</v>
      </c>
      <c r="H976" s="37">
        <v>9.07</v>
      </c>
      <c r="I976" s="38">
        <v>11</v>
      </c>
      <c r="Q976" s="1"/>
    </row>
    <row r="977" spans="1:17" ht="20.100000000000001" customHeight="1" x14ac:dyDescent="0.25">
      <c r="A977" s="31">
        <v>41566</v>
      </c>
      <c r="B977" s="32">
        <v>41568</v>
      </c>
      <c r="C977" s="39"/>
      <c r="D977" s="34" t="s">
        <v>2076</v>
      </c>
      <c r="E977" s="35" t="s">
        <v>2077</v>
      </c>
      <c r="F977" s="36" t="s">
        <v>17</v>
      </c>
      <c r="G977" s="37">
        <f>Tabla25313[[#This Row],[VALOR EN RD$]]/Tabla25313[[#This Row],[EXISTENCIA]]</f>
        <v>11873.160000000002</v>
      </c>
      <c r="H977" s="37">
        <v>35619.480000000003</v>
      </c>
      <c r="I977" s="38">
        <v>3</v>
      </c>
      <c r="Q977" s="1"/>
    </row>
    <row r="978" spans="1:17" ht="20.100000000000001" customHeight="1" x14ac:dyDescent="0.25">
      <c r="A978" s="31" t="s">
        <v>2078</v>
      </c>
      <c r="B978" s="32">
        <v>41261</v>
      </c>
      <c r="C978" s="39"/>
      <c r="D978" s="34" t="s">
        <v>2079</v>
      </c>
      <c r="E978" s="35" t="s">
        <v>2080</v>
      </c>
      <c r="F978" s="36" t="s">
        <v>17</v>
      </c>
      <c r="G978" s="37">
        <f>Tabla25313[[#This Row],[VALOR EN RD$]]/Tabla25313[[#This Row],[EXISTENCIA]]</f>
        <v>0.90479993825254712</v>
      </c>
      <c r="H978" s="37">
        <v>29306.47</v>
      </c>
      <c r="I978" s="38">
        <v>32390</v>
      </c>
      <c r="Q978" s="1"/>
    </row>
    <row r="979" spans="1:17" ht="20.100000000000001" customHeight="1" x14ac:dyDescent="0.25">
      <c r="A979" s="31">
        <v>42951</v>
      </c>
      <c r="B979" s="32">
        <v>42955</v>
      </c>
      <c r="C979" s="39"/>
      <c r="D979" s="34" t="s">
        <v>2081</v>
      </c>
      <c r="E979" s="35" t="s">
        <v>2082</v>
      </c>
      <c r="F979" s="36" t="s">
        <v>17</v>
      </c>
      <c r="G979" s="37">
        <f>Tabla25313[[#This Row],[VALOR EN RD$]]/Tabla25313[[#This Row],[EXISTENCIA]]</f>
        <v>31.760392832529288</v>
      </c>
      <c r="H979" s="37">
        <v>230421.65</v>
      </c>
      <c r="I979" s="38">
        <v>7255</v>
      </c>
      <c r="Q979" s="1"/>
    </row>
    <row r="980" spans="1:17" ht="20.100000000000001" customHeight="1" x14ac:dyDescent="0.25">
      <c r="A980" s="31">
        <v>42699</v>
      </c>
      <c r="B980" s="32">
        <v>42703</v>
      </c>
      <c r="C980" s="39"/>
      <c r="D980" s="34" t="s">
        <v>2083</v>
      </c>
      <c r="E980" s="35" t="s">
        <v>2084</v>
      </c>
      <c r="F980" s="36" t="s">
        <v>460</v>
      </c>
      <c r="G980" s="37">
        <f>Tabla25313[[#This Row],[VALOR EN RD$]]/Tabla25313[[#This Row],[EXISTENCIA]]</f>
        <v>614.12293506493506</v>
      </c>
      <c r="H980" s="37">
        <v>472874.66</v>
      </c>
      <c r="I980" s="38">
        <v>770</v>
      </c>
      <c r="Q980" s="1"/>
    </row>
    <row r="981" spans="1:17" ht="20.100000000000001" customHeight="1" x14ac:dyDescent="0.25">
      <c r="A981" s="31">
        <v>42984</v>
      </c>
      <c r="B981" s="32">
        <v>42705</v>
      </c>
      <c r="C981" s="39"/>
      <c r="D981" s="34" t="s">
        <v>2085</v>
      </c>
      <c r="E981" s="35" t="s">
        <v>2086</v>
      </c>
      <c r="F981" s="36" t="s">
        <v>17</v>
      </c>
      <c r="G981" s="37">
        <f>Tabla25313[[#This Row],[VALOR EN RD$]]/Tabla25313[[#This Row],[EXISTENCIA]]</f>
        <v>6.0280809020109265</v>
      </c>
      <c r="H981" s="37">
        <v>51859.58</v>
      </c>
      <c r="I981" s="38">
        <v>8603</v>
      </c>
      <c r="Q981" s="1"/>
    </row>
    <row r="982" spans="1:17" ht="20.100000000000001" customHeight="1" x14ac:dyDescent="0.25">
      <c r="A982" s="31">
        <v>42683</v>
      </c>
      <c r="B982" s="32">
        <v>41723</v>
      </c>
      <c r="C982" s="39"/>
      <c r="D982" s="34" t="s">
        <v>2087</v>
      </c>
      <c r="E982" s="35" t="s">
        <v>2088</v>
      </c>
      <c r="F982" s="36" t="s">
        <v>17</v>
      </c>
      <c r="G982" s="37">
        <f>Tabla25313[[#This Row],[VALOR EN RD$]]/Tabla25313[[#This Row],[EXISTENCIA]]</f>
        <v>8.2612666666666659</v>
      </c>
      <c r="H982" s="37">
        <v>27262.18</v>
      </c>
      <c r="I982" s="38">
        <v>3300</v>
      </c>
      <c r="Q982" s="1"/>
    </row>
    <row r="983" spans="1:17" ht="20.100000000000001" customHeight="1" x14ac:dyDescent="0.25">
      <c r="A983" s="31" t="s">
        <v>2089</v>
      </c>
      <c r="B983" s="32">
        <v>43416</v>
      </c>
      <c r="C983" s="39"/>
      <c r="D983" s="34" t="s">
        <v>2090</v>
      </c>
      <c r="E983" s="35" t="s">
        <v>2091</v>
      </c>
      <c r="F983" s="36" t="s">
        <v>17</v>
      </c>
      <c r="G983" s="37">
        <f>Tabla25313[[#This Row],[VALOR EN RD$]]/Tabla25313[[#This Row],[EXISTENCIA]]</f>
        <v>2015.9946666666665</v>
      </c>
      <c r="H983" s="37">
        <v>30239.919999999998</v>
      </c>
      <c r="I983" s="38">
        <v>15</v>
      </c>
      <c r="Q983" s="1"/>
    </row>
    <row r="984" spans="1:17" ht="20.100000000000001" customHeight="1" x14ac:dyDescent="0.25">
      <c r="A984" s="31">
        <v>41836</v>
      </c>
      <c r="B984" s="32">
        <v>41212</v>
      </c>
      <c r="C984" s="39"/>
      <c r="D984" s="34" t="s">
        <v>2092</v>
      </c>
      <c r="E984" s="35" t="s">
        <v>2093</v>
      </c>
      <c r="F984" s="36" t="s">
        <v>17</v>
      </c>
      <c r="G984" s="37">
        <f>Tabla25313[[#This Row],[VALOR EN RD$]]/Tabla25313[[#This Row],[EXISTENCIA]]</f>
        <v>1</v>
      </c>
      <c r="H984" s="37">
        <v>1</v>
      </c>
      <c r="I984" s="38">
        <v>1</v>
      </c>
      <c r="Q984" s="1"/>
    </row>
    <row r="985" spans="1:17" ht="20.100000000000001" customHeight="1" x14ac:dyDescent="0.25">
      <c r="A985" s="31">
        <v>41435</v>
      </c>
      <c r="B985" s="32">
        <v>41262</v>
      </c>
      <c r="C985" s="39"/>
      <c r="D985" s="34" t="s">
        <v>2094</v>
      </c>
      <c r="E985" s="35" t="s">
        <v>2095</v>
      </c>
      <c r="F985" s="36" t="s">
        <v>17</v>
      </c>
      <c r="G985" s="37">
        <f>Tabla25313[[#This Row],[VALOR EN RD$]]/Tabla25313[[#This Row],[EXISTENCIA]]</f>
        <v>173.4</v>
      </c>
      <c r="H985" s="37">
        <v>6762.6</v>
      </c>
      <c r="I985" s="38">
        <v>39</v>
      </c>
      <c r="Q985" s="1"/>
    </row>
    <row r="986" spans="1:17" ht="20.100000000000001" customHeight="1" x14ac:dyDescent="0.25">
      <c r="A986" s="31" t="s">
        <v>2096</v>
      </c>
      <c r="B986" s="32">
        <v>42191</v>
      </c>
      <c r="C986" s="39"/>
      <c r="D986" s="34" t="s">
        <v>2097</v>
      </c>
      <c r="E986" s="35" t="s">
        <v>2098</v>
      </c>
      <c r="F986" s="36" t="s">
        <v>17</v>
      </c>
      <c r="G986" s="37">
        <f>Tabla25313[[#This Row],[VALOR EN RD$]]/Tabla25313[[#This Row],[EXISTENCIA]]</f>
        <v>41003.82</v>
      </c>
      <c r="H986" s="37">
        <v>123011.46</v>
      </c>
      <c r="I986" s="38">
        <v>3</v>
      </c>
      <c r="Q986" s="1"/>
    </row>
    <row r="987" spans="1:17" ht="20.100000000000001" customHeight="1" x14ac:dyDescent="0.25">
      <c r="A987" s="31">
        <v>43340</v>
      </c>
      <c r="B987" s="32">
        <v>43341</v>
      </c>
      <c r="C987" s="39"/>
      <c r="D987" s="34" t="s">
        <v>2099</v>
      </c>
      <c r="E987" s="35" t="s">
        <v>2100</v>
      </c>
      <c r="F987" s="36" t="s">
        <v>17</v>
      </c>
      <c r="G987" s="37">
        <f>Tabla25313[[#This Row],[VALOR EN RD$]]/Tabla25313[[#This Row],[EXISTENCIA]]</f>
        <v>1</v>
      </c>
      <c r="H987" s="37">
        <v>36</v>
      </c>
      <c r="I987" s="38">
        <v>36</v>
      </c>
      <c r="Q987" s="1"/>
    </row>
    <row r="988" spans="1:17" ht="20.100000000000001" customHeight="1" x14ac:dyDescent="0.25">
      <c r="A988" s="31" t="s">
        <v>408</v>
      </c>
      <c r="B988" s="32">
        <v>43392</v>
      </c>
      <c r="C988" s="39"/>
      <c r="D988" s="34" t="s">
        <v>2101</v>
      </c>
      <c r="E988" s="35" t="s">
        <v>2102</v>
      </c>
      <c r="F988" s="36" t="s">
        <v>17</v>
      </c>
      <c r="G988" s="37">
        <f>Tabla25313[[#This Row],[VALOR EN RD$]]/Tabla25313[[#This Row],[EXISTENCIA]]</f>
        <v>15.328607261883878</v>
      </c>
      <c r="H988" s="37">
        <v>87388.389999999985</v>
      </c>
      <c r="I988" s="38">
        <v>5701</v>
      </c>
      <c r="Q988" s="1"/>
    </row>
    <row r="989" spans="1:17" ht="20.100000000000001" customHeight="1" x14ac:dyDescent="0.25">
      <c r="A989" s="31">
        <v>41780</v>
      </c>
      <c r="B989" s="32">
        <v>41782</v>
      </c>
      <c r="C989" s="39"/>
      <c r="D989" s="34" t="s">
        <v>2103</v>
      </c>
      <c r="E989" s="35" t="s">
        <v>2104</v>
      </c>
      <c r="F989" s="36" t="s">
        <v>17</v>
      </c>
      <c r="G989" s="37">
        <f>Tabla25313[[#This Row],[VALOR EN RD$]]/Tabla25313[[#This Row],[EXISTENCIA]]</f>
        <v>1</v>
      </c>
      <c r="H989" s="37">
        <v>26</v>
      </c>
      <c r="I989" s="38">
        <v>26</v>
      </c>
      <c r="Q989" s="1"/>
    </row>
    <row r="990" spans="1:17" ht="20.100000000000001" customHeight="1" x14ac:dyDescent="0.25">
      <c r="A990" s="31">
        <v>42948</v>
      </c>
      <c r="B990" s="32">
        <v>42950</v>
      </c>
      <c r="C990" s="39"/>
      <c r="D990" s="34" t="s">
        <v>2105</v>
      </c>
      <c r="E990" s="35" t="s">
        <v>2106</v>
      </c>
      <c r="F990" s="36" t="s">
        <v>17</v>
      </c>
      <c r="G990" s="37">
        <f>Tabla25313[[#This Row],[VALOR EN RD$]]/Tabla25313[[#This Row],[EXISTENCIA]]</f>
        <v>1679.2393370433099</v>
      </c>
      <c r="H990" s="37">
        <v>6940296.1799999997</v>
      </c>
      <c r="I990" s="38">
        <v>4133</v>
      </c>
      <c r="Q990" s="1"/>
    </row>
    <row r="991" spans="1:17" ht="20.100000000000001" customHeight="1" x14ac:dyDescent="0.25">
      <c r="A991" s="31">
        <v>42756</v>
      </c>
      <c r="B991" s="32">
        <v>42242</v>
      </c>
      <c r="C991" s="39"/>
      <c r="D991" s="34" t="s">
        <v>2107</v>
      </c>
      <c r="E991" s="35" t="s">
        <v>2108</v>
      </c>
      <c r="F991" s="36" t="s">
        <v>17</v>
      </c>
      <c r="G991" s="37">
        <f>Tabla25313[[#This Row],[VALOR EN RD$]]/Tabla25313[[#This Row],[EXISTENCIA]]</f>
        <v>494.52355172413797</v>
      </c>
      <c r="H991" s="37">
        <v>286823.66000000003</v>
      </c>
      <c r="I991" s="38">
        <v>580</v>
      </c>
      <c r="Q991" s="1"/>
    </row>
    <row r="992" spans="1:17" ht="20.100000000000001" customHeight="1" x14ac:dyDescent="0.25">
      <c r="A992" s="31">
        <v>41282</v>
      </c>
      <c r="B992" s="32">
        <v>42920</v>
      </c>
      <c r="C992" s="39"/>
      <c r="D992" s="34" t="s">
        <v>2109</v>
      </c>
      <c r="E992" s="35" t="s">
        <v>2110</v>
      </c>
      <c r="F992" s="36" t="s">
        <v>17</v>
      </c>
      <c r="G992" s="37">
        <f>Tabla25313[[#This Row],[VALOR EN RD$]]/Tabla25313[[#This Row],[EXISTENCIA]]</f>
        <v>87.51</v>
      </c>
      <c r="H992" s="37">
        <v>350.04</v>
      </c>
      <c r="I992" s="38">
        <v>4</v>
      </c>
      <c r="Q992" s="1"/>
    </row>
    <row r="993" spans="1:17" ht="20.100000000000001" customHeight="1" x14ac:dyDescent="0.25">
      <c r="A993" s="31">
        <v>43340</v>
      </c>
      <c r="B993" s="32">
        <v>43341</v>
      </c>
      <c r="C993" s="39"/>
      <c r="D993" s="34" t="s">
        <v>2111</v>
      </c>
      <c r="E993" s="35" t="s">
        <v>2112</v>
      </c>
      <c r="F993" s="42" t="s">
        <v>17</v>
      </c>
      <c r="G993" s="43">
        <f>Tabla25313[[#This Row],[VALOR EN RD$]]/Tabla25313[[#This Row],[EXISTENCIA]]</f>
        <v>283.2</v>
      </c>
      <c r="H993" s="37">
        <v>283.2</v>
      </c>
      <c r="I993" s="38">
        <v>1</v>
      </c>
      <c r="Q993" s="1"/>
    </row>
    <row r="994" spans="1:17" ht="20.100000000000001" customHeight="1" x14ac:dyDescent="0.25">
      <c r="A994" s="31" t="s">
        <v>1313</v>
      </c>
      <c r="B994" s="32">
        <v>42110</v>
      </c>
      <c r="C994" s="39"/>
      <c r="D994" s="34" t="s">
        <v>2113</v>
      </c>
      <c r="E994" s="35" t="s">
        <v>2114</v>
      </c>
      <c r="F994" s="36" t="s">
        <v>17</v>
      </c>
      <c r="G994" s="37">
        <f>Tabla25313[[#This Row],[VALOR EN RD$]]/Tabla25313[[#This Row],[EXISTENCIA]]</f>
        <v>330.69499999999999</v>
      </c>
      <c r="H994" s="37">
        <v>3306.95</v>
      </c>
      <c r="I994" s="38">
        <v>10</v>
      </c>
      <c r="Q994" s="1"/>
    </row>
    <row r="995" spans="1:17" ht="20.100000000000001" customHeight="1" x14ac:dyDescent="0.25">
      <c r="A995" s="31" t="s">
        <v>2115</v>
      </c>
      <c r="B995" s="32">
        <v>41556</v>
      </c>
      <c r="C995" s="39"/>
      <c r="D995" s="34" t="s">
        <v>2116</v>
      </c>
      <c r="E995" s="35" t="s">
        <v>2117</v>
      </c>
      <c r="F995" s="36" t="s">
        <v>17</v>
      </c>
      <c r="G995" s="37">
        <f>Tabla25313[[#This Row],[VALOR EN RD$]]/Tabla25313[[#This Row],[EXISTENCIA]]</f>
        <v>187000.005</v>
      </c>
      <c r="H995" s="37">
        <v>748000.02</v>
      </c>
      <c r="I995" s="38">
        <v>4</v>
      </c>
      <c r="Q995" s="1"/>
    </row>
    <row r="996" spans="1:17" ht="20.100000000000001" customHeight="1" x14ac:dyDescent="0.25">
      <c r="A996" s="31">
        <v>41317</v>
      </c>
      <c r="B996" s="32">
        <v>42920</v>
      </c>
      <c r="C996" s="39"/>
      <c r="D996" s="34" t="s">
        <v>2118</v>
      </c>
      <c r="E996" s="35" t="s">
        <v>2119</v>
      </c>
      <c r="F996" s="36" t="s">
        <v>17</v>
      </c>
      <c r="G996" s="37">
        <f>Tabla25313[[#This Row],[VALOR EN RD$]]/Tabla25313[[#This Row],[EXISTENCIA]]</f>
        <v>36.35</v>
      </c>
      <c r="H996" s="37">
        <v>528565.35</v>
      </c>
      <c r="I996" s="38">
        <v>14541</v>
      </c>
      <c r="Q996" s="1"/>
    </row>
    <row r="997" spans="1:17" ht="20.100000000000001" customHeight="1" x14ac:dyDescent="0.25">
      <c r="A997" s="31">
        <v>41649</v>
      </c>
      <c r="B997" s="32">
        <v>41653</v>
      </c>
      <c r="C997" s="39"/>
      <c r="D997" s="34" t="s">
        <v>2120</v>
      </c>
      <c r="E997" s="35" t="s">
        <v>2121</v>
      </c>
      <c r="F997" s="36" t="s">
        <v>17</v>
      </c>
      <c r="G997" s="37">
        <f>Tabla25313[[#This Row],[VALOR EN RD$]]/Tabla25313[[#This Row],[EXISTENCIA]]</f>
        <v>1</v>
      </c>
      <c r="H997" s="37">
        <v>3</v>
      </c>
      <c r="I997" s="38">
        <v>3</v>
      </c>
      <c r="Q997" s="1"/>
    </row>
    <row r="998" spans="1:17" ht="20.100000000000001" customHeight="1" x14ac:dyDescent="0.25">
      <c r="A998" s="31" t="s">
        <v>2122</v>
      </c>
      <c r="B998" s="32">
        <v>42573</v>
      </c>
      <c r="C998" s="39"/>
      <c r="D998" s="34" t="s">
        <v>2123</v>
      </c>
      <c r="E998" s="35" t="s">
        <v>2124</v>
      </c>
      <c r="F998" s="36" t="s">
        <v>17</v>
      </c>
      <c r="G998" s="37">
        <f>Tabla25313[[#This Row],[VALOR EN RD$]]/Tabla25313[[#This Row],[EXISTENCIA]]</f>
        <v>589.21828125000013</v>
      </c>
      <c r="H998" s="37">
        <v>263969.79000000004</v>
      </c>
      <c r="I998" s="38">
        <v>448</v>
      </c>
      <c r="Q998" s="1"/>
    </row>
    <row r="999" spans="1:17" ht="20.100000000000001" customHeight="1" x14ac:dyDescent="0.25">
      <c r="A999" s="31">
        <v>43060</v>
      </c>
      <c r="B999" s="32">
        <v>42199</v>
      </c>
      <c r="C999" s="39"/>
      <c r="D999" s="34" t="s">
        <v>2125</v>
      </c>
      <c r="E999" s="35" t="s">
        <v>2126</v>
      </c>
      <c r="F999" s="36" t="s">
        <v>38</v>
      </c>
      <c r="G999" s="37">
        <f>Tabla25313[[#This Row],[VALOR EN RD$]]/Tabla25313[[#This Row],[EXISTENCIA]]</f>
        <v>25.895549991365915</v>
      </c>
      <c r="H999" s="37">
        <v>149961.13</v>
      </c>
      <c r="I999" s="38">
        <v>5791</v>
      </c>
      <c r="Q999" s="1"/>
    </row>
    <row r="1000" spans="1:17" ht="20.100000000000001" customHeight="1" x14ac:dyDescent="0.25">
      <c r="A1000" s="31">
        <v>42339</v>
      </c>
      <c r="B1000" s="32">
        <v>41404</v>
      </c>
      <c r="C1000" s="39"/>
      <c r="D1000" s="34" t="s">
        <v>2127</v>
      </c>
      <c r="E1000" s="35" t="s">
        <v>2128</v>
      </c>
      <c r="F1000" s="36" t="s">
        <v>17</v>
      </c>
      <c r="G1000" s="37">
        <f>Tabla25313[[#This Row],[VALOR EN RD$]]/Tabla25313[[#This Row],[EXISTENCIA]]</f>
        <v>1</v>
      </c>
      <c r="H1000" s="37">
        <v>2</v>
      </c>
      <c r="I1000" s="38">
        <v>2</v>
      </c>
      <c r="Q1000" s="1"/>
    </row>
    <row r="1001" spans="1:17" ht="20.100000000000001" customHeight="1" x14ac:dyDescent="0.25">
      <c r="A1001" s="31">
        <v>43138</v>
      </c>
      <c r="B1001" s="32">
        <v>43140</v>
      </c>
      <c r="C1001" s="39"/>
      <c r="D1001" s="34" t="s">
        <v>2129</v>
      </c>
      <c r="E1001" s="35" t="s">
        <v>2130</v>
      </c>
      <c r="F1001" s="36" t="s">
        <v>17</v>
      </c>
      <c r="G1001" s="37">
        <f>Tabla25313[[#This Row],[VALOR EN RD$]]/Tabla25313[[#This Row],[EXISTENCIA]]</f>
        <v>0</v>
      </c>
      <c r="H1001" s="37">
        <v>0</v>
      </c>
      <c r="I1001" s="38">
        <v>448</v>
      </c>
      <c r="Q1001" s="1"/>
    </row>
    <row r="1002" spans="1:17" ht="20.100000000000001" customHeight="1" x14ac:dyDescent="0.25">
      <c r="A1002" s="31">
        <v>43138</v>
      </c>
      <c r="B1002" s="32">
        <v>43140</v>
      </c>
      <c r="C1002" s="39"/>
      <c r="D1002" s="34" t="s">
        <v>2131</v>
      </c>
      <c r="E1002" s="35" t="s">
        <v>2132</v>
      </c>
      <c r="F1002" s="36" t="s">
        <v>17</v>
      </c>
      <c r="G1002" s="37">
        <f>Tabla25313[[#This Row],[VALOR EN RD$]]/Tabla25313[[#This Row],[EXISTENCIA]]</f>
        <v>0</v>
      </c>
      <c r="H1002" s="37">
        <v>0</v>
      </c>
      <c r="I1002" s="38">
        <v>1251</v>
      </c>
      <c r="Q1002" s="1"/>
    </row>
    <row r="1003" spans="1:17" ht="20.100000000000001" customHeight="1" x14ac:dyDescent="0.25">
      <c r="A1003" s="31">
        <v>41374</v>
      </c>
      <c r="B1003" s="32">
        <v>41376</v>
      </c>
      <c r="C1003" s="39"/>
      <c r="D1003" s="34" t="s">
        <v>2133</v>
      </c>
      <c r="E1003" s="35" t="s">
        <v>2134</v>
      </c>
      <c r="F1003" s="36" t="s">
        <v>17</v>
      </c>
      <c r="G1003" s="37">
        <f>Tabla25313[[#This Row],[VALOR EN RD$]]/Tabla25313[[#This Row],[EXISTENCIA]]</f>
        <v>8814.8037837837837</v>
      </c>
      <c r="H1003" s="37">
        <v>326147.74</v>
      </c>
      <c r="I1003" s="38">
        <v>37</v>
      </c>
      <c r="Q1003" s="1"/>
    </row>
    <row r="1004" spans="1:17" ht="20.100000000000001" customHeight="1" x14ac:dyDescent="0.25">
      <c r="A1004" s="31">
        <v>41374</v>
      </c>
      <c r="B1004" s="32">
        <v>42429</v>
      </c>
      <c r="C1004" s="39"/>
      <c r="D1004" s="34" t="s">
        <v>2135</v>
      </c>
      <c r="E1004" s="35" t="s">
        <v>2136</v>
      </c>
      <c r="F1004" s="36" t="s">
        <v>17</v>
      </c>
      <c r="G1004" s="37">
        <f>Tabla25313[[#This Row],[VALOR EN RD$]]/Tabla25313[[#This Row],[EXISTENCIA]]</f>
        <v>19.106734693877552</v>
      </c>
      <c r="H1004" s="37">
        <v>2808.69</v>
      </c>
      <c r="I1004" s="38">
        <v>147</v>
      </c>
      <c r="Q1004" s="1"/>
    </row>
    <row r="1005" spans="1:17" ht="20.100000000000001" customHeight="1" x14ac:dyDescent="0.25">
      <c r="A1005" s="31">
        <v>42479</v>
      </c>
      <c r="B1005" s="32">
        <v>42481</v>
      </c>
      <c r="C1005" s="39"/>
      <c r="D1005" s="34" t="s">
        <v>2137</v>
      </c>
      <c r="E1005" s="35" t="s">
        <v>2138</v>
      </c>
      <c r="F1005" s="36" t="s">
        <v>17</v>
      </c>
      <c r="G1005" s="37">
        <f>Tabla25313[[#This Row],[VALOR EN RD$]]/Tabla25313[[#This Row],[EXISTENCIA]]</f>
        <v>20.378733798604188</v>
      </c>
      <c r="H1005" s="37">
        <v>20439.87</v>
      </c>
      <c r="I1005" s="38">
        <v>1003</v>
      </c>
      <c r="Q1005" s="1"/>
    </row>
    <row r="1006" spans="1:17" ht="20.100000000000001" customHeight="1" x14ac:dyDescent="0.25">
      <c r="A1006" s="31">
        <v>43137</v>
      </c>
      <c r="B1006" s="32">
        <v>42298</v>
      </c>
      <c r="C1006" s="39"/>
      <c r="D1006" s="34" t="s">
        <v>2139</v>
      </c>
      <c r="E1006" s="35" t="s">
        <v>2140</v>
      </c>
      <c r="F1006" s="36" t="s">
        <v>17</v>
      </c>
      <c r="G1006" s="37">
        <f>Tabla25313[[#This Row],[VALOR EN RD$]]/Tabla25313[[#This Row],[EXISTENCIA]]</f>
        <v>23018.85</v>
      </c>
      <c r="H1006" s="37">
        <v>23018.85</v>
      </c>
      <c r="I1006" s="38">
        <v>1</v>
      </c>
      <c r="Q1006" s="1"/>
    </row>
    <row r="1007" spans="1:17" ht="20.100000000000001" customHeight="1" x14ac:dyDescent="0.25">
      <c r="A1007" s="31">
        <v>42815</v>
      </c>
      <c r="B1007" s="32">
        <v>42817</v>
      </c>
      <c r="C1007" s="39"/>
      <c r="D1007" s="34" t="s">
        <v>2141</v>
      </c>
      <c r="E1007" s="35" t="s">
        <v>2142</v>
      </c>
      <c r="F1007" s="36" t="s">
        <v>17</v>
      </c>
      <c r="G1007" s="37">
        <f>Tabla25313[[#This Row],[VALOR EN RD$]]/Tabla25313[[#This Row],[EXISTENCIA]]</f>
        <v>30629.010000000006</v>
      </c>
      <c r="H1007" s="37">
        <v>1500821.4900000002</v>
      </c>
      <c r="I1007" s="38">
        <v>49</v>
      </c>
      <c r="Q1007" s="1"/>
    </row>
    <row r="1008" spans="1:17" ht="20.100000000000001" customHeight="1" x14ac:dyDescent="0.25">
      <c r="A1008" s="31" t="s">
        <v>2143</v>
      </c>
      <c r="B1008" s="32">
        <v>43203</v>
      </c>
      <c r="C1008" s="39"/>
      <c r="D1008" s="34" t="s">
        <v>2144</v>
      </c>
      <c r="E1008" s="35" t="s">
        <v>2145</v>
      </c>
      <c r="F1008" s="36" t="s">
        <v>17</v>
      </c>
      <c r="G1008" s="37">
        <f>Tabla25313[[#This Row],[VALOR EN RD$]]/Tabla25313[[#This Row],[EXISTENCIA]]</f>
        <v>2479.1008411445496</v>
      </c>
      <c r="H1008" s="37">
        <v>10050274.810000004</v>
      </c>
      <c r="I1008" s="38">
        <v>4054</v>
      </c>
      <c r="Q1008" s="1"/>
    </row>
    <row r="1009" spans="1:17" ht="20.100000000000001" customHeight="1" x14ac:dyDescent="0.25">
      <c r="A1009" s="31" t="s">
        <v>2143</v>
      </c>
      <c r="B1009" s="32">
        <v>43201</v>
      </c>
      <c r="C1009" s="39"/>
      <c r="D1009" s="34" t="s">
        <v>2146</v>
      </c>
      <c r="E1009" s="35" t="s">
        <v>2147</v>
      </c>
      <c r="F1009" s="36" t="s">
        <v>17</v>
      </c>
      <c r="G1009" s="37">
        <f>Tabla25313[[#This Row],[VALOR EN RD$]]/Tabla25313[[#This Row],[EXISTENCIA]]</f>
        <v>2335.297917620137</v>
      </c>
      <c r="H1009" s="37">
        <v>1020525.1899999998</v>
      </c>
      <c r="I1009" s="38">
        <v>437</v>
      </c>
      <c r="Q1009" s="1"/>
    </row>
    <row r="1010" spans="1:17" ht="20.100000000000001" customHeight="1" x14ac:dyDescent="0.25">
      <c r="A1010" s="31">
        <v>42703</v>
      </c>
      <c r="B1010" s="32">
        <v>41569</v>
      </c>
      <c r="C1010" s="39"/>
      <c r="D1010" s="34" t="s">
        <v>2148</v>
      </c>
      <c r="E1010" s="35" t="s">
        <v>2149</v>
      </c>
      <c r="F1010" s="36" t="s">
        <v>17</v>
      </c>
      <c r="G1010" s="37">
        <f>Tabla25313[[#This Row],[VALOR EN RD$]]/Tabla25313[[#This Row],[EXISTENCIA]]</f>
        <v>9.2630303030303036</v>
      </c>
      <c r="H1010" s="37">
        <v>3056.8</v>
      </c>
      <c r="I1010" s="38">
        <v>330</v>
      </c>
      <c r="Q1010" s="1"/>
    </row>
    <row r="1011" spans="1:17" ht="20.100000000000001" customHeight="1" x14ac:dyDescent="0.25">
      <c r="A1011" s="31">
        <v>41404</v>
      </c>
      <c r="B1011" s="32">
        <v>41408</v>
      </c>
      <c r="C1011" s="39"/>
      <c r="D1011" s="34" t="s">
        <v>2150</v>
      </c>
      <c r="E1011" s="35" t="s">
        <v>2151</v>
      </c>
      <c r="F1011" s="36" t="s">
        <v>17</v>
      </c>
      <c r="G1011" s="37">
        <f>Tabla25313[[#This Row],[VALOR EN RD$]]/Tabla25313[[#This Row],[EXISTENCIA]]</f>
        <v>1</v>
      </c>
      <c r="H1011" s="37">
        <v>8</v>
      </c>
      <c r="I1011" s="38">
        <v>8</v>
      </c>
      <c r="Q1011" s="1"/>
    </row>
    <row r="1012" spans="1:17" ht="20.100000000000001" customHeight="1" x14ac:dyDescent="0.25">
      <c r="A1012" s="31">
        <v>43461</v>
      </c>
      <c r="B1012" s="32">
        <v>43461</v>
      </c>
      <c r="C1012" s="39"/>
      <c r="D1012" s="34" t="s">
        <v>2152</v>
      </c>
      <c r="E1012" s="35" t="s">
        <v>2153</v>
      </c>
      <c r="F1012" s="36" t="s">
        <v>17</v>
      </c>
      <c r="G1012" s="37">
        <f>Tabla25313[[#This Row],[VALOR EN RD$]]/Tabla25313[[#This Row],[EXISTENCIA]]</f>
        <v>0</v>
      </c>
      <c r="H1012" s="37">
        <v>0</v>
      </c>
      <c r="I1012" s="38">
        <v>2361</v>
      </c>
      <c r="Q1012" s="1"/>
    </row>
    <row r="1013" spans="1:17" ht="20.100000000000001" customHeight="1" x14ac:dyDescent="0.25">
      <c r="A1013" s="31">
        <v>41426</v>
      </c>
      <c r="B1013" s="32">
        <v>42920</v>
      </c>
      <c r="C1013" s="39"/>
      <c r="D1013" s="34" t="s">
        <v>2154</v>
      </c>
      <c r="E1013" s="35" t="s">
        <v>2155</v>
      </c>
      <c r="F1013" s="36" t="s">
        <v>17</v>
      </c>
      <c r="G1013" s="37">
        <f>Tabla25313[[#This Row],[VALOR EN RD$]]/Tabla25313[[#This Row],[EXISTENCIA]]</f>
        <v>1.47</v>
      </c>
      <c r="H1013" s="37">
        <v>178605</v>
      </c>
      <c r="I1013" s="38">
        <v>121500</v>
      </c>
      <c r="Q1013" s="1"/>
    </row>
    <row r="1014" spans="1:17" ht="20.100000000000001" customHeight="1" x14ac:dyDescent="0.25">
      <c r="A1014" s="31">
        <v>41435</v>
      </c>
      <c r="B1014" s="32">
        <v>41437</v>
      </c>
      <c r="C1014" s="39"/>
      <c r="D1014" s="34" t="s">
        <v>2156</v>
      </c>
      <c r="E1014" s="35" t="s">
        <v>2157</v>
      </c>
      <c r="F1014" s="36" t="s">
        <v>17</v>
      </c>
      <c r="G1014" s="37">
        <f>Tabla25313[[#This Row],[VALOR EN RD$]]/Tabla25313[[#This Row],[EXISTENCIA]]</f>
        <v>173.4</v>
      </c>
      <c r="H1014" s="37">
        <v>70920.600000000006</v>
      </c>
      <c r="I1014" s="38">
        <v>409</v>
      </c>
      <c r="Q1014" s="1"/>
    </row>
    <row r="1015" spans="1:17" ht="20.100000000000001" customHeight="1" x14ac:dyDescent="0.25">
      <c r="A1015" s="31">
        <v>42493</v>
      </c>
      <c r="B1015" s="32">
        <v>42493</v>
      </c>
      <c r="C1015" s="39"/>
      <c r="D1015" s="34" t="s">
        <v>2158</v>
      </c>
      <c r="E1015" s="35" t="s">
        <v>2159</v>
      </c>
      <c r="F1015" s="36" t="s">
        <v>17</v>
      </c>
      <c r="G1015" s="37">
        <f>Tabla25313[[#This Row],[VALOR EN RD$]]/Tabla25313[[#This Row],[EXISTENCIA]]</f>
        <v>23.28</v>
      </c>
      <c r="H1015" s="37">
        <v>28774.080000000002</v>
      </c>
      <c r="I1015" s="38">
        <v>1236</v>
      </c>
      <c r="Q1015" s="1"/>
    </row>
    <row r="1016" spans="1:17" ht="20.100000000000001" customHeight="1" x14ac:dyDescent="0.25">
      <c r="A1016" s="31">
        <v>43452</v>
      </c>
      <c r="B1016" s="32">
        <v>43452</v>
      </c>
      <c r="C1016" s="39"/>
      <c r="D1016" s="34" t="s">
        <v>2160</v>
      </c>
      <c r="E1016" s="35" t="s">
        <v>2161</v>
      </c>
      <c r="F1016" s="36" t="s">
        <v>17</v>
      </c>
      <c r="G1016" s="37">
        <f>Tabla25313[[#This Row],[VALOR EN RD$]]/Tabla25313[[#This Row],[EXISTENCIA]]</f>
        <v>269.04000000000002</v>
      </c>
      <c r="H1016" s="37">
        <v>2152.3200000000002</v>
      </c>
      <c r="I1016" s="38">
        <v>8</v>
      </c>
      <c r="Q1016" s="1"/>
    </row>
    <row r="1017" spans="1:17" ht="20.100000000000001" customHeight="1" x14ac:dyDescent="0.25">
      <c r="A1017" s="31">
        <v>41485</v>
      </c>
      <c r="B1017" s="32">
        <v>42429</v>
      </c>
      <c r="C1017" s="39"/>
      <c r="D1017" s="34" t="s">
        <v>2162</v>
      </c>
      <c r="E1017" s="35" t="s">
        <v>2163</v>
      </c>
      <c r="F1017" s="36" t="s">
        <v>17</v>
      </c>
      <c r="G1017" s="37">
        <f>Tabla25313[[#This Row],[VALOR EN RD$]]/Tabla25313[[#This Row],[EXISTENCIA]]</f>
        <v>366.85353457635119</v>
      </c>
      <c r="H1017" s="37">
        <v>7771792.1299999999</v>
      </c>
      <c r="I1017" s="38">
        <v>21185</v>
      </c>
      <c r="Q1017" s="1"/>
    </row>
    <row r="1018" spans="1:17" ht="20.100000000000001" customHeight="1" x14ac:dyDescent="0.25">
      <c r="A1018" s="31" t="s">
        <v>1270</v>
      </c>
      <c r="B1018" s="32">
        <v>43356</v>
      </c>
      <c r="C1018" s="39"/>
      <c r="D1018" s="34" t="s">
        <v>2164</v>
      </c>
      <c r="E1018" s="35" t="s">
        <v>2165</v>
      </c>
      <c r="F1018" s="36" t="s">
        <v>17</v>
      </c>
      <c r="G1018" s="37">
        <f>Tabla25313[[#This Row],[VALOR EN RD$]]/Tabla25313[[#This Row],[EXISTENCIA]]</f>
        <v>159.30000000000001</v>
      </c>
      <c r="H1018" s="37">
        <v>159.30000000000001</v>
      </c>
      <c r="I1018" s="38">
        <v>1</v>
      </c>
      <c r="Q1018" s="1"/>
    </row>
    <row r="1019" spans="1:17" ht="20.100000000000001" customHeight="1" x14ac:dyDescent="0.25">
      <c r="A1019" s="31">
        <v>41946</v>
      </c>
      <c r="B1019" s="32">
        <v>41948</v>
      </c>
      <c r="C1019" s="39"/>
      <c r="D1019" s="34" t="s">
        <v>2166</v>
      </c>
      <c r="E1019" s="35" t="s">
        <v>2167</v>
      </c>
      <c r="F1019" s="36" t="s">
        <v>17</v>
      </c>
      <c r="G1019" s="37">
        <f>Tabla25313[[#This Row],[VALOR EN RD$]]/Tabla25313[[#This Row],[EXISTENCIA]]</f>
        <v>1123.48</v>
      </c>
      <c r="H1019" s="37">
        <v>170768.96</v>
      </c>
      <c r="I1019" s="38">
        <v>152</v>
      </c>
      <c r="Q1019" s="1"/>
    </row>
    <row r="1020" spans="1:17" ht="20.100000000000001" customHeight="1" x14ac:dyDescent="0.25">
      <c r="A1020" s="31">
        <v>43256</v>
      </c>
      <c r="B1020" s="32">
        <v>43262</v>
      </c>
      <c r="C1020" s="39"/>
      <c r="D1020" s="34" t="s">
        <v>2168</v>
      </c>
      <c r="E1020" s="35" t="s">
        <v>2169</v>
      </c>
      <c r="F1020" s="36" t="s">
        <v>17</v>
      </c>
      <c r="G1020" s="37">
        <f>Tabla25313[[#This Row],[VALOR EN RD$]]/Tabla25313[[#This Row],[EXISTENCIA]]</f>
        <v>231.46938095238096</v>
      </c>
      <c r="H1020" s="37">
        <v>48608.57</v>
      </c>
      <c r="I1020" s="38">
        <v>210</v>
      </c>
      <c r="Q1020" s="1"/>
    </row>
    <row r="1021" spans="1:17" ht="20.100000000000001" customHeight="1" x14ac:dyDescent="0.25">
      <c r="A1021" s="31" t="s">
        <v>2170</v>
      </c>
      <c r="B1021" s="32">
        <v>43375</v>
      </c>
      <c r="C1021" s="39"/>
      <c r="D1021" s="34" t="s">
        <v>2171</v>
      </c>
      <c r="E1021" s="35" t="s">
        <v>2172</v>
      </c>
      <c r="F1021" s="36" t="s">
        <v>17</v>
      </c>
      <c r="G1021" s="37">
        <f>Tabla25313[[#This Row],[VALOR EN RD$]]/Tabla25313[[#This Row],[EXISTENCIA]]</f>
        <v>2294.2200000000003</v>
      </c>
      <c r="H1021" s="37">
        <v>25236.420000000002</v>
      </c>
      <c r="I1021" s="38">
        <v>11</v>
      </c>
      <c r="Q1021" s="1"/>
    </row>
    <row r="1022" spans="1:17" ht="20.100000000000001" customHeight="1" x14ac:dyDescent="0.25">
      <c r="A1022" s="31">
        <v>42000</v>
      </c>
      <c r="B1022" s="32">
        <v>42002</v>
      </c>
      <c r="C1022" s="39"/>
      <c r="D1022" s="34" t="s">
        <v>2173</v>
      </c>
      <c r="E1022" s="35" t="s">
        <v>2174</v>
      </c>
      <c r="F1022" s="36" t="s">
        <v>17</v>
      </c>
      <c r="G1022" s="37">
        <f>Tabla25313[[#This Row],[VALOR EN RD$]]/Tabla25313[[#This Row],[EXISTENCIA]]</f>
        <v>48404.78</v>
      </c>
      <c r="H1022" s="37">
        <v>48404.78</v>
      </c>
      <c r="I1022" s="38">
        <v>1</v>
      </c>
      <c r="Q1022" s="1"/>
    </row>
    <row r="1023" spans="1:17" ht="20.100000000000001" customHeight="1" x14ac:dyDescent="0.25">
      <c r="A1023" s="31" t="s">
        <v>2089</v>
      </c>
      <c r="B1023" s="32">
        <v>43416</v>
      </c>
      <c r="C1023" s="39"/>
      <c r="D1023" s="34" t="s">
        <v>2175</v>
      </c>
      <c r="E1023" s="35" t="s">
        <v>2176</v>
      </c>
      <c r="F1023" s="36" t="s">
        <v>17</v>
      </c>
      <c r="G1023" s="37">
        <f>Tabla25313[[#This Row],[VALOR EN RD$]]/Tabla25313[[#This Row],[EXISTENCIA]]</f>
        <v>22.443589743589744</v>
      </c>
      <c r="H1023" s="37">
        <v>875.3</v>
      </c>
      <c r="I1023" s="38">
        <v>39</v>
      </c>
      <c r="Q1023" s="1"/>
    </row>
    <row r="1024" spans="1:17" ht="20.100000000000001" customHeight="1" x14ac:dyDescent="0.25">
      <c r="A1024" s="31" t="s">
        <v>2177</v>
      </c>
      <c r="B1024" s="32">
        <v>42004</v>
      </c>
      <c r="C1024" s="39"/>
      <c r="D1024" s="34" t="s">
        <v>2178</v>
      </c>
      <c r="E1024" s="35" t="s">
        <v>2179</v>
      </c>
      <c r="F1024" s="36" t="s">
        <v>17</v>
      </c>
      <c r="G1024" s="37">
        <f>Tabla25313[[#This Row],[VALOR EN RD$]]/Tabla25313[[#This Row],[EXISTENCIA]]</f>
        <v>11884.31</v>
      </c>
      <c r="H1024" s="37">
        <v>11884.31</v>
      </c>
      <c r="I1024" s="38">
        <v>1</v>
      </c>
      <c r="Q1024" s="1"/>
    </row>
    <row r="1025" spans="1:17" ht="20.100000000000001" customHeight="1" x14ac:dyDescent="0.25">
      <c r="A1025" s="31">
        <v>41780</v>
      </c>
      <c r="B1025" s="32">
        <v>41782</v>
      </c>
      <c r="C1025" s="39"/>
      <c r="D1025" s="34" t="s">
        <v>2180</v>
      </c>
      <c r="E1025" s="35" t="s">
        <v>2181</v>
      </c>
      <c r="F1025" s="36" t="s">
        <v>17</v>
      </c>
      <c r="G1025" s="37">
        <f>Tabla25313[[#This Row],[VALOR EN RD$]]/Tabla25313[[#This Row],[EXISTENCIA]]</f>
        <v>1</v>
      </c>
      <c r="H1025" s="37">
        <v>2</v>
      </c>
      <c r="I1025" s="38">
        <v>2</v>
      </c>
      <c r="Q1025" s="1"/>
    </row>
    <row r="1026" spans="1:17" ht="20.100000000000001" customHeight="1" x14ac:dyDescent="0.25">
      <c r="A1026" s="31">
        <v>41780</v>
      </c>
      <c r="B1026" s="32">
        <v>41782</v>
      </c>
      <c r="C1026" s="39"/>
      <c r="D1026" s="34" t="s">
        <v>2182</v>
      </c>
      <c r="E1026" s="35" t="s">
        <v>2183</v>
      </c>
      <c r="F1026" s="36" t="s">
        <v>17</v>
      </c>
      <c r="G1026" s="37">
        <f>Tabla25313[[#This Row],[VALOR EN RD$]]/Tabla25313[[#This Row],[EXISTENCIA]]</f>
        <v>1</v>
      </c>
      <c r="H1026" s="37">
        <v>2</v>
      </c>
      <c r="I1026" s="38">
        <v>2</v>
      </c>
      <c r="Q1026" s="1"/>
    </row>
    <row r="1027" spans="1:17" ht="20.100000000000001" customHeight="1" x14ac:dyDescent="0.25">
      <c r="A1027" s="31">
        <v>42889</v>
      </c>
      <c r="B1027" s="32">
        <v>42891</v>
      </c>
      <c r="C1027" s="39"/>
      <c r="D1027" s="45" t="s">
        <v>2184</v>
      </c>
      <c r="E1027" s="46" t="s">
        <v>2185</v>
      </c>
      <c r="F1027" s="36" t="s">
        <v>17</v>
      </c>
      <c r="G1027" s="37">
        <f>Tabla25313[[#This Row],[VALOR EN RD$]]/Tabla25313[[#This Row],[EXISTENCIA]]</f>
        <v>0</v>
      </c>
      <c r="H1027" s="37">
        <v>0</v>
      </c>
      <c r="I1027" s="38">
        <v>3</v>
      </c>
      <c r="Q1027" s="1"/>
    </row>
    <row r="1028" spans="1:17" ht="20.100000000000001" customHeight="1" x14ac:dyDescent="0.25">
      <c r="A1028" s="31">
        <v>43111</v>
      </c>
      <c r="B1028" s="32">
        <v>43113</v>
      </c>
      <c r="C1028" s="39"/>
      <c r="D1028" s="34" t="s">
        <v>2186</v>
      </c>
      <c r="E1028" s="35" t="s">
        <v>2187</v>
      </c>
      <c r="F1028" s="36" t="s">
        <v>17</v>
      </c>
      <c r="G1028" s="37">
        <f>Tabla25313[[#This Row],[VALOR EN RD$]]/Tabla25313[[#This Row],[EXISTENCIA]]</f>
        <v>1</v>
      </c>
      <c r="H1028" s="37">
        <v>4</v>
      </c>
      <c r="I1028" s="38">
        <v>4</v>
      </c>
      <c r="Q1028" s="1"/>
    </row>
    <row r="1029" spans="1:17" ht="20.100000000000001" customHeight="1" x14ac:dyDescent="0.25">
      <c r="A1029" s="31">
        <v>43465</v>
      </c>
      <c r="B1029" s="32">
        <v>43465</v>
      </c>
      <c r="C1029" s="39"/>
      <c r="D1029" s="34" t="s">
        <v>2188</v>
      </c>
      <c r="E1029" s="35" t="s">
        <v>2189</v>
      </c>
      <c r="F1029" s="36" t="s">
        <v>38</v>
      </c>
      <c r="G1029" s="37">
        <f>Tabla25313[[#This Row],[VALOR EN RD$]]/Tabla25313[[#This Row],[EXISTENCIA]]</f>
        <v>121.82133781928401</v>
      </c>
      <c r="H1029" s="37">
        <v>18810189.130000006</v>
      </c>
      <c r="I1029" s="38">
        <v>154408</v>
      </c>
      <c r="Q1029" s="1"/>
    </row>
    <row r="1030" spans="1:17" ht="20.100000000000001" customHeight="1" x14ac:dyDescent="0.25">
      <c r="A1030" s="31">
        <v>43462</v>
      </c>
      <c r="B1030" s="32">
        <v>43462</v>
      </c>
      <c r="C1030" s="39"/>
      <c r="D1030" s="34" t="s">
        <v>2190</v>
      </c>
      <c r="E1030" s="35" t="s">
        <v>2191</v>
      </c>
      <c r="F1030" s="36" t="s">
        <v>38</v>
      </c>
      <c r="G1030" s="37">
        <f>Tabla25313[[#This Row],[VALOR EN RD$]]/Tabla25313[[#This Row],[EXISTENCIA]]</f>
        <v>55.912090354667072</v>
      </c>
      <c r="H1030" s="37">
        <v>2012360</v>
      </c>
      <c r="I1030" s="38">
        <v>35991.5</v>
      </c>
      <c r="Q1030" s="1"/>
    </row>
    <row r="1031" spans="1:17" ht="20.100000000000001" customHeight="1" x14ac:dyDescent="0.25">
      <c r="A1031" s="31">
        <v>42989</v>
      </c>
      <c r="B1031" s="32">
        <v>42990</v>
      </c>
      <c r="C1031" s="39"/>
      <c r="D1031" s="34" t="s">
        <v>2192</v>
      </c>
      <c r="E1031" s="35" t="s">
        <v>2193</v>
      </c>
      <c r="F1031" s="36" t="s">
        <v>17</v>
      </c>
      <c r="G1031" s="37">
        <f>Tabla25313[[#This Row],[VALOR EN RD$]]/Tabla25313[[#This Row],[EXISTENCIA]]</f>
        <v>1</v>
      </c>
      <c r="H1031" s="37">
        <v>1</v>
      </c>
      <c r="I1031" s="38">
        <v>1</v>
      </c>
      <c r="Q1031" s="1"/>
    </row>
    <row r="1032" spans="1:17" ht="20.100000000000001" customHeight="1" x14ac:dyDescent="0.25">
      <c r="A1032" s="31">
        <v>43340</v>
      </c>
      <c r="B1032" s="32">
        <v>43341</v>
      </c>
      <c r="C1032" s="39"/>
      <c r="D1032" s="34" t="s">
        <v>2194</v>
      </c>
      <c r="E1032" s="35" t="s">
        <v>2195</v>
      </c>
      <c r="F1032" s="36" t="s">
        <v>17</v>
      </c>
      <c r="G1032" s="37">
        <f>Tabla25313[[#This Row],[VALOR EN RD$]]/Tabla25313[[#This Row],[EXISTENCIA]]</f>
        <v>1.48</v>
      </c>
      <c r="H1032" s="37">
        <v>1.48</v>
      </c>
      <c r="I1032" s="38">
        <v>1</v>
      </c>
      <c r="Q1032" s="1"/>
    </row>
    <row r="1033" spans="1:17" ht="20.100000000000001" customHeight="1" x14ac:dyDescent="0.25">
      <c r="A1033" s="31" t="s">
        <v>1589</v>
      </c>
      <c r="B1033" s="32">
        <v>43343</v>
      </c>
      <c r="C1033" s="39"/>
      <c r="D1033" s="34" t="s">
        <v>2196</v>
      </c>
      <c r="E1033" s="35" t="s">
        <v>2197</v>
      </c>
      <c r="F1033" s="36" t="s">
        <v>17</v>
      </c>
      <c r="G1033" s="37">
        <f>Tabla25313[[#This Row],[VALOR EN RD$]]/Tabla25313[[#This Row],[EXISTENCIA]]</f>
        <v>33.575834149675359</v>
      </c>
      <c r="H1033" s="37">
        <v>8842867.4399999995</v>
      </c>
      <c r="I1033" s="38">
        <v>263370</v>
      </c>
      <c r="Q1033" s="1"/>
    </row>
    <row r="1034" spans="1:17" ht="20.100000000000001" customHeight="1" x14ac:dyDescent="0.25">
      <c r="A1034" s="31" t="s">
        <v>2198</v>
      </c>
      <c r="B1034" s="32">
        <v>43202</v>
      </c>
      <c r="C1034" s="39"/>
      <c r="D1034" s="34" t="s">
        <v>2199</v>
      </c>
      <c r="E1034" s="35" t="s">
        <v>2200</v>
      </c>
      <c r="F1034" s="36" t="s">
        <v>17</v>
      </c>
      <c r="G1034" s="37">
        <f>Tabla25313[[#This Row],[VALOR EN RD$]]/Tabla25313[[#This Row],[EXISTENCIA]]</f>
        <v>2028.6119581280791</v>
      </c>
      <c r="H1034" s="37">
        <v>4941698.7300000004</v>
      </c>
      <c r="I1034" s="38">
        <v>2436</v>
      </c>
      <c r="Q1034" s="1"/>
    </row>
    <row r="1035" spans="1:17" ht="20.100000000000001" customHeight="1" x14ac:dyDescent="0.25">
      <c r="A1035" s="31" t="s">
        <v>2201</v>
      </c>
      <c r="B1035" s="32">
        <v>43327</v>
      </c>
      <c r="C1035" s="39"/>
      <c r="D1035" s="34" t="s">
        <v>2202</v>
      </c>
      <c r="E1035" s="35" t="s">
        <v>2203</v>
      </c>
      <c r="F1035" s="36" t="s">
        <v>17</v>
      </c>
      <c r="G1035" s="37">
        <f>Tabla25313[[#This Row],[VALOR EN RD$]]/Tabla25313[[#This Row],[EXISTENCIA]]</f>
        <v>2930.1867391304345</v>
      </c>
      <c r="H1035" s="37">
        <v>269577.18</v>
      </c>
      <c r="I1035" s="38">
        <v>92</v>
      </c>
      <c r="Q1035" s="1"/>
    </row>
    <row r="1036" spans="1:17" ht="20.100000000000001" customHeight="1" x14ac:dyDescent="0.25">
      <c r="A1036" s="31" t="s">
        <v>2201</v>
      </c>
      <c r="B1036" s="32">
        <v>43325</v>
      </c>
      <c r="C1036" s="39"/>
      <c r="D1036" s="34" t="s">
        <v>2204</v>
      </c>
      <c r="E1036" s="35" t="s">
        <v>2205</v>
      </c>
      <c r="F1036" s="36" t="s">
        <v>17</v>
      </c>
      <c r="G1036" s="37">
        <f>Tabla25313[[#This Row],[VALOR EN RD$]]/Tabla25313[[#This Row],[EXISTENCIA]]</f>
        <v>9538.5244954128448</v>
      </c>
      <c r="H1036" s="37">
        <v>1039699.17</v>
      </c>
      <c r="I1036" s="38">
        <v>109</v>
      </c>
      <c r="Q1036" s="1"/>
    </row>
    <row r="1037" spans="1:17" ht="20.100000000000001" customHeight="1" x14ac:dyDescent="0.25">
      <c r="A1037" s="31">
        <v>43452</v>
      </c>
      <c r="B1037" s="32">
        <v>43452</v>
      </c>
      <c r="C1037" s="39"/>
      <c r="D1037" s="34" t="s">
        <v>2206</v>
      </c>
      <c r="E1037" s="35" t="s">
        <v>2207</v>
      </c>
      <c r="F1037" s="36" t="s">
        <v>17</v>
      </c>
      <c r="G1037" s="37">
        <f>Tabla25313[[#This Row],[VALOR EN RD$]]/Tabla25313[[#This Row],[EXISTENCIA]]</f>
        <v>3145.6336626838233</v>
      </c>
      <c r="H1037" s="37">
        <v>6844898.8499999996</v>
      </c>
      <c r="I1037" s="38">
        <v>2176</v>
      </c>
      <c r="Q1037" s="1"/>
    </row>
    <row r="1038" spans="1:17" ht="20.100000000000001" customHeight="1" x14ac:dyDescent="0.25">
      <c r="A1038" s="31">
        <v>43460</v>
      </c>
      <c r="B1038" s="32">
        <v>43460</v>
      </c>
      <c r="C1038" s="39"/>
      <c r="D1038" s="34" t="s">
        <v>2208</v>
      </c>
      <c r="E1038" s="35" t="s">
        <v>2209</v>
      </c>
      <c r="F1038" s="36" t="s">
        <v>17</v>
      </c>
      <c r="G1038" s="37">
        <f>Tabla25313[[#This Row],[VALOR EN RD$]]/Tabla25313[[#This Row],[EXISTENCIA]]</f>
        <v>11760.669148264986</v>
      </c>
      <c r="H1038" s="37">
        <v>7456264.2400000012</v>
      </c>
      <c r="I1038" s="38">
        <v>634</v>
      </c>
      <c r="Q1038" s="1"/>
    </row>
    <row r="1039" spans="1:17" ht="20.100000000000001" customHeight="1" x14ac:dyDescent="0.25">
      <c r="A1039" s="31">
        <v>43455</v>
      </c>
      <c r="B1039" s="32">
        <v>43455</v>
      </c>
      <c r="C1039" s="39"/>
      <c r="D1039" s="34" t="s">
        <v>2210</v>
      </c>
      <c r="E1039" s="35" t="s">
        <v>2211</v>
      </c>
      <c r="F1039" s="36" t="s">
        <v>17</v>
      </c>
      <c r="G1039" s="37">
        <f>Tabla25313[[#This Row],[VALOR EN RD$]]/Tabla25313[[#This Row],[EXISTENCIA]]</f>
        <v>21.768347390396659</v>
      </c>
      <c r="H1039" s="37">
        <v>260675.96</v>
      </c>
      <c r="I1039" s="38">
        <v>11975</v>
      </c>
      <c r="Q1039" s="1"/>
    </row>
    <row r="1040" spans="1:17" ht="20.100000000000001" customHeight="1" x14ac:dyDescent="0.25">
      <c r="A1040" s="31" t="s">
        <v>2201</v>
      </c>
      <c r="B1040" s="32">
        <v>43325</v>
      </c>
      <c r="C1040" s="39"/>
      <c r="D1040" s="34" t="s">
        <v>2212</v>
      </c>
      <c r="E1040" s="35" t="s">
        <v>2213</v>
      </c>
      <c r="F1040" s="36" t="s">
        <v>17</v>
      </c>
      <c r="G1040" s="37">
        <f>Tabla25313[[#This Row],[VALOR EN RD$]]/Tabla25313[[#This Row],[EXISTENCIA]]</f>
        <v>11810.119444444446</v>
      </c>
      <c r="H1040" s="37">
        <v>212582.15000000002</v>
      </c>
      <c r="I1040" s="38">
        <v>18</v>
      </c>
      <c r="Q1040" s="1"/>
    </row>
    <row r="1041" spans="1:17" ht="20.100000000000001" customHeight="1" x14ac:dyDescent="0.25">
      <c r="A1041" s="31">
        <v>43452</v>
      </c>
      <c r="B1041" s="32">
        <v>43452</v>
      </c>
      <c r="C1041" s="39"/>
      <c r="D1041" s="34" t="s">
        <v>2214</v>
      </c>
      <c r="E1041" s="35" t="s">
        <v>2215</v>
      </c>
      <c r="F1041" s="36" t="s">
        <v>17</v>
      </c>
      <c r="G1041" s="37">
        <f>Tabla25313[[#This Row],[VALOR EN RD$]]/Tabla25313[[#This Row],[EXISTENCIA]]</f>
        <v>10960.752008396879</v>
      </c>
      <c r="H1041" s="37">
        <v>255845873.37999997</v>
      </c>
      <c r="I1041" s="38">
        <v>23342</v>
      </c>
      <c r="Q1041" s="1"/>
    </row>
    <row r="1042" spans="1:17" ht="20.100000000000001" customHeight="1" x14ac:dyDescent="0.25">
      <c r="A1042" s="31" t="s">
        <v>2216</v>
      </c>
      <c r="B1042" s="32">
        <v>43312</v>
      </c>
      <c r="C1042" s="39"/>
      <c r="D1042" s="34" t="s">
        <v>2217</v>
      </c>
      <c r="E1042" s="35" t="s">
        <v>2218</v>
      </c>
      <c r="F1042" s="36" t="s">
        <v>17</v>
      </c>
      <c r="G1042" s="37">
        <f>Tabla25313[[#This Row],[VALOR EN RD$]]/Tabla25313[[#This Row],[EXISTENCIA]]</f>
        <v>0</v>
      </c>
      <c r="H1042" s="37">
        <v>0</v>
      </c>
      <c r="I1042" s="38">
        <v>17</v>
      </c>
      <c r="Q1042" s="1"/>
    </row>
    <row r="1043" spans="1:17" ht="20.100000000000001" customHeight="1" x14ac:dyDescent="0.25">
      <c r="A1043" s="31">
        <v>43018</v>
      </c>
      <c r="B1043" s="32">
        <v>43174</v>
      </c>
      <c r="C1043" s="39"/>
      <c r="D1043" s="34" t="s">
        <v>2219</v>
      </c>
      <c r="E1043" s="35" t="s">
        <v>2220</v>
      </c>
      <c r="F1043" s="36" t="s">
        <v>17</v>
      </c>
      <c r="G1043" s="37">
        <f>Tabla25313[[#This Row],[VALOR EN RD$]]/Tabla25313[[#This Row],[EXISTENCIA]]</f>
        <v>49112.407500000001</v>
      </c>
      <c r="H1043" s="37">
        <v>196449.63</v>
      </c>
      <c r="I1043" s="38">
        <v>4</v>
      </c>
      <c r="Q1043" s="1"/>
    </row>
    <row r="1044" spans="1:17" ht="20.100000000000001" customHeight="1" x14ac:dyDescent="0.25">
      <c r="A1044" s="31" t="s">
        <v>1916</v>
      </c>
      <c r="B1044" s="32">
        <v>43209</v>
      </c>
      <c r="C1044" s="39"/>
      <c r="D1044" s="34" t="s">
        <v>2221</v>
      </c>
      <c r="E1044" s="35" t="s">
        <v>2222</v>
      </c>
      <c r="F1044" s="36" t="s">
        <v>17</v>
      </c>
      <c r="G1044" s="37">
        <f>Tabla25313[[#This Row],[VALOR EN RD$]]/Tabla25313[[#This Row],[EXISTENCIA]]</f>
        <v>10272.77049180328</v>
      </c>
      <c r="H1044" s="37">
        <v>626639</v>
      </c>
      <c r="I1044" s="38">
        <v>61</v>
      </c>
      <c r="Q1044" s="1"/>
    </row>
    <row r="1045" spans="1:17" ht="20.100000000000001" customHeight="1" x14ac:dyDescent="0.25">
      <c r="A1045" s="31">
        <v>43157</v>
      </c>
      <c r="B1045" s="32">
        <v>43194</v>
      </c>
      <c r="C1045" s="39"/>
      <c r="D1045" s="34" t="s">
        <v>2223</v>
      </c>
      <c r="E1045" s="35" t="s">
        <v>2224</v>
      </c>
      <c r="F1045" s="36" t="s">
        <v>17</v>
      </c>
      <c r="G1045" s="37">
        <f>Tabla25313[[#This Row],[VALOR EN RD$]]/Tabla25313[[#This Row],[EXISTENCIA]]</f>
        <v>2782.4198989898991</v>
      </c>
      <c r="H1045" s="37">
        <v>1101838.28</v>
      </c>
      <c r="I1045" s="38">
        <v>396</v>
      </c>
      <c r="Q1045" s="1"/>
    </row>
    <row r="1046" spans="1:17" ht="20.100000000000001" customHeight="1" x14ac:dyDescent="0.25">
      <c r="A1046" s="31">
        <v>43117</v>
      </c>
      <c r="B1046" s="32">
        <v>43119</v>
      </c>
      <c r="C1046" s="39"/>
      <c r="D1046" s="34" t="s">
        <v>2225</v>
      </c>
      <c r="E1046" s="35" t="s">
        <v>2226</v>
      </c>
      <c r="F1046" s="36" t="s">
        <v>17</v>
      </c>
      <c r="G1046" s="37">
        <f>Tabla25313[[#This Row],[VALOR EN RD$]]/Tabla25313[[#This Row],[EXISTENCIA]]</f>
        <v>3870.792324324324</v>
      </c>
      <c r="H1046" s="37">
        <v>5728772.6399999997</v>
      </c>
      <c r="I1046" s="38">
        <v>1480</v>
      </c>
      <c r="Q1046" s="1"/>
    </row>
    <row r="1047" spans="1:17" ht="20.100000000000001" customHeight="1" x14ac:dyDescent="0.25">
      <c r="A1047" s="31">
        <v>43239</v>
      </c>
      <c r="B1047" s="32">
        <v>43378</v>
      </c>
      <c r="C1047" s="39"/>
      <c r="D1047" s="34" t="s">
        <v>2227</v>
      </c>
      <c r="E1047" s="35" t="s">
        <v>2228</v>
      </c>
      <c r="F1047" s="36" t="s">
        <v>17</v>
      </c>
      <c r="G1047" s="37">
        <f>Tabla25313[[#This Row],[VALOR EN RD$]]/Tabla25313[[#This Row],[EXISTENCIA]]</f>
        <v>2231.67</v>
      </c>
      <c r="H1047" s="37">
        <v>3907654.17</v>
      </c>
      <c r="I1047" s="38">
        <v>1751</v>
      </c>
      <c r="Q1047" s="1"/>
    </row>
    <row r="1048" spans="1:17" ht="20.100000000000001" customHeight="1" x14ac:dyDescent="0.25">
      <c r="A1048" s="31" t="s">
        <v>1589</v>
      </c>
      <c r="B1048" s="32">
        <v>43405</v>
      </c>
      <c r="C1048" s="39"/>
      <c r="D1048" s="34" t="s">
        <v>2229</v>
      </c>
      <c r="E1048" s="35" t="s">
        <v>2230</v>
      </c>
      <c r="F1048" s="36" t="s">
        <v>17</v>
      </c>
      <c r="G1048" s="37">
        <f>Tabla25313[[#This Row],[VALOR EN RD$]]/Tabla25313[[#This Row],[EXISTENCIA]]</f>
        <v>15129.94</v>
      </c>
      <c r="H1048" s="37">
        <v>15129.94</v>
      </c>
      <c r="I1048" s="38">
        <v>1</v>
      </c>
      <c r="Q1048" s="1"/>
    </row>
    <row r="1049" spans="1:17" ht="20.100000000000001" customHeight="1" x14ac:dyDescent="0.25">
      <c r="A1049" s="31">
        <v>43462</v>
      </c>
      <c r="B1049" s="32">
        <v>43462</v>
      </c>
      <c r="C1049" s="39"/>
      <c r="D1049" s="34" t="s">
        <v>2231</v>
      </c>
      <c r="E1049" s="35" t="s">
        <v>2232</v>
      </c>
      <c r="F1049" s="36" t="s">
        <v>17</v>
      </c>
      <c r="G1049" s="37">
        <f>Tabla25313[[#This Row],[VALOR EN RD$]]/Tabla25313[[#This Row],[EXISTENCIA]]</f>
        <v>0</v>
      </c>
      <c r="H1049" s="37">
        <v>0</v>
      </c>
      <c r="I1049" s="38">
        <v>3</v>
      </c>
      <c r="Q1049" s="1"/>
    </row>
    <row r="1050" spans="1:17" ht="20.100000000000001" customHeight="1" x14ac:dyDescent="0.25">
      <c r="A1050" s="31">
        <v>43462</v>
      </c>
      <c r="B1050" s="32">
        <v>43462</v>
      </c>
      <c r="C1050" s="39"/>
      <c r="D1050" s="34" t="s">
        <v>2233</v>
      </c>
      <c r="E1050" s="35" t="s">
        <v>2234</v>
      </c>
      <c r="F1050" s="36" t="s">
        <v>17</v>
      </c>
      <c r="G1050" s="37">
        <f>Tabla25313[[#This Row],[VALOR EN RD$]]/Tabla25313[[#This Row],[EXISTENCIA]]</f>
        <v>0</v>
      </c>
      <c r="H1050" s="37">
        <v>0</v>
      </c>
      <c r="I1050" s="38">
        <v>2</v>
      </c>
      <c r="Q1050" s="1"/>
    </row>
    <row r="1051" spans="1:17" ht="20.100000000000001" customHeight="1" x14ac:dyDescent="0.25">
      <c r="A1051" s="31">
        <v>43448</v>
      </c>
      <c r="B1051" s="32">
        <v>43448</v>
      </c>
      <c r="C1051" s="39"/>
      <c r="D1051" s="34" t="s">
        <v>2235</v>
      </c>
      <c r="E1051" s="35" t="s">
        <v>2236</v>
      </c>
      <c r="F1051" s="36" t="s">
        <v>17</v>
      </c>
      <c r="G1051" s="37">
        <f>Tabla25313[[#This Row],[VALOR EN RD$]]/Tabla25313[[#This Row],[EXISTENCIA]]</f>
        <v>305.60000000000002</v>
      </c>
      <c r="H1051" s="37">
        <v>48896</v>
      </c>
      <c r="I1051" s="38">
        <v>160</v>
      </c>
      <c r="Q1051" s="1"/>
    </row>
    <row r="1052" spans="1:17" ht="20.100000000000001" customHeight="1" x14ac:dyDescent="0.25">
      <c r="A1052" s="31" t="s">
        <v>2237</v>
      </c>
      <c r="B1052" s="32">
        <v>43341</v>
      </c>
      <c r="C1052" s="39"/>
      <c r="D1052" s="34" t="s">
        <v>2238</v>
      </c>
      <c r="E1052" s="35" t="s">
        <v>2239</v>
      </c>
      <c r="F1052" s="36" t="s">
        <v>17</v>
      </c>
      <c r="G1052" s="37">
        <f>Tabla25313[[#This Row],[VALOR EN RD$]]/Tabla25313[[#This Row],[EXISTENCIA]]</f>
        <v>0.72396002443060925</v>
      </c>
      <c r="H1052" s="37">
        <v>146981.26</v>
      </c>
      <c r="I1052" s="38">
        <v>203024</v>
      </c>
      <c r="Q1052" s="1"/>
    </row>
    <row r="1053" spans="1:17" ht="20.100000000000001" customHeight="1" x14ac:dyDescent="0.25">
      <c r="A1053" s="31" t="s">
        <v>1076</v>
      </c>
      <c r="B1053" s="32">
        <v>43207</v>
      </c>
      <c r="C1053" s="39"/>
      <c r="D1053" s="34" t="s">
        <v>2240</v>
      </c>
      <c r="E1053" s="35" t="s">
        <v>2241</v>
      </c>
      <c r="F1053" s="36" t="s">
        <v>17</v>
      </c>
      <c r="G1053" s="37">
        <f>Tabla25313[[#This Row],[VALOR EN RD$]]/Tabla25313[[#This Row],[EXISTENCIA]]</f>
        <v>20.068888888888889</v>
      </c>
      <c r="H1053" s="37">
        <v>3793.02</v>
      </c>
      <c r="I1053" s="38">
        <v>189</v>
      </c>
      <c r="Q1053" s="1"/>
    </row>
    <row r="1054" spans="1:17" ht="20.100000000000001" customHeight="1" x14ac:dyDescent="0.25">
      <c r="A1054" s="31" t="s">
        <v>613</v>
      </c>
      <c r="B1054" s="32">
        <v>43164</v>
      </c>
      <c r="C1054" s="39"/>
      <c r="D1054" s="34" t="s">
        <v>2242</v>
      </c>
      <c r="E1054" s="35" t="s">
        <v>2243</v>
      </c>
      <c r="F1054" s="36" t="s">
        <v>17</v>
      </c>
      <c r="G1054" s="37">
        <f>Tabla25313[[#This Row],[VALOR EN RD$]]/Tabla25313[[#This Row],[EXISTENCIA]]</f>
        <v>12.123369803063458</v>
      </c>
      <c r="H1054" s="37">
        <v>11080.76</v>
      </c>
      <c r="I1054" s="38">
        <v>914</v>
      </c>
      <c r="Q1054" s="1"/>
    </row>
    <row r="1055" spans="1:17" ht="20.100000000000001" customHeight="1" x14ac:dyDescent="0.25">
      <c r="A1055" s="31">
        <v>43028</v>
      </c>
      <c r="B1055" s="32">
        <v>43113</v>
      </c>
      <c r="C1055" s="39"/>
      <c r="D1055" s="34" t="s">
        <v>2244</v>
      </c>
      <c r="E1055" s="35" t="s">
        <v>2245</v>
      </c>
      <c r="F1055" s="36" t="s">
        <v>17</v>
      </c>
      <c r="G1055" s="37">
        <f>Tabla25313[[#This Row],[VALOR EN RD$]]/Tabla25313[[#This Row],[EXISTENCIA]]</f>
        <v>93.904000000000011</v>
      </c>
      <c r="H1055" s="37">
        <v>469.52000000000004</v>
      </c>
      <c r="I1055" s="38">
        <v>5</v>
      </c>
      <c r="Q1055" s="1"/>
    </row>
    <row r="1056" spans="1:17" ht="20.100000000000001" customHeight="1" x14ac:dyDescent="0.25">
      <c r="A1056" s="31">
        <v>43424</v>
      </c>
      <c r="B1056" s="32">
        <v>43424</v>
      </c>
      <c r="C1056" s="39"/>
      <c r="D1056" s="34" t="s">
        <v>2246</v>
      </c>
      <c r="E1056" s="35" t="s">
        <v>2247</v>
      </c>
      <c r="F1056" s="36" t="s">
        <v>17</v>
      </c>
      <c r="G1056" s="37">
        <f>Tabla25313[[#This Row],[VALOR EN RD$]]/Tabla25313[[#This Row],[EXISTENCIA]]</f>
        <v>242008.55</v>
      </c>
      <c r="H1056" s="37">
        <v>484017.1</v>
      </c>
      <c r="I1056" s="38">
        <v>2</v>
      </c>
      <c r="Q1056" s="1"/>
    </row>
    <row r="1057" spans="1:17" ht="20.100000000000001" customHeight="1" x14ac:dyDescent="0.25">
      <c r="A1057" s="31">
        <v>43452</v>
      </c>
      <c r="B1057" s="32">
        <v>43452</v>
      </c>
      <c r="C1057" s="39"/>
      <c r="D1057" s="34" t="s">
        <v>2248</v>
      </c>
      <c r="E1057" s="35" t="s">
        <v>2249</v>
      </c>
      <c r="F1057" s="36" t="s">
        <v>17</v>
      </c>
      <c r="G1057" s="37">
        <f>Tabla25313[[#This Row],[VALOR EN RD$]]/Tabla25313[[#This Row],[EXISTENCIA]]</f>
        <v>109.5925</v>
      </c>
      <c r="H1057" s="37">
        <v>7013.92</v>
      </c>
      <c r="I1057" s="38">
        <v>64</v>
      </c>
      <c r="Q1057" s="1"/>
    </row>
    <row r="1058" spans="1:17" ht="20.100000000000001" customHeight="1" x14ac:dyDescent="0.25">
      <c r="A1058" s="31">
        <v>42308</v>
      </c>
      <c r="B1058" s="32">
        <v>42312</v>
      </c>
      <c r="C1058" s="39"/>
      <c r="D1058" s="34" t="s">
        <v>2250</v>
      </c>
      <c r="E1058" s="35" t="s">
        <v>2251</v>
      </c>
      <c r="F1058" s="36" t="s">
        <v>38</v>
      </c>
      <c r="G1058" s="37">
        <f>Tabla25313[[#This Row],[VALOR EN RD$]]/Tabla25313[[#This Row],[EXISTENCIA]]</f>
        <v>120.93</v>
      </c>
      <c r="H1058" s="37">
        <v>120930</v>
      </c>
      <c r="I1058" s="38">
        <v>1000</v>
      </c>
      <c r="Q1058" s="1"/>
    </row>
    <row r="1059" spans="1:17" ht="20.100000000000001" customHeight="1" x14ac:dyDescent="0.25">
      <c r="A1059" s="31">
        <v>43451</v>
      </c>
      <c r="B1059" s="32">
        <v>43451</v>
      </c>
      <c r="C1059" s="39"/>
      <c r="D1059" s="34" t="s">
        <v>2252</v>
      </c>
      <c r="E1059" s="35" t="s">
        <v>2253</v>
      </c>
      <c r="F1059" s="36" t="s">
        <v>17</v>
      </c>
      <c r="G1059" s="37">
        <f>Tabla25313[[#This Row],[VALOR EN RD$]]/Tabla25313[[#This Row],[EXISTENCIA]]</f>
        <v>1743753.0387499998</v>
      </c>
      <c r="H1059" s="37">
        <v>13950024.309999999</v>
      </c>
      <c r="I1059" s="38">
        <v>8</v>
      </c>
      <c r="Q1059" s="1"/>
    </row>
    <row r="1060" spans="1:17" ht="20.100000000000001" customHeight="1" x14ac:dyDescent="0.25">
      <c r="A1060" s="31">
        <v>42951</v>
      </c>
      <c r="B1060" s="32">
        <v>42955</v>
      </c>
      <c r="C1060" s="39"/>
      <c r="D1060" s="34" t="s">
        <v>2254</v>
      </c>
      <c r="E1060" s="35" t="s">
        <v>2255</v>
      </c>
      <c r="F1060" s="36" t="s">
        <v>38</v>
      </c>
      <c r="G1060" s="37">
        <f>Tabla25313[[#This Row],[VALOR EN RD$]]/Tabla25313[[#This Row],[EXISTENCIA]]</f>
        <v>48.744564972906659</v>
      </c>
      <c r="H1060" s="37">
        <v>476770.59</v>
      </c>
      <c r="I1060" s="38">
        <v>9781</v>
      </c>
      <c r="Q1060" s="1"/>
    </row>
    <row r="1061" spans="1:17" ht="20.100000000000001" customHeight="1" x14ac:dyDescent="0.25">
      <c r="A1061" s="31" t="s">
        <v>1759</v>
      </c>
      <c r="B1061" s="32">
        <v>43357</v>
      </c>
      <c r="C1061" s="39"/>
      <c r="D1061" s="34" t="s">
        <v>2256</v>
      </c>
      <c r="E1061" s="35" t="s">
        <v>2257</v>
      </c>
      <c r="F1061" s="36" t="s">
        <v>17</v>
      </c>
      <c r="G1061" s="37">
        <f>Tabla25313[[#This Row],[VALOR EN RD$]]/Tabla25313[[#This Row],[EXISTENCIA]]</f>
        <v>4.1331457443216877</v>
      </c>
      <c r="H1061" s="37">
        <v>355024.82</v>
      </c>
      <c r="I1061" s="38">
        <v>85897</v>
      </c>
      <c r="Q1061" s="1"/>
    </row>
    <row r="1062" spans="1:17" ht="20.100000000000001" customHeight="1" x14ac:dyDescent="0.25">
      <c r="A1062" s="31" t="s">
        <v>2258</v>
      </c>
      <c r="B1062" s="32">
        <v>43166</v>
      </c>
      <c r="C1062" s="39"/>
      <c r="D1062" s="34" t="s">
        <v>2259</v>
      </c>
      <c r="E1062" s="35" t="s">
        <v>2260</v>
      </c>
      <c r="F1062" s="36" t="s">
        <v>17</v>
      </c>
      <c r="G1062" s="37">
        <f>Tabla25313[[#This Row],[VALOR EN RD$]]/Tabla25313[[#This Row],[EXISTENCIA]]</f>
        <v>138682.85</v>
      </c>
      <c r="H1062" s="37">
        <v>138682.85</v>
      </c>
      <c r="I1062" s="38">
        <v>1</v>
      </c>
      <c r="Q1062" s="1"/>
    </row>
    <row r="1063" spans="1:17" ht="20.100000000000001" customHeight="1" x14ac:dyDescent="0.25">
      <c r="A1063" s="31" t="s">
        <v>756</v>
      </c>
      <c r="B1063" s="32">
        <v>43396</v>
      </c>
      <c r="C1063" s="39"/>
      <c r="D1063" s="34" t="s">
        <v>2261</v>
      </c>
      <c r="E1063" s="35" t="s">
        <v>2262</v>
      </c>
      <c r="F1063" s="36" t="s">
        <v>17</v>
      </c>
      <c r="G1063" s="37">
        <f>Tabla25313[[#This Row],[VALOR EN RD$]]/Tabla25313[[#This Row],[EXISTENCIA]]</f>
        <v>84.674000000000007</v>
      </c>
      <c r="H1063" s="37">
        <v>1270.1100000000001</v>
      </c>
      <c r="I1063" s="38">
        <v>15</v>
      </c>
      <c r="Q1063" s="1"/>
    </row>
    <row r="1064" spans="1:17" ht="20.100000000000001" customHeight="1" x14ac:dyDescent="0.25">
      <c r="A1064" s="31" t="s">
        <v>2263</v>
      </c>
      <c r="B1064" s="32">
        <v>42627</v>
      </c>
      <c r="C1064" s="39"/>
      <c r="D1064" s="34" t="s">
        <v>2264</v>
      </c>
      <c r="E1064" s="35" t="s">
        <v>2265</v>
      </c>
      <c r="F1064" s="36" t="s">
        <v>17</v>
      </c>
      <c r="G1064" s="37">
        <f>Tabla25313[[#This Row],[VALOR EN RD$]]/Tabla25313[[#This Row],[EXISTENCIA]]</f>
        <v>597.37666666666667</v>
      </c>
      <c r="H1064" s="37">
        <v>5376.39</v>
      </c>
      <c r="I1064" s="38">
        <v>9</v>
      </c>
      <c r="Q1064" s="1"/>
    </row>
    <row r="1065" spans="1:17" ht="20.100000000000001" customHeight="1" x14ac:dyDescent="0.25">
      <c r="A1065" s="31">
        <v>42752</v>
      </c>
      <c r="B1065" s="32">
        <v>42754</v>
      </c>
      <c r="C1065" s="39"/>
      <c r="D1065" s="34" t="s">
        <v>2266</v>
      </c>
      <c r="E1065" s="35" t="s">
        <v>2267</v>
      </c>
      <c r="F1065" s="36" t="s">
        <v>17</v>
      </c>
      <c r="G1065" s="37">
        <f>Tabla25313[[#This Row],[VALOR EN RD$]]/Tabla25313[[#This Row],[EXISTENCIA]]</f>
        <v>0</v>
      </c>
      <c r="H1065" s="37">
        <v>0</v>
      </c>
      <c r="I1065" s="38">
        <v>141</v>
      </c>
      <c r="Q1065" s="1"/>
    </row>
    <row r="1066" spans="1:17" ht="20.100000000000001" customHeight="1" x14ac:dyDescent="0.25">
      <c r="A1066" s="31">
        <v>42661</v>
      </c>
      <c r="B1066" s="32">
        <v>42663</v>
      </c>
      <c r="C1066" s="39"/>
      <c r="D1066" s="34" t="s">
        <v>2268</v>
      </c>
      <c r="E1066" s="35" t="s">
        <v>2269</v>
      </c>
      <c r="F1066" s="36" t="s">
        <v>17</v>
      </c>
      <c r="G1066" s="37">
        <f>Tabla25313[[#This Row],[VALOR EN RD$]]/Tabla25313[[#This Row],[EXISTENCIA]]</f>
        <v>0</v>
      </c>
      <c r="H1066" s="37">
        <v>0</v>
      </c>
      <c r="I1066" s="38">
        <v>1</v>
      </c>
      <c r="Q1066" s="1"/>
    </row>
    <row r="1067" spans="1:17" ht="20.100000000000001" customHeight="1" x14ac:dyDescent="0.25">
      <c r="A1067" s="31">
        <v>43445</v>
      </c>
      <c r="B1067" s="32">
        <v>43445</v>
      </c>
      <c r="C1067" s="39"/>
      <c r="D1067" s="34" t="s">
        <v>2270</v>
      </c>
      <c r="E1067" s="35" t="s">
        <v>2271</v>
      </c>
      <c r="F1067" s="36" t="s">
        <v>17</v>
      </c>
      <c r="G1067" s="37">
        <f>Tabla25313[[#This Row],[VALOR EN RD$]]/Tabla25313[[#This Row],[EXISTENCIA]]</f>
        <v>1</v>
      </c>
      <c r="H1067" s="37">
        <v>1</v>
      </c>
      <c r="I1067" s="38">
        <v>1</v>
      </c>
      <c r="Q1067" s="1"/>
    </row>
    <row r="1068" spans="1:17" ht="20.100000000000001" customHeight="1" x14ac:dyDescent="0.25">
      <c r="A1068" s="31" t="s">
        <v>2272</v>
      </c>
      <c r="B1068" s="32">
        <v>42858</v>
      </c>
      <c r="C1068" s="39"/>
      <c r="D1068" s="34" t="s">
        <v>2273</v>
      </c>
      <c r="E1068" s="35" t="s">
        <v>2274</v>
      </c>
      <c r="F1068" s="36" t="s">
        <v>17</v>
      </c>
      <c r="G1068" s="37">
        <f>Tabla25313[[#This Row],[VALOR EN RD$]]/Tabla25313[[#This Row],[EXISTENCIA]]</f>
        <v>3.1152013283520135</v>
      </c>
      <c r="H1068" s="37">
        <v>7504.52</v>
      </c>
      <c r="I1068" s="38">
        <v>2409</v>
      </c>
      <c r="Q1068" s="1"/>
    </row>
    <row r="1069" spans="1:17" ht="20.100000000000001" customHeight="1" x14ac:dyDescent="0.25">
      <c r="A1069" s="31">
        <v>43111</v>
      </c>
      <c r="B1069" s="32">
        <v>43113</v>
      </c>
      <c r="C1069" s="39"/>
      <c r="D1069" s="34" t="s">
        <v>2275</v>
      </c>
      <c r="E1069" s="35" t="s">
        <v>2276</v>
      </c>
      <c r="F1069" s="36" t="s">
        <v>17</v>
      </c>
      <c r="G1069" s="37">
        <f>Tabla25313[[#This Row],[VALOR EN RD$]]/Tabla25313[[#This Row],[EXISTENCIA]]</f>
        <v>12.860000000000001</v>
      </c>
      <c r="H1069" s="37">
        <v>7484.52</v>
      </c>
      <c r="I1069" s="38">
        <v>582</v>
      </c>
      <c r="Q1069" s="1"/>
    </row>
    <row r="1070" spans="1:17" ht="20.100000000000001" customHeight="1" x14ac:dyDescent="0.25">
      <c r="A1070" s="31">
        <v>43448</v>
      </c>
      <c r="B1070" s="32">
        <v>43448</v>
      </c>
      <c r="C1070" s="39"/>
      <c r="D1070" s="34" t="s">
        <v>2277</v>
      </c>
      <c r="E1070" s="35" t="s">
        <v>2278</v>
      </c>
      <c r="F1070" s="36" t="s">
        <v>17</v>
      </c>
      <c r="G1070" s="37">
        <f>Tabla25313[[#This Row],[VALOR EN RD$]]/Tabla25313[[#This Row],[EXISTENCIA]]</f>
        <v>2137.67</v>
      </c>
      <c r="H1070" s="37">
        <v>10688.35</v>
      </c>
      <c r="I1070" s="38">
        <v>5</v>
      </c>
      <c r="Q1070" s="1"/>
    </row>
    <row r="1071" spans="1:17" ht="20.100000000000001" customHeight="1" x14ac:dyDescent="0.25">
      <c r="A1071" s="31" t="s">
        <v>547</v>
      </c>
      <c r="B1071" s="32">
        <v>43210</v>
      </c>
      <c r="C1071" s="39"/>
      <c r="D1071" s="34" t="s">
        <v>2279</v>
      </c>
      <c r="E1071" s="35" t="s">
        <v>2280</v>
      </c>
      <c r="F1071" s="36" t="s">
        <v>17</v>
      </c>
      <c r="G1071" s="37">
        <f>Tabla25313[[#This Row],[VALOR EN RD$]]/Tabla25313[[#This Row],[EXISTENCIA]]</f>
        <v>382.94012224938871</v>
      </c>
      <c r="H1071" s="37">
        <v>2036092.63</v>
      </c>
      <c r="I1071" s="38">
        <v>5317</v>
      </c>
      <c r="Q1071" s="1"/>
    </row>
    <row r="1072" spans="1:17" ht="20.100000000000001" customHeight="1" x14ac:dyDescent="0.25">
      <c r="A1072" s="31">
        <v>43452</v>
      </c>
      <c r="B1072" s="32">
        <v>43452</v>
      </c>
      <c r="C1072" s="39"/>
      <c r="D1072" s="34" t="s">
        <v>2281</v>
      </c>
      <c r="E1072" s="35" t="s">
        <v>2282</v>
      </c>
      <c r="F1072" s="36" t="s">
        <v>17</v>
      </c>
      <c r="G1072" s="37">
        <f>Tabla25313[[#This Row],[VALOR EN RD$]]/Tabla25313[[#This Row],[EXISTENCIA]]</f>
        <v>1461.9644277108434</v>
      </c>
      <c r="H1072" s="37">
        <v>485372.19</v>
      </c>
      <c r="I1072" s="47">
        <v>332</v>
      </c>
      <c r="Q1072" s="1"/>
    </row>
    <row r="1073" spans="1:17" ht="20.100000000000001" customHeight="1" x14ac:dyDescent="0.25">
      <c r="A1073" s="31">
        <v>42977</v>
      </c>
      <c r="B1073" s="32">
        <v>42940</v>
      </c>
      <c r="C1073" s="39"/>
      <c r="D1073" s="34" t="s">
        <v>2283</v>
      </c>
      <c r="E1073" s="35" t="s">
        <v>2284</v>
      </c>
      <c r="F1073" s="36" t="s">
        <v>17</v>
      </c>
      <c r="G1073" s="37">
        <f>Tabla25313[[#This Row],[VALOR EN RD$]]/Tabla25313[[#This Row],[EXISTENCIA]]</f>
        <v>7285.32</v>
      </c>
      <c r="H1073" s="37">
        <v>145706.4</v>
      </c>
      <c r="I1073" s="47">
        <v>20</v>
      </c>
      <c r="Q1073" s="1"/>
    </row>
    <row r="1074" spans="1:17" ht="20.100000000000001" customHeight="1" x14ac:dyDescent="0.25">
      <c r="A1074" s="31">
        <v>43085</v>
      </c>
      <c r="B1074" s="32">
        <v>42940</v>
      </c>
      <c r="C1074" s="39"/>
      <c r="D1074" s="34" t="s">
        <v>2285</v>
      </c>
      <c r="E1074" s="35" t="s">
        <v>2286</v>
      </c>
      <c r="F1074" s="36" t="s">
        <v>17</v>
      </c>
      <c r="G1074" s="37">
        <f>Tabla25313[[#This Row],[VALOR EN RD$]]/Tabla25313[[#This Row],[EXISTENCIA]]</f>
        <v>7285.3200000000006</v>
      </c>
      <c r="H1074" s="37">
        <v>1500775.9200000002</v>
      </c>
      <c r="I1074" s="47">
        <v>206</v>
      </c>
      <c r="Q1074" s="1"/>
    </row>
    <row r="1075" spans="1:17" ht="20.100000000000001" customHeight="1" x14ac:dyDescent="0.25">
      <c r="A1075" s="31" t="s">
        <v>2287</v>
      </c>
      <c r="B1075" s="32">
        <v>43211</v>
      </c>
      <c r="C1075" s="39"/>
      <c r="D1075" s="34" t="s">
        <v>2288</v>
      </c>
      <c r="E1075" s="35" t="s">
        <v>2289</v>
      </c>
      <c r="F1075" s="36" t="s">
        <v>17</v>
      </c>
      <c r="G1075" s="37">
        <f>Tabla25313[[#This Row],[VALOR EN RD$]]/Tabla25313[[#This Row],[EXISTENCIA]]</f>
        <v>40748.007860962571</v>
      </c>
      <c r="H1075" s="37">
        <v>7619877.4700000007</v>
      </c>
      <c r="I1075" s="47">
        <v>187</v>
      </c>
      <c r="Q1075" s="1"/>
    </row>
    <row r="1076" spans="1:17" ht="20.100000000000001" customHeight="1" x14ac:dyDescent="0.25">
      <c r="A1076" s="31" t="s">
        <v>2290</v>
      </c>
      <c r="B1076" s="32">
        <v>43423</v>
      </c>
      <c r="C1076" s="39"/>
      <c r="D1076" s="34" t="s">
        <v>2291</v>
      </c>
      <c r="E1076" s="35" t="s">
        <v>2292</v>
      </c>
      <c r="F1076" s="36" t="s">
        <v>17</v>
      </c>
      <c r="G1076" s="37">
        <f>Tabla25313[[#This Row],[VALOR EN RD$]]/Tabla25313[[#This Row],[EXISTENCIA]]</f>
        <v>38311.520277777774</v>
      </c>
      <c r="H1076" s="37">
        <v>5516858.9199999999</v>
      </c>
      <c r="I1076" s="47">
        <v>144</v>
      </c>
      <c r="Q1076" s="1"/>
    </row>
    <row r="1077" spans="1:17" ht="20.100000000000001" customHeight="1" x14ac:dyDescent="0.25">
      <c r="A1077" s="31" t="s">
        <v>306</v>
      </c>
      <c r="B1077" s="32">
        <v>43419</v>
      </c>
      <c r="C1077" s="39"/>
      <c r="D1077" s="34" t="s">
        <v>2293</v>
      </c>
      <c r="E1077" s="35" t="s">
        <v>2294</v>
      </c>
      <c r="F1077" s="36" t="s">
        <v>17</v>
      </c>
      <c r="G1077" s="37">
        <f>Tabla25313[[#This Row],[VALOR EN RD$]]/Tabla25313[[#This Row],[EXISTENCIA]]</f>
        <v>790.6</v>
      </c>
      <c r="H1077" s="37">
        <v>109102.8</v>
      </c>
      <c r="I1077" s="47">
        <v>138</v>
      </c>
      <c r="Q1077" s="1"/>
    </row>
    <row r="1078" spans="1:17" ht="20.100000000000001" customHeight="1" x14ac:dyDescent="0.25">
      <c r="A1078" s="31" t="s">
        <v>191</v>
      </c>
      <c r="B1078" s="32">
        <v>43388</v>
      </c>
      <c r="C1078" s="39"/>
      <c r="D1078" s="34" t="s">
        <v>2295</v>
      </c>
      <c r="E1078" s="35" t="s">
        <v>2296</v>
      </c>
      <c r="F1078" s="36" t="s">
        <v>17</v>
      </c>
      <c r="G1078" s="37">
        <f>Tabla25313[[#This Row],[VALOR EN RD$]]/Tabla25313[[#This Row],[EXISTENCIA]]</f>
        <v>28634.721456310679</v>
      </c>
      <c r="H1078" s="37">
        <v>5898752.6200000001</v>
      </c>
      <c r="I1078" s="47">
        <v>206</v>
      </c>
      <c r="Q1078" s="1"/>
    </row>
    <row r="1079" spans="1:17" ht="20.100000000000001" customHeight="1" x14ac:dyDescent="0.25">
      <c r="A1079" s="31" t="s">
        <v>2297</v>
      </c>
      <c r="B1079" s="32">
        <v>42850</v>
      </c>
      <c r="C1079" s="39"/>
      <c r="D1079" s="34" t="s">
        <v>2298</v>
      </c>
      <c r="E1079" s="35" t="s">
        <v>2299</v>
      </c>
      <c r="F1079" s="36" t="s">
        <v>17</v>
      </c>
      <c r="G1079" s="37">
        <f>Tabla25313[[#This Row],[VALOR EN RD$]]/Tabla25313[[#This Row],[EXISTENCIA]]</f>
        <v>1674.7987719298246</v>
      </c>
      <c r="H1079" s="37">
        <v>190927.06</v>
      </c>
      <c r="I1079" s="47">
        <v>114</v>
      </c>
      <c r="Q1079" s="1"/>
    </row>
    <row r="1080" spans="1:17" ht="20.100000000000001" customHeight="1" x14ac:dyDescent="0.25">
      <c r="A1080" s="31">
        <v>42497</v>
      </c>
      <c r="B1080" s="32">
        <v>42499</v>
      </c>
      <c r="C1080" s="39"/>
      <c r="D1080" s="34" t="s">
        <v>2300</v>
      </c>
      <c r="E1080" s="35" t="s">
        <v>2301</v>
      </c>
      <c r="F1080" s="36" t="s">
        <v>38</v>
      </c>
      <c r="G1080" s="37">
        <f>Tabla25313[[#This Row],[VALOR EN RD$]]/Tabla25313[[#This Row],[EXISTENCIA]]</f>
        <v>31.19</v>
      </c>
      <c r="H1080" s="37">
        <v>131559.42000000001</v>
      </c>
      <c r="I1080" s="47">
        <v>4218</v>
      </c>
      <c r="Q1080" s="1"/>
    </row>
    <row r="1081" spans="1:17" ht="20.100000000000001" customHeight="1" x14ac:dyDescent="0.25">
      <c r="A1081" s="31">
        <v>42480</v>
      </c>
      <c r="B1081" s="32">
        <v>42482</v>
      </c>
      <c r="C1081" s="39"/>
      <c r="D1081" s="34" t="s">
        <v>2302</v>
      </c>
      <c r="E1081" s="35" t="s">
        <v>2303</v>
      </c>
      <c r="F1081" s="36" t="s">
        <v>17</v>
      </c>
      <c r="G1081" s="37">
        <f>Tabla25313[[#This Row],[VALOR EN RD$]]/Tabla25313[[#This Row],[EXISTENCIA]]</f>
        <v>3.0180311097191774</v>
      </c>
      <c r="H1081" s="37">
        <v>28909.72</v>
      </c>
      <c r="I1081" s="47">
        <v>9579</v>
      </c>
      <c r="Q1081" s="1"/>
    </row>
    <row r="1082" spans="1:17" ht="20.100000000000001" customHeight="1" x14ac:dyDescent="0.25">
      <c r="A1082" s="31">
        <v>43237</v>
      </c>
      <c r="B1082" s="32">
        <v>43278</v>
      </c>
      <c r="C1082" s="39"/>
      <c r="D1082" s="34" t="s">
        <v>2304</v>
      </c>
      <c r="E1082" s="35" t="s">
        <v>2305</v>
      </c>
      <c r="F1082" s="36" t="s">
        <v>17</v>
      </c>
      <c r="G1082" s="37">
        <f>Tabla25313[[#This Row],[VALOR EN RD$]]/Tabla25313[[#This Row],[EXISTENCIA]]</f>
        <v>897944.6</v>
      </c>
      <c r="H1082" s="37">
        <v>897944.6</v>
      </c>
      <c r="I1082" s="47">
        <v>1</v>
      </c>
      <c r="Q1082" s="1"/>
    </row>
    <row r="1083" spans="1:17" ht="20.100000000000001" customHeight="1" x14ac:dyDescent="0.25">
      <c r="A1083" s="31" t="s">
        <v>2306</v>
      </c>
      <c r="B1083" s="32">
        <v>42968</v>
      </c>
      <c r="C1083" s="39"/>
      <c r="D1083" s="34" t="s">
        <v>2307</v>
      </c>
      <c r="E1083" s="35" t="s">
        <v>2308</v>
      </c>
      <c r="F1083" s="36" t="s">
        <v>17</v>
      </c>
      <c r="G1083" s="37">
        <f>Tabla25313[[#This Row],[VALOR EN RD$]]/Tabla25313[[#This Row],[EXISTENCIA]]</f>
        <v>1660260</v>
      </c>
      <c r="H1083" s="37">
        <v>1660260</v>
      </c>
      <c r="I1083" s="47">
        <v>1</v>
      </c>
      <c r="Q1083" s="1"/>
    </row>
    <row r="1084" spans="1:17" ht="20.100000000000001" customHeight="1" x14ac:dyDescent="0.25">
      <c r="A1084" s="31" t="s">
        <v>51</v>
      </c>
      <c r="B1084" s="32">
        <v>42698</v>
      </c>
      <c r="C1084" s="39"/>
      <c r="D1084" s="34" t="s">
        <v>2309</v>
      </c>
      <c r="E1084" s="35" t="s">
        <v>2310</v>
      </c>
      <c r="F1084" s="36" t="s">
        <v>17</v>
      </c>
      <c r="G1084" s="37">
        <f>Tabla25313[[#This Row],[VALOR EN RD$]]/Tabla25313[[#This Row],[EXISTENCIA]]</f>
        <v>531</v>
      </c>
      <c r="H1084" s="37">
        <v>5310</v>
      </c>
      <c r="I1084" s="47">
        <v>10</v>
      </c>
      <c r="Q1084" s="1"/>
    </row>
    <row r="1085" spans="1:17" ht="20.100000000000001" customHeight="1" x14ac:dyDescent="0.25">
      <c r="A1085" s="31" t="s">
        <v>2311</v>
      </c>
      <c r="B1085" s="32">
        <v>43406</v>
      </c>
      <c r="C1085" s="39"/>
      <c r="D1085" s="34" t="s">
        <v>2312</v>
      </c>
      <c r="E1085" s="35" t="s">
        <v>2313</v>
      </c>
      <c r="F1085" s="36" t="s">
        <v>17</v>
      </c>
      <c r="G1085" s="37">
        <f>Tabla25313[[#This Row],[VALOR EN RD$]]/Tabla25313[[#This Row],[EXISTENCIA]]</f>
        <v>9375.6973432055747</v>
      </c>
      <c r="H1085" s="37">
        <v>21526601.100000001</v>
      </c>
      <c r="I1085" s="47">
        <v>2296</v>
      </c>
      <c r="Q1085" s="1"/>
    </row>
    <row r="1086" spans="1:17" ht="20.100000000000001" customHeight="1" x14ac:dyDescent="0.25">
      <c r="A1086" s="31" t="s">
        <v>2311</v>
      </c>
      <c r="B1086" s="32">
        <v>43406</v>
      </c>
      <c r="C1086" s="39"/>
      <c r="D1086" s="34" t="s">
        <v>2314</v>
      </c>
      <c r="E1086" s="35" t="s">
        <v>2315</v>
      </c>
      <c r="F1086" s="36" t="s">
        <v>17</v>
      </c>
      <c r="G1086" s="37">
        <f>Tabla25313[[#This Row],[VALOR EN RD$]]/Tabla25313[[#This Row],[EXISTENCIA]]</f>
        <v>7715.7501646090541</v>
      </c>
      <c r="H1086" s="37">
        <v>5624781.8700000001</v>
      </c>
      <c r="I1086" s="47">
        <v>729</v>
      </c>
      <c r="Q1086" s="1"/>
    </row>
    <row r="1087" spans="1:17" ht="20.100000000000001" customHeight="1" x14ac:dyDescent="0.25">
      <c r="A1087" s="31">
        <v>42973</v>
      </c>
      <c r="B1087" s="32">
        <v>42975</v>
      </c>
      <c r="C1087" s="39"/>
      <c r="D1087" s="34" t="s">
        <v>2316</v>
      </c>
      <c r="E1087" s="35" t="s">
        <v>2317</v>
      </c>
      <c r="F1087" s="36" t="s">
        <v>17</v>
      </c>
      <c r="G1087" s="37">
        <f>Tabla25313[[#This Row],[VALOR EN RD$]]/Tabla25313[[#This Row],[EXISTENCIA]]</f>
        <v>0</v>
      </c>
      <c r="H1087" s="37">
        <v>0</v>
      </c>
      <c r="I1087" s="47">
        <v>60</v>
      </c>
      <c r="Q1087" s="1"/>
    </row>
    <row r="1088" spans="1:17" ht="20.100000000000001" customHeight="1" x14ac:dyDescent="0.25">
      <c r="A1088" s="31" t="s">
        <v>2258</v>
      </c>
      <c r="B1088" s="32">
        <v>43091</v>
      </c>
      <c r="C1088" s="39"/>
      <c r="D1088" s="34" t="s">
        <v>2318</v>
      </c>
      <c r="E1088" s="35" t="s">
        <v>2319</v>
      </c>
      <c r="F1088" s="36" t="s">
        <v>38</v>
      </c>
      <c r="G1088" s="37">
        <f>Tabla25313[[#This Row],[VALOR EN RD$]]/Tabla25313[[#This Row],[EXISTENCIA]]</f>
        <v>2280.94</v>
      </c>
      <c r="H1088" s="37">
        <v>136856.4</v>
      </c>
      <c r="I1088" s="47">
        <v>60</v>
      </c>
      <c r="Q1088" s="1"/>
    </row>
    <row r="1089" spans="1:17" ht="20.100000000000001" customHeight="1" x14ac:dyDescent="0.25">
      <c r="A1089" s="31">
        <v>43157</v>
      </c>
      <c r="B1089" s="32">
        <v>43217</v>
      </c>
      <c r="C1089" s="39"/>
      <c r="D1089" s="34" t="s">
        <v>2320</v>
      </c>
      <c r="E1089" s="35" t="s">
        <v>2321</v>
      </c>
      <c r="F1089" s="36" t="s">
        <v>17</v>
      </c>
      <c r="G1089" s="37">
        <f>Tabla25313[[#This Row],[VALOR EN RD$]]/Tabla25313[[#This Row],[EXISTENCIA]]</f>
        <v>4562.7868065967014</v>
      </c>
      <c r="H1089" s="37">
        <v>6086757.5999999996</v>
      </c>
      <c r="I1089" s="47">
        <v>1334</v>
      </c>
      <c r="Q1089" s="1"/>
    </row>
    <row r="1090" spans="1:17" ht="20.100000000000001" customHeight="1" x14ac:dyDescent="0.25">
      <c r="A1090" s="31">
        <v>43136</v>
      </c>
      <c r="B1090" s="32">
        <v>43175</v>
      </c>
      <c r="C1090" s="39"/>
      <c r="D1090" s="34" t="s">
        <v>2322</v>
      </c>
      <c r="E1090" s="35" t="s">
        <v>2323</v>
      </c>
      <c r="F1090" s="36" t="s">
        <v>17</v>
      </c>
      <c r="G1090" s="37">
        <f>Tabla25313[[#This Row],[VALOR EN RD$]]/Tabla25313[[#This Row],[EXISTENCIA]]</f>
        <v>958.87655913978494</v>
      </c>
      <c r="H1090" s="37">
        <v>89175.52</v>
      </c>
      <c r="I1090" s="47">
        <v>93</v>
      </c>
      <c r="Q1090" s="1"/>
    </row>
    <row r="1091" spans="1:17" ht="20.100000000000001" customHeight="1" x14ac:dyDescent="0.25">
      <c r="A1091" s="31">
        <v>43117</v>
      </c>
      <c r="B1091" s="32">
        <v>43209</v>
      </c>
      <c r="C1091" s="39"/>
      <c r="D1091" s="34" t="s">
        <v>2324</v>
      </c>
      <c r="E1091" s="35" t="s">
        <v>2325</v>
      </c>
      <c r="F1091" s="36" t="s">
        <v>17</v>
      </c>
      <c r="G1091" s="37">
        <f>Tabla25313[[#This Row],[VALOR EN RD$]]/Tabla25313[[#This Row],[EXISTENCIA]]</f>
        <v>6026.5119848771265</v>
      </c>
      <c r="H1091" s="37">
        <v>3188024.84</v>
      </c>
      <c r="I1091" s="47">
        <v>529</v>
      </c>
      <c r="Q1091" s="1"/>
    </row>
    <row r="1092" spans="1:17" ht="20.100000000000001" customHeight="1" x14ac:dyDescent="0.25">
      <c r="A1092" s="31" t="s">
        <v>2311</v>
      </c>
      <c r="B1092" s="32">
        <v>43406</v>
      </c>
      <c r="C1092" s="39"/>
      <c r="D1092" s="34" t="s">
        <v>2326</v>
      </c>
      <c r="E1092" s="35" t="s">
        <v>2327</v>
      </c>
      <c r="F1092" s="36" t="s">
        <v>17</v>
      </c>
      <c r="G1092" s="37">
        <f>Tabla25313[[#This Row],[VALOR EN RD$]]/Tabla25313[[#This Row],[EXISTENCIA]]</f>
        <v>12022.420273972604</v>
      </c>
      <c r="H1092" s="37">
        <v>877636.68</v>
      </c>
      <c r="I1092" s="47">
        <v>73</v>
      </c>
      <c r="Q1092" s="1"/>
    </row>
    <row r="1093" spans="1:17" ht="20.100000000000001" customHeight="1" x14ac:dyDescent="0.25">
      <c r="A1093" s="31">
        <v>43150</v>
      </c>
      <c r="B1093" s="32">
        <v>43201</v>
      </c>
      <c r="C1093" s="39"/>
      <c r="D1093" s="34" t="s">
        <v>2328</v>
      </c>
      <c r="E1093" s="35" t="s">
        <v>2329</v>
      </c>
      <c r="F1093" s="36" t="s">
        <v>17</v>
      </c>
      <c r="G1093" s="37">
        <f>Tabla25313[[#This Row],[VALOR EN RD$]]/Tabla25313[[#This Row],[EXISTENCIA]]</f>
        <v>0</v>
      </c>
      <c r="H1093" s="37">
        <v>0</v>
      </c>
      <c r="I1093" s="47">
        <v>3</v>
      </c>
      <c r="Q1093" s="1"/>
    </row>
    <row r="1094" spans="1:17" ht="20.100000000000001" customHeight="1" x14ac:dyDescent="0.25">
      <c r="A1094" s="31">
        <v>43140</v>
      </c>
      <c r="B1094" s="32">
        <v>43194</v>
      </c>
      <c r="C1094" s="39"/>
      <c r="D1094" s="34" t="s">
        <v>2330</v>
      </c>
      <c r="E1094" s="35" t="s">
        <v>2331</v>
      </c>
      <c r="F1094" s="36" t="s">
        <v>17</v>
      </c>
      <c r="G1094" s="37">
        <f>Tabla25313[[#This Row],[VALOR EN RD$]]/Tabla25313[[#This Row],[EXISTENCIA]]</f>
        <v>0</v>
      </c>
      <c r="H1094" s="37">
        <v>0</v>
      </c>
      <c r="I1094" s="47">
        <v>54</v>
      </c>
      <c r="Q1094" s="1"/>
    </row>
    <row r="1095" spans="1:17" ht="20.100000000000001" customHeight="1" x14ac:dyDescent="0.25">
      <c r="A1095" s="31">
        <v>43453</v>
      </c>
      <c r="B1095" s="32">
        <v>43453</v>
      </c>
      <c r="C1095" s="39"/>
      <c r="D1095" s="34" t="s">
        <v>2332</v>
      </c>
      <c r="E1095" s="35" t="s">
        <v>2333</v>
      </c>
      <c r="F1095" s="36" t="s">
        <v>17</v>
      </c>
      <c r="G1095" s="37">
        <f>Tabla25313[[#This Row],[VALOR EN RD$]]/Tabla25313[[#This Row],[EXISTENCIA]]</f>
        <v>11127.4</v>
      </c>
      <c r="H1095" s="37">
        <v>22254.799999999999</v>
      </c>
      <c r="I1095" s="47">
        <v>2</v>
      </c>
      <c r="Q1095" s="1"/>
    </row>
    <row r="1096" spans="1:17" ht="20.100000000000001" customHeight="1" x14ac:dyDescent="0.25">
      <c r="A1096" s="31" t="s">
        <v>2334</v>
      </c>
      <c r="B1096" s="32">
        <v>43199</v>
      </c>
      <c r="C1096" s="39"/>
      <c r="D1096" s="34" t="s">
        <v>2335</v>
      </c>
      <c r="E1096" s="35" t="s">
        <v>2336</v>
      </c>
      <c r="F1096" s="36" t="s">
        <v>17</v>
      </c>
      <c r="G1096" s="37">
        <f>Tabla25313[[#This Row],[VALOR EN RD$]]/Tabla25313[[#This Row],[EXISTENCIA]]</f>
        <v>1629.58</v>
      </c>
      <c r="H1096" s="37">
        <v>32591.599999999999</v>
      </c>
      <c r="I1096" s="47">
        <v>20</v>
      </c>
      <c r="Q1096" s="1"/>
    </row>
    <row r="1097" spans="1:17" ht="20.100000000000001" customHeight="1" x14ac:dyDescent="0.25">
      <c r="A1097" s="31" t="s">
        <v>1445</v>
      </c>
      <c r="B1097" s="32">
        <v>43187</v>
      </c>
      <c r="C1097" s="39"/>
      <c r="D1097" s="34" t="s">
        <v>2337</v>
      </c>
      <c r="E1097" s="35" t="s">
        <v>2338</v>
      </c>
      <c r="F1097" s="36" t="s">
        <v>17</v>
      </c>
      <c r="G1097" s="37">
        <f>Tabla25313[[#This Row],[VALOR EN RD$]]/Tabla25313[[#This Row],[EXISTENCIA]]</f>
        <v>225.29740000000001</v>
      </c>
      <c r="H1097" s="37">
        <v>22529.74</v>
      </c>
      <c r="I1097" s="47">
        <v>100</v>
      </c>
      <c r="Q1097" s="1"/>
    </row>
    <row r="1098" spans="1:17" ht="20.100000000000001" customHeight="1" x14ac:dyDescent="0.25">
      <c r="A1098" s="31" t="s">
        <v>2339</v>
      </c>
      <c r="B1098" s="32">
        <v>43165</v>
      </c>
      <c r="C1098" s="39"/>
      <c r="D1098" s="34" t="s">
        <v>2340</v>
      </c>
      <c r="E1098" s="35" t="s">
        <v>2341</v>
      </c>
      <c r="F1098" s="36" t="s">
        <v>17</v>
      </c>
      <c r="G1098" s="37">
        <f>Tabla25313[[#This Row],[VALOR EN RD$]]/Tabla25313[[#This Row],[EXISTENCIA]]</f>
        <v>9447.5519999999997</v>
      </c>
      <c r="H1098" s="37">
        <v>94475.520000000004</v>
      </c>
      <c r="I1098" s="47">
        <v>10</v>
      </c>
      <c r="Q1098" s="1"/>
    </row>
    <row r="1099" spans="1:17" ht="20.100000000000001" customHeight="1" x14ac:dyDescent="0.25">
      <c r="A1099" s="31" t="s">
        <v>2342</v>
      </c>
      <c r="B1099" s="32">
        <v>43180</v>
      </c>
      <c r="C1099" s="39"/>
      <c r="D1099" s="34" t="s">
        <v>2343</v>
      </c>
      <c r="E1099" s="35" t="s">
        <v>2344</v>
      </c>
      <c r="F1099" s="36" t="s">
        <v>17</v>
      </c>
      <c r="G1099" s="37">
        <f>Tabla25313[[#This Row],[VALOR EN RD$]]/Tabla25313[[#This Row],[EXISTENCIA]]</f>
        <v>10207</v>
      </c>
      <c r="H1099" s="37">
        <v>102070</v>
      </c>
      <c r="I1099" s="47">
        <v>10</v>
      </c>
      <c r="Q1099" s="1"/>
    </row>
    <row r="1100" spans="1:17" ht="20.100000000000001" customHeight="1" x14ac:dyDescent="0.25">
      <c r="A1100" s="31">
        <v>43453</v>
      </c>
      <c r="B1100" s="32">
        <v>43453</v>
      </c>
      <c r="C1100" s="39"/>
      <c r="D1100" s="34" t="s">
        <v>2345</v>
      </c>
      <c r="E1100" s="35" t="s">
        <v>2346</v>
      </c>
      <c r="F1100" s="36" t="s">
        <v>17</v>
      </c>
      <c r="G1100" s="37">
        <f>Tabla25313[[#This Row],[VALOR EN RD$]]/Tabla25313[[#This Row],[EXISTENCIA]]</f>
        <v>44895.530666666666</v>
      </c>
      <c r="H1100" s="37">
        <v>1346865.92</v>
      </c>
      <c r="I1100" s="47">
        <v>30</v>
      </c>
      <c r="Q1100" s="1"/>
    </row>
    <row r="1101" spans="1:17" ht="20.100000000000001" customHeight="1" x14ac:dyDescent="0.25">
      <c r="A1101" s="31" t="s">
        <v>2347</v>
      </c>
      <c r="B1101" s="32">
        <v>43304</v>
      </c>
      <c r="C1101" s="39"/>
      <c r="D1101" s="34" t="s">
        <v>2348</v>
      </c>
      <c r="E1101" s="35" t="s">
        <v>2349</v>
      </c>
      <c r="F1101" s="33" t="s">
        <v>17</v>
      </c>
      <c r="G1101" s="48">
        <f>Tabla25313[[#This Row],[VALOR EN RD$]]/Tabla25313[[#This Row],[EXISTENCIA]]</f>
        <v>188723.3</v>
      </c>
      <c r="H1101" s="39">
        <v>754893.2</v>
      </c>
      <c r="I1101" s="47">
        <v>4</v>
      </c>
      <c r="Q1101" s="1"/>
    </row>
    <row r="1102" spans="1:17" ht="20.100000000000001" customHeight="1" x14ac:dyDescent="0.25">
      <c r="A1102" s="31" t="s">
        <v>30</v>
      </c>
      <c r="B1102" s="32">
        <v>43426</v>
      </c>
      <c r="C1102" s="39"/>
      <c r="D1102" s="34" t="s">
        <v>2350</v>
      </c>
      <c r="E1102" s="35" t="s">
        <v>2351</v>
      </c>
      <c r="F1102" s="33" t="s">
        <v>17</v>
      </c>
      <c r="G1102" s="48">
        <f>Tabla25313[[#This Row],[VALOR EN RD$]]/Tabla25313[[#This Row],[EXISTENCIA]]</f>
        <v>436.6</v>
      </c>
      <c r="H1102" s="39">
        <v>17464</v>
      </c>
      <c r="I1102" s="47">
        <v>40</v>
      </c>
      <c r="Q1102" s="1"/>
    </row>
    <row r="1103" spans="1:17" ht="20.100000000000001" customHeight="1" x14ac:dyDescent="0.25">
      <c r="A1103" s="31" t="s">
        <v>916</v>
      </c>
      <c r="B1103" s="32">
        <v>43424</v>
      </c>
      <c r="C1103" s="39"/>
      <c r="D1103" s="34" t="s">
        <v>2352</v>
      </c>
      <c r="E1103" s="35" t="s">
        <v>2353</v>
      </c>
      <c r="F1103" s="33" t="s">
        <v>17</v>
      </c>
      <c r="G1103" s="48">
        <f>Tabla25313[[#This Row],[VALOR EN RD$]]/Tabla25313[[#This Row],[EXISTENCIA]]</f>
        <v>707764</v>
      </c>
      <c r="H1103" s="39">
        <v>1415528</v>
      </c>
      <c r="I1103" s="47">
        <v>2</v>
      </c>
      <c r="Q1103" s="1"/>
    </row>
    <row r="1104" spans="1:17" ht="20.100000000000001" customHeight="1" x14ac:dyDescent="0.25">
      <c r="A1104" s="31" t="s">
        <v>2354</v>
      </c>
      <c r="B1104" s="32">
        <v>43100</v>
      </c>
      <c r="C1104" s="39"/>
      <c r="D1104" s="34" t="s">
        <v>2355</v>
      </c>
      <c r="E1104" s="35" t="s">
        <v>2356</v>
      </c>
      <c r="F1104" s="49" t="s">
        <v>17</v>
      </c>
      <c r="G1104" s="48">
        <f>Tabla25313[[#This Row],[VALOR EN RD$]]/Tabla25313[[#This Row],[EXISTENCIA]]</f>
        <v>188.71740044868199</v>
      </c>
      <c r="H1104" s="39">
        <v>672966.25</v>
      </c>
      <c r="I1104" s="47">
        <v>3566</v>
      </c>
    </row>
    <row r="1105" spans="1:9" ht="20.100000000000001" customHeight="1" x14ac:dyDescent="0.25">
      <c r="A1105" s="31" t="s">
        <v>306</v>
      </c>
      <c r="B1105" s="32">
        <v>43419</v>
      </c>
      <c r="C1105" s="39"/>
      <c r="D1105" s="34" t="s">
        <v>2357</v>
      </c>
      <c r="E1105" s="35" t="s">
        <v>2358</v>
      </c>
      <c r="F1105" s="49" t="s">
        <v>17</v>
      </c>
      <c r="G1105" s="48">
        <f>Tabla25313[[#This Row],[VALOR EN RD$]]/Tabla25313[[#This Row],[EXISTENCIA]]</f>
        <v>790.6</v>
      </c>
      <c r="H1105" s="39">
        <v>21346.2</v>
      </c>
      <c r="I1105" s="47">
        <v>27</v>
      </c>
    </row>
    <row r="1106" spans="1:9" ht="20.100000000000001" customHeight="1" x14ac:dyDescent="0.25">
      <c r="A1106" s="31" t="s">
        <v>1282</v>
      </c>
      <c r="B1106" s="32">
        <v>43320</v>
      </c>
      <c r="C1106" s="39"/>
      <c r="D1106" s="34" t="s">
        <v>2359</v>
      </c>
      <c r="E1106" s="35" t="s">
        <v>2360</v>
      </c>
      <c r="F1106" s="49" t="s">
        <v>38</v>
      </c>
      <c r="G1106" s="48">
        <f>Tabla25313[[#This Row],[VALOR EN RD$]]/Tabla25313[[#This Row],[EXISTENCIA]]</f>
        <v>394.82800097632418</v>
      </c>
      <c r="H1106" s="39">
        <v>1617610.32</v>
      </c>
      <c r="I1106" s="47">
        <v>4097</v>
      </c>
    </row>
    <row r="1107" spans="1:9" ht="20.100000000000001" customHeight="1" x14ac:dyDescent="0.25">
      <c r="A1107" s="31" t="s">
        <v>2361</v>
      </c>
      <c r="B1107" s="32">
        <v>43203</v>
      </c>
      <c r="C1107" s="39"/>
      <c r="D1107" s="34" t="s">
        <v>2362</v>
      </c>
      <c r="E1107" s="35" t="s">
        <v>2363</v>
      </c>
      <c r="F1107" s="49" t="s">
        <v>17</v>
      </c>
      <c r="G1107" s="48">
        <f>Tabla25313[[#This Row],[VALOR EN RD$]]/Tabla25313[[#This Row],[EXISTENCIA]]</f>
        <v>20296</v>
      </c>
      <c r="H1107" s="39">
        <v>608880</v>
      </c>
      <c r="I1107" s="47">
        <v>30</v>
      </c>
    </row>
    <row r="1108" spans="1:9" ht="20.100000000000001" customHeight="1" x14ac:dyDescent="0.25">
      <c r="A1108" s="31">
        <v>42976</v>
      </c>
      <c r="B1108" s="32">
        <v>42978</v>
      </c>
      <c r="C1108" s="39"/>
      <c r="D1108" s="34" t="s">
        <v>2364</v>
      </c>
      <c r="E1108" s="35" t="s">
        <v>2365</v>
      </c>
      <c r="F1108" s="49" t="s">
        <v>17</v>
      </c>
      <c r="G1108" s="48">
        <f>Tabla25313[[#This Row],[VALOR EN RD$]]/Tabla25313[[#This Row],[EXISTENCIA]]</f>
        <v>0</v>
      </c>
      <c r="H1108" s="39">
        <v>0</v>
      </c>
      <c r="I1108" s="47">
        <v>1</v>
      </c>
    </row>
    <row r="1109" spans="1:9" ht="20.100000000000001" customHeight="1" x14ac:dyDescent="0.25">
      <c r="A1109" s="31">
        <v>43029</v>
      </c>
      <c r="B1109" s="32">
        <v>43032</v>
      </c>
      <c r="C1109" s="39"/>
      <c r="D1109" s="34" t="s">
        <v>2366</v>
      </c>
      <c r="E1109" s="35" t="s">
        <v>2367</v>
      </c>
      <c r="F1109" s="49" t="s">
        <v>17</v>
      </c>
      <c r="G1109" s="48">
        <f>Tabla25313[[#This Row],[VALOR EN RD$]]/Tabla25313[[#This Row],[EXISTENCIA]]</f>
        <v>0</v>
      </c>
      <c r="H1109" s="39">
        <v>0</v>
      </c>
      <c r="I1109" s="47">
        <v>3</v>
      </c>
    </row>
    <row r="1110" spans="1:9" ht="20.100000000000001" customHeight="1" x14ac:dyDescent="0.25">
      <c r="A1110" s="31">
        <v>43150</v>
      </c>
      <c r="B1110" s="32">
        <v>43152</v>
      </c>
      <c r="C1110" s="39"/>
      <c r="D1110" s="34" t="s">
        <v>2368</v>
      </c>
      <c r="E1110" s="35" t="s">
        <v>2369</v>
      </c>
      <c r="F1110" s="49" t="s">
        <v>17</v>
      </c>
      <c r="G1110" s="48">
        <f>Tabla25313[[#This Row],[VALOR EN RD$]]/Tabla25313[[#This Row],[EXISTENCIA]]</f>
        <v>159283.65</v>
      </c>
      <c r="H1110" s="39">
        <v>318567.3</v>
      </c>
      <c r="I1110" s="47">
        <v>2</v>
      </c>
    </row>
    <row r="1111" spans="1:9" ht="20.100000000000001" customHeight="1" x14ac:dyDescent="0.25">
      <c r="A1111" s="31">
        <v>43053</v>
      </c>
      <c r="B1111" s="32">
        <v>43055</v>
      </c>
      <c r="C1111" s="39"/>
      <c r="D1111" s="34" t="s">
        <v>2370</v>
      </c>
      <c r="E1111" s="35" t="s">
        <v>2371</v>
      </c>
      <c r="F1111" s="49" t="s">
        <v>17</v>
      </c>
      <c r="G1111" s="48">
        <f>Tabla25313[[#This Row],[VALOR EN RD$]]/Tabla25313[[#This Row],[EXISTENCIA]]</f>
        <v>6596.9966666666669</v>
      </c>
      <c r="H1111" s="39">
        <v>158327.92000000001</v>
      </c>
      <c r="I1111" s="47">
        <v>24</v>
      </c>
    </row>
    <row r="1112" spans="1:9" ht="20.100000000000001" customHeight="1" x14ac:dyDescent="0.25">
      <c r="A1112" s="31">
        <v>43031</v>
      </c>
      <c r="B1112" s="32">
        <v>43003</v>
      </c>
      <c r="C1112" s="39"/>
      <c r="D1112" s="34" t="s">
        <v>2372</v>
      </c>
      <c r="E1112" s="35" t="s">
        <v>2373</v>
      </c>
      <c r="F1112" s="49" t="s">
        <v>17</v>
      </c>
      <c r="G1112" s="48">
        <f>Tabla25313[[#This Row],[VALOR EN RD$]]/Tabla25313[[#This Row],[EXISTENCIA]]</f>
        <v>0</v>
      </c>
      <c r="H1112" s="39">
        <v>0</v>
      </c>
      <c r="I1112" s="47">
        <v>10</v>
      </c>
    </row>
    <row r="1113" spans="1:9" ht="20.100000000000001" customHeight="1" x14ac:dyDescent="0.25">
      <c r="A1113" s="31">
        <v>43031</v>
      </c>
      <c r="B1113" s="32">
        <v>43214</v>
      </c>
      <c r="C1113" s="39"/>
      <c r="D1113" s="34" t="s">
        <v>2374</v>
      </c>
      <c r="E1113" s="35" t="s">
        <v>2375</v>
      </c>
      <c r="F1113" s="49" t="s">
        <v>17</v>
      </c>
      <c r="G1113" s="48">
        <f>Tabla25313[[#This Row],[VALOR EN RD$]]/Tabla25313[[#This Row],[EXISTENCIA]]</f>
        <v>0</v>
      </c>
      <c r="H1113" s="39">
        <v>0</v>
      </c>
      <c r="I1113" s="47">
        <v>11</v>
      </c>
    </row>
    <row r="1114" spans="1:9" ht="20.100000000000001" customHeight="1" x14ac:dyDescent="0.25">
      <c r="A1114" s="31">
        <v>43031</v>
      </c>
      <c r="B1114" s="32">
        <v>43017</v>
      </c>
      <c r="C1114" s="39"/>
      <c r="D1114" s="34" t="s">
        <v>2376</v>
      </c>
      <c r="E1114" s="35" t="s">
        <v>2377</v>
      </c>
      <c r="F1114" s="49" t="s">
        <v>17</v>
      </c>
      <c r="G1114" s="48">
        <f>Tabla25313[[#This Row],[VALOR EN RD$]]/Tabla25313[[#This Row],[EXISTENCIA]]</f>
        <v>26387.986666666668</v>
      </c>
      <c r="H1114" s="39">
        <v>158327.92000000001</v>
      </c>
      <c r="I1114" s="47">
        <v>6</v>
      </c>
    </row>
    <row r="1115" spans="1:9" ht="20.100000000000001" customHeight="1" x14ac:dyDescent="0.25">
      <c r="A1115" s="31" t="s">
        <v>2339</v>
      </c>
      <c r="B1115" s="32">
        <v>43165</v>
      </c>
      <c r="C1115" s="39"/>
      <c r="D1115" s="34" t="s">
        <v>2378</v>
      </c>
      <c r="E1115" s="35" t="s">
        <v>2379</v>
      </c>
      <c r="F1115" s="49" t="s">
        <v>17</v>
      </c>
      <c r="G1115" s="48">
        <f>Tabla25313[[#This Row],[VALOR EN RD$]]/Tabla25313[[#This Row],[EXISTENCIA]]</f>
        <v>1079.7</v>
      </c>
      <c r="H1115" s="39">
        <v>53985</v>
      </c>
      <c r="I1115" s="47">
        <v>50</v>
      </c>
    </row>
    <row r="1116" spans="1:9" ht="20.100000000000001" customHeight="1" x14ac:dyDescent="0.25">
      <c r="A1116" s="31">
        <v>42917</v>
      </c>
      <c r="B1116" s="32">
        <v>42920</v>
      </c>
      <c r="C1116" s="39"/>
      <c r="D1116" s="34" t="s">
        <v>2380</v>
      </c>
      <c r="E1116" s="35" t="s">
        <v>2381</v>
      </c>
      <c r="F1116" s="49" t="s">
        <v>17</v>
      </c>
      <c r="G1116" s="48">
        <f>Tabla25313[[#This Row],[VALOR EN RD$]]/Tabla25313[[#This Row],[EXISTENCIA]]</f>
        <v>19</v>
      </c>
      <c r="H1116" s="39">
        <v>3059</v>
      </c>
      <c r="I1116" s="47">
        <v>161</v>
      </c>
    </row>
    <row r="1117" spans="1:9" ht="20.100000000000001" customHeight="1" x14ac:dyDescent="0.25">
      <c r="A1117" s="31" t="s">
        <v>2354</v>
      </c>
      <c r="B1117" s="32">
        <v>43100</v>
      </c>
      <c r="C1117" s="39"/>
      <c r="D1117" s="34" t="s">
        <v>2382</v>
      </c>
      <c r="E1117" s="35" t="s">
        <v>2383</v>
      </c>
      <c r="F1117" s="49" t="s">
        <v>17</v>
      </c>
      <c r="G1117" s="48">
        <f>Tabla25313[[#This Row],[VALOR EN RD$]]/Tabla25313[[#This Row],[EXISTENCIA]]</f>
        <v>3.54</v>
      </c>
      <c r="H1117" s="39">
        <v>31860</v>
      </c>
      <c r="I1117" s="47">
        <v>9000</v>
      </c>
    </row>
    <row r="1118" spans="1:9" ht="20.100000000000001" customHeight="1" x14ac:dyDescent="0.25">
      <c r="A1118" s="31">
        <v>43095</v>
      </c>
      <c r="B1118" s="32">
        <v>43038</v>
      </c>
      <c r="C1118" s="39"/>
      <c r="D1118" s="34" t="s">
        <v>2384</v>
      </c>
      <c r="E1118" s="35" t="s">
        <v>608</v>
      </c>
      <c r="F1118" s="49" t="s">
        <v>17</v>
      </c>
      <c r="G1118" s="48">
        <f>Tabla25313[[#This Row],[VALOR EN RD$]]/Tabla25313[[#This Row],[EXISTENCIA]]</f>
        <v>4.9591698374264963</v>
      </c>
      <c r="H1118" s="39">
        <v>43010.880000000005</v>
      </c>
      <c r="I1118" s="47">
        <v>8673</v>
      </c>
    </row>
    <row r="1119" spans="1:9" ht="20.100000000000001" customHeight="1" x14ac:dyDescent="0.25">
      <c r="A1119" s="31">
        <v>43000</v>
      </c>
      <c r="B1119" s="32">
        <v>43113</v>
      </c>
      <c r="C1119" s="39"/>
      <c r="D1119" s="34" t="s">
        <v>2385</v>
      </c>
      <c r="E1119" s="35" t="s">
        <v>2386</v>
      </c>
      <c r="F1119" s="49" t="s">
        <v>17</v>
      </c>
      <c r="G1119" s="48">
        <f>Tabla25313[[#This Row],[VALOR EN RD$]]/Tabla25313[[#This Row],[EXISTENCIA]]</f>
        <v>4817.21</v>
      </c>
      <c r="H1119" s="39">
        <v>62623.73</v>
      </c>
      <c r="I1119" s="47">
        <v>13</v>
      </c>
    </row>
    <row r="1120" spans="1:9" ht="20.100000000000001" customHeight="1" x14ac:dyDescent="0.25">
      <c r="A1120" s="31">
        <v>43255</v>
      </c>
      <c r="B1120" s="32">
        <v>43270</v>
      </c>
      <c r="C1120" s="39"/>
      <c r="D1120" s="34" t="s">
        <v>2387</v>
      </c>
      <c r="E1120" s="35" t="s">
        <v>2388</v>
      </c>
      <c r="F1120" s="49" t="s">
        <v>386</v>
      </c>
      <c r="G1120" s="48">
        <f>Tabla25313[[#This Row],[VALOR EN RD$]]/Tabla25313[[#This Row],[EXISTENCIA]]</f>
        <v>29500</v>
      </c>
      <c r="H1120" s="39">
        <v>1504500</v>
      </c>
      <c r="I1120" s="47">
        <v>51</v>
      </c>
    </row>
    <row r="1121" spans="1:9" ht="20.100000000000001" customHeight="1" x14ac:dyDescent="0.25">
      <c r="A1121" s="31">
        <v>43454</v>
      </c>
      <c r="B1121" s="32">
        <v>43454</v>
      </c>
      <c r="C1121" s="39"/>
      <c r="D1121" s="34" t="s">
        <v>2389</v>
      </c>
      <c r="E1121" s="35" t="s">
        <v>2390</v>
      </c>
      <c r="F1121" s="49" t="s">
        <v>17</v>
      </c>
      <c r="G1121" s="48">
        <f>Tabla25313[[#This Row],[VALOR EN RD$]]/Tabla25313[[#This Row],[EXISTENCIA]]</f>
        <v>8.4369999999999994</v>
      </c>
      <c r="H1121" s="39">
        <v>1687400</v>
      </c>
      <c r="I1121" s="47">
        <v>200000</v>
      </c>
    </row>
    <row r="1122" spans="1:9" ht="20.100000000000001" customHeight="1" x14ac:dyDescent="0.25">
      <c r="A1122" s="31" t="s">
        <v>1270</v>
      </c>
      <c r="B1122" s="32">
        <v>43356</v>
      </c>
      <c r="C1122" s="39"/>
      <c r="D1122" s="34" t="s">
        <v>2391</v>
      </c>
      <c r="E1122" s="35" t="s">
        <v>2392</v>
      </c>
      <c r="F1122" s="49" t="s">
        <v>17</v>
      </c>
      <c r="G1122" s="48">
        <f>Tabla25313[[#This Row],[VALOR EN RD$]]/Tabla25313[[#This Row],[EXISTENCIA]]</f>
        <v>387.04</v>
      </c>
      <c r="H1122" s="39">
        <v>774.08</v>
      </c>
      <c r="I1122" s="47">
        <v>2</v>
      </c>
    </row>
    <row r="1123" spans="1:9" ht="20.100000000000001" customHeight="1" x14ac:dyDescent="0.25">
      <c r="A1123" s="31" t="s">
        <v>373</v>
      </c>
      <c r="B1123" s="32">
        <v>43434</v>
      </c>
      <c r="C1123" s="39"/>
      <c r="D1123" s="34" t="s">
        <v>2393</v>
      </c>
      <c r="E1123" s="35" t="s">
        <v>2394</v>
      </c>
      <c r="F1123" s="49" t="s">
        <v>38</v>
      </c>
      <c r="G1123" s="48">
        <f>Tabla25313[[#This Row],[VALOR EN RD$]]/Tabla25313[[#This Row],[EXISTENCIA]]</f>
        <v>42.963800000000006</v>
      </c>
      <c r="H1123" s="39">
        <v>206226.24000000002</v>
      </c>
      <c r="I1123" s="47">
        <v>4800</v>
      </c>
    </row>
    <row r="1124" spans="1:9" ht="20.100000000000001" customHeight="1" x14ac:dyDescent="0.25">
      <c r="A1124" s="31" t="s">
        <v>756</v>
      </c>
      <c r="B1124" s="32">
        <v>43395</v>
      </c>
      <c r="C1124" s="39"/>
      <c r="D1124" s="34" t="s">
        <v>2395</v>
      </c>
      <c r="E1124" s="35" t="s">
        <v>2396</v>
      </c>
      <c r="F1124" s="49" t="s">
        <v>17</v>
      </c>
      <c r="G1124" s="48">
        <f>Tabla25313[[#This Row],[VALOR EN RD$]]/Tabla25313[[#This Row],[EXISTENCIA]]</f>
        <v>3586.1379999999999</v>
      </c>
      <c r="H1124" s="39">
        <v>519990.01</v>
      </c>
      <c r="I1124" s="47">
        <v>145</v>
      </c>
    </row>
    <row r="1125" spans="1:9" ht="20.100000000000001" customHeight="1" x14ac:dyDescent="0.25">
      <c r="A1125" s="31" t="s">
        <v>311</v>
      </c>
      <c r="B1125" s="32">
        <v>43419</v>
      </c>
      <c r="C1125" s="39"/>
      <c r="D1125" s="34" t="s">
        <v>2397</v>
      </c>
      <c r="E1125" s="35" t="s">
        <v>2398</v>
      </c>
      <c r="F1125" s="49" t="s">
        <v>17</v>
      </c>
      <c r="G1125" s="48">
        <f>Tabla25313[[#This Row],[VALOR EN RD$]]/Tabla25313[[#This Row],[EXISTENCIA]]</f>
        <v>9161.2076470588236</v>
      </c>
      <c r="H1125" s="39">
        <v>2491848.48</v>
      </c>
      <c r="I1125" s="47">
        <v>272</v>
      </c>
    </row>
    <row r="1126" spans="1:9" ht="20.100000000000001" customHeight="1" x14ac:dyDescent="0.25">
      <c r="A1126" s="31" t="s">
        <v>2008</v>
      </c>
      <c r="B1126" s="32">
        <v>43297</v>
      </c>
      <c r="C1126" s="39"/>
      <c r="D1126" s="34" t="s">
        <v>2399</v>
      </c>
      <c r="E1126" s="35" t="s">
        <v>2400</v>
      </c>
      <c r="F1126" s="49" t="s">
        <v>17</v>
      </c>
      <c r="G1126" s="48">
        <f>Tabla25313[[#This Row],[VALOR EN RD$]]/Tabla25313[[#This Row],[EXISTENCIA]]</f>
        <v>33040</v>
      </c>
      <c r="H1126" s="39">
        <v>1321600</v>
      </c>
      <c r="I1126" s="47">
        <v>40</v>
      </c>
    </row>
    <row r="1127" spans="1:9" ht="20.100000000000001" customHeight="1" x14ac:dyDescent="0.25">
      <c r="A1127" s="31" t="s">
        <v>311</v>
      </c>
      <c r="B1127" s="32">
        <v>43431</v>
      </c>
      <c r="C1127" s="39"/>
      <c r="D1127" s="34" t="s">
        <v>2401</v>
      </c>
      <c r="E1127" s="35" t="s">
        <v>2402</v>
      </c>
      <c r="F1127" s="49" t="s">
        <v>17</v>
      </c>
      <c r="G1127" s="48">
        <f>Tabla25313[[#This Row],[VALOR EN RD$]]/Tabla25313[[#This Row],[EXISTENCIA]]</f>
        <v>99506.744999999995</v>
      </c>
      <c r="H1127" s="39">
        <v>597040.47</v>
      </c>
      <c r="I1127" s="47">
        <v>6</v>
      </c>
    </row>
    <row r="1128" spans="1:9" ht="20.100000000000001" customHeight="1" x14ac:dyDescent="0.25">
      <c r="A1128" s="31">
        <v>43432</v>
      </c>
      <c r="B1128" s="32">
        <v>43432</v>
      </c>
      <c r="C1128" s="39"/>
      <c r="D1128" s="34" t="s">
        <v>2403</v>
      </c>
      <c r="E1128" s="35" t="s">
        <v>2404</v>
      </c>
      <c r="F1128" s="49" t="s">
        <v>38</v>
      </c>
      <c r="G1128" s="48">
        <f>Tabla25313[[#This Row],[VALOR EN RD$]]/Tabla25313[[#This Row],[EXISTENCIA]]</f>
        <v>15.34</v>
      </c>
      <c r="H1128" s="39">
        <v>18408</v>
      </c>
      <c r="I1128" s="47">
        <v>1200</v>
      </c>
    </row>
    <row r="1129" spans="1:9" ht="20.100000000000001" customHeight="1" x14ac:dyDescent="0.25">
      <c r="A1129" s="31">
        <v>43445</v>
      </c>
      <c r="B1129" s="32">
        <v>43445</v>
      </c>
      <c r="C1129" s="39"/>
      <c r="D1129" s="34" t="s">
        <v>2405</v>
      </c>
      <c r="E1129" s="35" t="s">
        <v>2406</v>
      </c>
      <c r="F1129" s="49" t="s">
        <v>17</v>
      </c>
      <c r="G1129" s="48">
        <f>Tabla25313[[#This Row],[VALOR EN RD$]]/Tabla25313[[#This Row],[EXISTENCIA]]</f>
        <v>6158.3350515463917</v>
      </c>
      <c r="H1129" s="39">
        <v>597358.5</v>
      </c>
      <c r="I1129" s="47">
        <v>97</v>
      </c>
    </row>
    <row r="1130" spans="1:9" ht="20.100000000000001" customHeight="1" x14ac:dyDescent="0.25">
      <c r="A1130" s="31" t="s">
        <v>2407</v>
      </c>
      <c r="B1130" s="32">
        <v>42457</v>
      </c>
      <c r="C1130" s="39"/>
      <c r="D1130" s="34" t="s">
        <v>2408</v>
      </c>
      <c r="E1130" s="35" t="s">
        <v>2409</v>
      </c>
      <c r="F1130" s="49" t="s">
        <v>17</v>
      </c>
      <c r="G1130" s="48">
        <f>Tabla25313[[#This Row],[VALOR EN RD$]]/Tabla25313[[#This Row],[EXISTENCIA]]</f>
        <v>236.54908</v>
      </c>
      <c r="H1130" s="39">
        <v>354823.62</v>
      </c>
      <c r="I1130" s="47">
        <v>1500</v>
      </c>
    </row>
    <row r="1131" spans="1:9" ht="20.100000000000001" customHeight="1" x14ac:dyDescent="0.25">
      <c r="A1131" s="31" t="s">
        <v>30</v>
      </c>
      <c r="B1131" s="32">
        <v>43426</v>
      </c>
      <c r="C1131" s="39"/>
      <c r="D1131" s="34" t="s">
        <v>2410</v>
      </c>
      <c r="E1131" s="35" t="s">
        <v>2411</v>
      </c>
      <c r="F1131" s="49" t="s">
        <v>17</v>
      </c>
      <c r="G1131" s="48">
        <f>Tabla25313[[#This Row],[VALOR EN RD$]]/Tabla25313[[#This Row],[EXISTENCIA]]</f>
        <v>311.52</v>
      </c>
      <c r="H1131" s="39">
        <v>623.04</v>
      </c>
      <c r="I1131" s="47">
        <v>2</v>
      </c>
    </row>
    <row r="1132" spans="1:9" ht="20.100000000000001" customHeight="1" x14ac:dyDescent="0.25">
      <c r="A1132" s="31" t="s">
        <v>18</v>
      </c>
      <c r="B1132" s="32">
        <v>43416</v>
      </c>
      <c r="C1132" s="39"/>
      <c r="D1132" s="34" t="s">
        <v>2412</v>
      </c>
      <c r="E1132" s="35" t="s">
        <v>2413</v>
      </c>
      <c r="F1132" s="49" t="s">
        <v>17</v>
      </c>
      <c r="G1132" s="48">
        <f>Tabla25313[[#This Row],[VALOR EN RD$]]/Tabla25313[[#This Row],[EXISTENCIA]]</f>
        <v>6.1749999999999998</v>
      </c>
      <c r="H1132" s="39">
        <v>14573</v>
      </c>
      <c r="I1132" s="47">
        <v>2360</v>
      </c>
    </row>
    <row r="1133" spans="1:9" ht="20.100000000000001" customHeight="1" x14ac:dyDescent="0.25">
      <c r="A1133" s="31">
        <v>41849</v>
      </c>
      <c r="B1133" s="32">
        <v>41566</v>
      </c>
      <c r="C1133" s="39"/>
      <c r="D1133" s="34" t="s">
        <v>2414</v>
      </c>
      <c r="E1133" s="35" t="s">
        <v>2415</v>
      </c>
      <c r="F1133" s="49" t="s">
        <v>17</v>
      </c>
      <c r="G1133" s="48">
        <f>Tabla25313[[#This Row],[VALOR EN RD$]]/Tabla25313[[#This Row],[EXISTENCIA]]</f>
        <v>49914</v>
      </c>
      <c r="H1133" s="39">
        <v>99828</v>
      </c>
      <c r="I1133" s="47">
        <v>2</v>
      </c>
    </row>
    <row r="1134" spans="1:9" ht="20.100000000000001" customHeight="1" x14ac:dyDescent="0.25">
      <c r="A1134" s="31" t="s">
        <v>2416</v>
      </c>
      <c r="B1134" s="32">
        <v>43319</v>
      </c>
      <c r="C1134" s="39"/>
      <c r="D1134" s="34" t="s">
        <v>2417</v>
      </c>
      <c r="E1134" s="35" t="s">
        <v>2418</v>
      </c>
      <c r="F1134" s="49" t="s">
        <v>17</v>
      </c>
      <c r="G1134" s="48">
        <f>Tabla25313[[#This Row],[VALOR EN RD$]]/Tabla25313[[#This Row],[EXISTENCIA]]</f>
        <v>3404896.47</v>
      </c>
      <c r="H1134" s="39">
        <v>3404896.47</v>
      </c>
      <c r="I1134" s="47">
        <v>1</v>
      </c>
    </row>
    <row r="1135" spans="1:9" ht="20.100000000000001" customHeight="1" x14ac:dyDescent="0.25">
      <c r="A1135" s="31" t="s">
        <v>2419</v>
      </c>
      <c r="B1135" s="32">
        <v>43419</v>
      </c>
      <c r="C1135" s="39"/>
      <c r="D1135" s="34" t="s">
        <v>2420</v>
      </c>
      <c r="E1135" s="35" t="s">
        <v>2421</v>
      </c>
      <c r="F1135" s="49" t="s">
        <v>17</v>
      </c>
      <c r="G1135" s="48">
        <f>Tabla25313[[#This Row],[VALOR EN RD$]]/Tabla25313[[#This Row],[EXISTENCIA]]</f>
        <v>14572.904006116209</v>
      </c>
      <c r="H1135" s="39">
        <v>23826698.050000001</v>
      </c>
      <c r="I1135" s="47">
        <v>1635</v>
      </c>
    </row>
    <row r="1136" spans="1:9" ht="20.100000000000001" customHeight="1" x14ac:dyDescent="0.25">
      <c r="A1136" s="31" t="s">
        <v>2008</v>
      </c>
      <c r="B1136" s="32">
        <v>43306</v>
      </c>
      <c r="C1136" s="39"/>
      <c r="D1136" s="34" t="s">
        <v>2422</v>
      </c>
      <c r="E1136" s="35" t="s">
        <v>2423</v>
      </c>
      <c r="F1136" s="49" t="s">
        <v>17</v>
      </c>
      <c r="G1136" s="48">
        <f>Tabla25313[[#This Row],[VALOR EN RD$]]/Tabla25313[[#This Row],[EXISTENCIA]]</f>
        <v>12390</v>
      </c>
      <c r="H1136" s="39">
        <v>99120</v>
      </c>
      <c r="I1136" s="47">
        <v>8</v>
      </c>
    </row>
    <row r="1137" spans="1:9" ht="20.100000000000001" customHeight="1" x14ac:dyDescent="0.25">
      <c r="A1137" s="31" t="s">
        <v>2424</v>
      </c>
      <c r="B1137" s="32">
        <v>42055</v>
      </c>
      <c r="C1137" s="39"/>
      <c r="D1137" s="34" t="s">
        <v>2425</v>
      </c>
      <c r="E1137" s="35" t="s">
        <v>2426</v>
      </c>
      <c r="F1137" s="49" t="s">
        <v>17</v>
      </c>
      <c r="G1137" s="48">
        <f>Tabla25313[[#This Row],[VALOR EN RD$]]/Tabla25313[[#This Row],[EXISTENCIA]]</f>
        <v>29500</v>
      </c>
      <c r="H1137" s="39">
        <v>147500</v>
      </c>
      <c r="I1137" s="47">
        <v>5</v>
      </c>
    </row>
    <row r="1138" spans="1:9" ht="20.100000000000001" customHeight="1" x14ac:dyDescent="0.25">
      <c r="A1138" s="31">
        <v>41405</v>
      </c>
      <c r="B1138" s="32">
        <v>43113</v>
      </c>
      <c r="C1138" s="39"/>
      <c r="D1138" s="34" t="s">
        <v>2427</v>
      </c>
      <c r="E1138" s="35" t="s">
        <v>2428</v>
      </c>
      <c r="F1138" s="49" t="s">
        <v>38</v>
      </c>
      <c r="G1138" s="48">
        <f>Tabla25313[[#This Row],[VALOR EN RD$]]/Tabla25313[[#This Row],[EXISTENCIA]]</f>
        <v>1</v>
      </c>
      <c r="H1138" s="39">
        <v>58</v>
      </c>
      <c r="I1138" s="47">
        <v>58</v>
      </c>
    </row>
    <row r="1139" spans="1:9" ht="20.100000000000001" customHeight="1" x14ac:dyDescent="0.25">
      <c r="A1139" s="31" t="s">
        <v>2429</v>
      </c>
      <c r="B1139" s="32">
        <v>43368</v>
      </c>
      <c r="C1139" s="39"/>
      <c r="D1139" s="34" t="s">
        <v>2430</v>
      </c>
      <c r="E1139" s="35" t="s">
        <v>2431</v>
      </c>
      <c r="F1139" s="49" t="s">
        <v>17</v>
      </c>
      <c r="G1139" s="48">
        <f>Tabla25313[[#This Row],[VALOR EN RD$]]/Tabla25313[[#This Row],[EXISTENCIA]]</f>
        <v>64.416200000000003</v>
      </c>
      <c r="H1139" s="39">
        <v>6441.62</v>
      </c>
      <c r="I1139" s="47">
        <v>100</v>
      </c>
    </row>
    <row r="1140" spans="1:9" ht="20.100000000000001" customHeight="1" x14ac:dyDescent="0.25">
      <c r="A1140" s="31">
        <v>42948</v>
      </c>
      <c r="B1140" s="32">
        <v>42215</v>
      </c>
      <c r="C1140" s="39"/>
      <c r="D1140" s="34" t="s">
        <v>2432</v>
      </c>
      <c r="E1140" s="35" t="s">
        <v>2433</v>
      </c>
      <c r="F1140" s="49" t="s">
        <v>2434</v>
      </c>
      <c r="G1140" s="48">
        <f>Tabla25313[[#This Row],[VALOR EN RD$]]/Tabla25313[[#This Row],[EXISTENCIA]]</f>
        <v>383.5</v>
      </c>
      <c r="H1140" s="39">
        <v>61360</v>
      </c>
      <c r="I1140" s="47">
        <v>160</v>
      </c>
    </row>
    <row r="1141" spans="1:9" ht="20.100000000000001" customHeight="1" x14ac:dyDescent="0.25">
      <c r="A1141" s="31" t="s">
        <v>2237</v>
      </c>
      <c r="B1141" s="32">
        <v>43341</v>
      </c>
      <c r="C1141" s="39"/>
      <c r="D1141" s="34" t="s">
        <v>2435</v>
      </c>
      <c r="E1141" s="35" t="s">
        <v>2436</v>
      </c>
      <c r="F1141" s="49" t="s">
        <v>332</v>
      </c>
      <c r="G1141" s="48">
        <f>Tabla25313[[#This Row],[VALOR EN RD$]]/Tabla25313[[#This Row],[EXISTENCIA]]</f>
        <v>2708.1000000000004</v>
      </c>
      <c r="H1141" s="39">
        <v>308723.40000000002</v>
      </c>
      <c r="I1141" s="47">
        <v>114</v>
      </c>
    </row>
    <row r="1142" spans="1:9" ht="20.100000000000001" customHeight="1" x14ac:dyDescent="0.25">
      <c r="A1142" s="31" t="s">
        <v>2437</v>
      </c>
      <c r="B1142" s="32">
        <v>43207</v>
      </c>
      <c r="C1142" s="39"/>
      <c r="D1142" s="34" t="s">
        <v>2438</v>
      </c>
      <c r="E1142" s="35" t="s">
        <v>2439</v>
      </c>
      <c r="F1142" s="49" t="s">
        <v>17</v>
      </c>
      <c r="G1142" s="48">
        <f>Tabla25313[[#This Row],[VALOR EN RD$]]/Tabla25313[[#This Row],[EXISTENCIA]]</f>
        <v>305.9975</v>
      </c>
      <c r="H1142" s="39">
        <v>6119.95</v>
      </c>
      <c r="I1142" s="47">
        <v>20</v>
      </c>
    </row>
    <row r="1143" spans="1:9" ht="20.100000000000001" customHeight="1" x14ac:dyDescent="0.25">
      <c r="A1143" s="31" t="s">
        <v>474</v>
      </c>
      <c r="B1143" s="32">
        <v>42773</v>
      </c>
      <c r="C1143" s="39"/>
      <c r="D1143" s="34" t="s">
        <v>2440</v>
      </c>
      <c r="E1143" s="35" t="s">
        <v>2441</v>
      </c>
      <c r="F1143" s="49" t="s">
        <v>17</v>
      </c>
      <c r="G1143" s="48">
        <f>Tabla25313[[#This Row],[VALOR EN RD$]]/Tabla25313[[#This Row],[EXISTENCIA]]</f>
        <v>58.503846153846155</v>
      </c>
      <c r="H1143" s="39">
        <v>1216.8800000000001</v>
      </c>
      <c r="I1143" s="47">
        <v>20.8</v>
      </c>
    </row>
    <row r="1144" spans="1:9" ht="20.100000000000001" customHeight="1" x14ac:dyDescent="0.25">
      <c r="A1144" s="31">
        <v>43439</v>
      </c>
      <c r="B1144" s="32">
        <v>43439</v>
      </c>
      <c r="C1144" s="39"/>
      <c r="D1144" s="34" t="s">
        <v>2442</v>
      </c>
      <c r="E1144" s="35" t="s">
        <v>2443</v>
      </c>
      <c r="F1144" s="49" t="s">
        <v>17</v>
      </c>
      <c r="G1144" s="48">
        <f>Tabla25313[[#This Row],[VALOR EN RD$]]/Tabla25313[[#This Row],[EXISTENCIA]]</f>
        <v>18.231000000000002</v>
      </c>
      <c r="H1144" s="39">
        <v>364.62</v>
      </c>
      <c r="I1144" s="47">
        <v>20</v>
      </c>
    </row>
    <row r="1145" spans="1:9" ht="20.100000000000001" customHeight="1" x14ac:dyDescent="0.25">
      <c r="A1145" s="31">
        <v>43326</v>
      </c>
      <c r="B1145" s="32">
        <v>43340</v>
      </c>
      <c r="C1145" s="39"/>
      <c r="D1145" s="50" t="s">
        <v>2444</v>
      </c>
      <c r="E1145" s="51" t="s">
        <v>2445</v>
      </c>
      <c r="F1145" s="49" t="s">
        <v>17</v>
      </c>
      <c r="G1145" s="52">
        <f>Tabla25313[[#This Row],[VALOR EN RD$]]/Tabla25313[[#This Row],[EXISTENCIA]]</f>
        <v>63.571785714285717</v>
      </c>
      <c r="H1145" s="39">
        <v>1780.01</v>
      </c>
      <c r="I1145" s="47">
        <v>28</v>
      </c>
    </row>
    <row r="1146" spans="1:9" ht="20.100000000000001" customHeight="1" x14ac:dyDescent="0.25">
      <c r="A1146" s="31" t="s">
        <v>2446</v>
      </c>
      <c r="B1146" s="32">
        <v>43417</v>
      </c>
      <c r="C1146" s="39"/>
      <c r="D1146" s="50" t="s">
        <v>2447</v>
      </c>
      <c r="E1146" s="51" t="s">
        <v>2448</v>
      </c>
      <c r="F1146" s="49" t="s">
        <v>17</v>
      </c>
      <c r="G1146" s="52">
        <f>Tabla25313[[#This Row],[VALOR EN RD$]]/Tabla25313[[#This Row],[EXISTENCIA]]</f>
        <v>52.769499999999994</v>
      </c>
      <c r="H1146" s="39">
        <v>2110.7799999999997</v>
      </c>
      <c r="I1146" s="47">
        <v>40</v>
      </c>
    </row>
    <row r="1147" spans="1:9" ht="20.100000000000001" customHeight="1" x14ac:dyDescent="0.25">
      <c r="A1147" s="31" t="s">
        <v>1273</v>
      </c>
      <c r="B1147" s="32">
        <v>42004</v>
      </c>
      <c r="C1147" s="39"/>
      <c r="D1147" s="50" t="s">
        <v>2449</v>
      </c>
      <c r="E1147" s="51" t="s">
        <v>2450</v>
      </c>
      <c r="F1147" s="49" t="s">
        <v>460</v>
      </c>
      <c r="G1147" s="52">
        <f>Tabla25313[[#This Row],[VALOR EN RD$]]/Tabla25313[[#This Row],[EXISTENCIA]]</f>
        <v>16.6616</v>
      </c>
      <c r="H1147" s="39">
        <v>33323.199999999997</v>
      </c>
      <c r="I1147" s="47">
        <v>2000</v>
      </c>
    </row>
    <row r="1148" spans="1:9" ht="20.100000000000001" customHeight="1" x14ac:dyDescent="0.25">
      <c r="A1148" s="31" t="s">
        <v>2451</v>
      </c>
      <c r="B1148" s="32">
        <v>42143</v>
      </c>
      <c r="C1148" s="39"/>
      <c r="D1148" s="50" t="s">
        <v>2452</v>
      </c>
      <c r="E1148" s="51" t="s">
        <v>2453</v>
      </c>
      <c r="F1148" s="49" t="s">
        <v>332</v>
      </c>
      <c r="G1148" s="52">
        <f>Tabla25313[[#This Row],[VALOR EN RD$]]/Tabla25313[[#This Row],[EXISTENCIA]]</f>
        <v>525.45411764705875</v>
      </c>
      <c r="H1148" s="39">
        <v>8932.7199999999993</v>
      </c>
      <c r="I1148" s="47">
        <v>17</v>
      </c>
    </row>
    <row r="1149" spans="1:9" ht="17.25" x14ac:dyDescent="0.25">
      <c r="A1149" s="31" t="s">
        <v>2454</v>
      </c>
      <c r="B1149" s="32">
        <v>42795</v>
      </c>
      <c r="C1149" s="39"/>
      <c r="D1149" s="53" t="s">
        <v>2455</v>
      </c>
      <c r="E1149" s="54" t="s">
        <v>2456</v>
      </c>
      <c r="F1149" s="49" t="s">
        <v>17</v>
      </c>
      <c r="G1149" s="52">
        <f>Tabla25313[[#This Row],[VALOR EN RD$]]/Tabla25313[[#This Row],[EXISTENCIA]]</f>
        <v>104.01915254237288</v>
      </c>
      <c r="H1149" s="39">
        <v>6137.13</v>
      </c>
      <c r="I1149" s="47">
        <v>59</v>
      </c>
    </row>
    <row r="1150" spans="1:9" ht="17.25" x14ac:dyDescent="0.25">
      <c r="A1150" s="31" t="s">
        <v>2457</v>
      </c>
      <c r="B1150" s="32">
        <v>41999</v>
      </c>
      <c r="C1150" s="39"/>
      <c r="D1150" s="53" t="s">
        <v>2458</v>
      </c>
      <c r="E1150" s="54" t="s">
        <v>2459</v>
      </c>
      <c r="F1150" s="49" t="s">
        <v>17</v>
      </c>
      <c r="G1150" s="52">
        <f>Tabla25313[[#This Row],[VALOR EN RD$]]/Tabla25313[[#This Row],[EXISTENCIA]]</f>
        <v>841.48</v>
      </c>
      <c r="H1150" s="39">
        <v>1682.96</v>
      </c>
      <c r="I1150" s="47">
        <v>2</v>
      </c>
    </row>
    <row r="1151" spans="1:9" ht="17.25" x14ac:dyDescent="0.25">
      <c r="A1151" s="31">
        <v>43452</v>
      </c>
      <c r="B1151" s="32">
        <v>43452</v>
      </c>
      <c r="C1151" s="39"/>
      <c r="D1151" s="53" t="s">
        <v>2460</v>
      </c>
      <c r="E1151" s="54" t="s">
        <v>2461</v>
      </c>
      <c r="F1151" s="49" t="s">
        <v>17</v>
      </c>
      <c r="G1151" s="52">
        <f>Tabla25313[[#This Row],[VALOR EN RD$]]/Tabla25313[[#This Row],[EXISTENCIA]]</f>
        <v>520.2558974358974</v>
      </c>
      <c r="H1151" s="39">
        <v>20289.98</v>
      </c>
      <c r="I1151" s="47">
        <v>39</v>
      </c>
    </row>
    <row r="1152" spans="1:9" ht="17.25" x14ac:dyDescent="0.25">
      <c r="A1152" s="31">
        <v>43151</v>
      </c>
      <c r="B1152" s="32">
        <v>42556</v>
      </c>
      <c r="C1152" s="39"/>
      <c r="D1152" s="53" t="s">
        <v>2462</v>
      </c>
      <c r="E1152" s="54" t="s">
        <v>2463</v>
      </c>
      <c r="F1152" s="49" t="s">
        <v>514</v>
      </c>
      <c r="G1152" s="52">
        <f>Tabla25313[[#This Row],[VALOR EN RD$]]/Tabla25313[[#This Row],[EXISTENCIA]]</f>
        <v>1122.7864741275573</v>
      </c>
      <c r="H1152" s="39">
        <v>933035.56</v>
      </c>
      <c r="I1152" s="47">
        <v>831</v>
      </c>
    </row>
    <row r="1153" spans="1:9" ht="17.25" x14ac:dyDescent="0.25">
      <c r="A1153" s="31" t="s">
        <v>2464</v>
      </c>
      <c r="B1153" s="32">
        <v>41759</v>
      </c>
      <c r="C1153" s="39"/>
      <c r="D1153" s="53" t="s">
        <v>2465</v>
      </c>
      <c r="E1153" s="54" t="s">
        <v>2466</v>
      </c>
      <c r="F1153" s="49" t="s">
        <v>17</v>
      </c>
      <c r="G1153" s="52">
        <f>Tabla25313[[#This Row],[VALOR EN RD$]]/Tabla25313[[#This Row],[EXISTENCIA]]</f>
        <v>23.835999999999999</v>
      </c>
      <c r="H1153" s="39">
        <v>1191.8</v>
      </c>
      <c r="I1153" s="47">
        <v>50</v>
      </c>
    </row>
    <row r="1154" spans="1:9" ht="17.25" x14ac:dyDescent="0.25">
      <c r="A1154" s="31">
        <v>42969</v>
      </c>
      <c r="B1154" s="32">
        <v>41603</v>
      </c>
      <c r="C1154" s="39"/>
      <c r="D1154" s="53" t="s">
        <v>2467</v>
      </c>
      <c r="E1154" s="54" t="s">
        <v>2468</v>
      </c>
      <c r="F1154" s="49" t="s">
        <v>514</v>
      </c>
      <c r="G1154" s="52">
        <f>Tabla25313[[#This Row],[VALOR EN RD$]]/Tabla25313[[#This Row],[EXISTENCIA]]</f>
        <v>330.94944954128448</v>
      </c>
      <c r="H1154" s="39">
        <v>72146.98000000001</v>
      </c>
      <c r="I1154" s="47">
        <v>218</v>
      </c>
    </row>
    <row r="1155" spans="1:9" ht="17.25" x14ac:dyDescent="0.25">
      <c r="A1155" s="31" t="s">
        <v>2469</v>
      </c>
      <c r="B1155" s="32">
        <v>41820</v>
      </c>
      <c r="C1155" s="39"/>
      <c r="D1155" s="53" t="s">
        <v>2470</v>
      </c>
      <c r="E1155" s="54" t="s">
        <v>2471</v>
      </c>
      <c r="F1155" s="49" t="s">
        <v>332</v>
      </c>
      <c r="G1155" s="52">
        <f>Tabla25313[[#This Row],[VALOR EN RD$]]/Tabla25313[[#This Row],[EXISTENCIA]]</f>
        <v>672.74099999999999</v>
      </c>
      <c r="H1155" s="39">
        <v>6727.41</v>
      </c>
      <c r="I1155" s="47">
        <v>10</v>
      </c>
    </row>
    <row r="1156" spans="1:9" ht="17.25" x14ac:dyDescent="0.25">
      <c r="A1156" s="31" t="s">
        <v>2170</v>
      </c>
      <c r="B1156" s="32">
        <v>43375</v>
      </c>
      <c r="C1156" s="39"/>
      <c r="D1156" s="53" t="s">
        <v>2472</v>
      </c>
      <c r="E1156" s="54" t="s">
        <v>2473</v>
      </c>
      <c r="F1156" s="49" t="s">
        <v>17</v>
      </c>
      <c r="G1156" s="52">
        <f>Tabla25313[[#This Row],[VALOR EN RD$]]/Tabla25313[[#This Row],[EXISTENCIA]]</f>
        <v>1282.7650000000003</v>
      </c>
      <c r="H1156" s="39">
        <v>23089.770000000004</v>
      </c>
      <c r="I1156" s="47">
        <v>18</v>
      </c>
    </row>
    <row r="1157" spans="1:9" ht="17.25" x14ac:dyDescent="0.25">
      <c r="A1157" s="31">
        <v>41780</v>
      </c>
      <c r="B1157" s="32">
        <v>41327</v>
      </c>
      <c r="C1157" s="39"/>
      <c r="D1157" s="53" t="s">
        <v>2474</v>
      </c>
      <c r="E1157" s="54" t="s">
        <v>2475</v>
      </c>
      <c r="F1157" s="49" t="s">
        <v>17</v>
      </c>
      <c r="G1157" s="52">
        <f>Tabla25313[[#This Row],[VALOR EN RD$]]/Tabla25313[[#This Row],[EXISTENCIA]]</f>
        <v>6221.7109090909089</v>
      </c>
      <c r="H1157" s="39">
        <v>205316.46</v>
      </c>
      <c r="I1157" s="47">
        <v>33</v>
      </c>
    </row>
    <row r="1158" spans="1:9" ht="17.25" x14ac:dyDescent="0.25">
      <c r="A1158" s="31" t="s">
        <v>51</v>
      </c>
      <c r="B1158" s="32">
        <v>42698</v>
      </c>
      <c r="C1158" s="39"/>
      <c r="D1158" s="53" t="s">
        <v>2476</v>
      </c>
      <c r="E1158" s="54" t="s">
        <v>2477</v>
      </c>
      <c r="F1158" s="49" t="s">
        <v>17</v>
      </c>
      <c r="G1158" s="52">
        <f>Tabla25313[[#This Row],[VALOR EN RD$]]/Tabla25313[[#This Row],[EXISTENCIA]]</f>
        <v>112.1</v>
      </c>
      <c r="H1158" s="39">
        <v>6726</v>
      </c>
      <c r="I1158" s="47">
        <v>60</v>
      </c>
    </row>
    <row r="1159" spans="1:9" ht="17.25" x14ac:dyDescent="0.25">
      <c r="A1159" s="31" t="s">
        <v>2478</v>
      </c>
      <c r="B1159" s="32">
        <v>42338</v>
      </c>
      <c r="C1159" s="39"/>
      <c r="D1159" s="53" t="s">
        <v>2479</v>
      </c>
      <c r="E1159" s="54" t="s">
        <v>2480</v>
      </c>
      <c r="F1159" s="49" t="s">
        <v>17</v>
      </c>
      <c r="G1159" s="52">
        <f>Tabla25313[[#This Row],[VALOR EN RD$]]/Tabla25313[[#This Row],[EXISTENCIA]]</f>
        <v>135.69999999999999</v>
      </c>
      <c r="H1159" s="39">
        <v>14927</v>
      </c>
      <c r="I1159" s="47">
        <v>110</v>
      </c>
    </row>
    <row r="1160" spans="1:9" ht="17.25" x14ac:dyDescent="0.25">
      <c r="A1160" s="31">
        <v>43306</v>
      </c>
      <c r="B1160" s="32">
        <v>43306</v>
      </c>
      <c r="C1160" s="39"/>
      <c r="D1160" s="53" t="s">
        <v>2481</v>
      </c>
      <c r="E1160" s="54" t="s">
        <v>2482</v>
      </c>
      <c r="F1160" s="49" t="s">
        <v>17</v>
      </c>
      <c r="G1160" s="52">
        <f>Tabla25313[[#This Row],[VALOR EN RD$]]/Tabla25313[[#This Row],[EXISTENCIA]]</f>
        <v>14.058000000000002</v>
      </c>
      <c r="H1160" s="39">
        <v>140.58000000000001</v>
      </c>
      <c r="I1160" s="47">
        <v>10</v>
      </c>
    </row>
    <row r="1161" spans="1:9" ht="17.25" x14ac:dyDescent="0.25">
      <c r="A1161" s="31" t="s">
        <v>2483</v>
      </c>
      <c r="B1161" s="32">
        <v>42461</v>
      </c>
      <c r="C1161" s="39"/>
      <c r="D1161" s="53" t="s">
        <v>2484</v>
      </c>
      <c r="E1161" s="54" t="s">
        <v>2485</v>
      </c>
      <c r="F1161" s="49" t="s">
        <v>17</v>
      </c>
      <c r="G1161" s="52">
        <f>Tabla25313[[#This Row],[VALOR EN RD$]]/Tabla25313[[#This Row],[EXISTENCIA]]</f>
        <v>2832</v>
      </c>
      <c r="H1161" s="39">
        <v>320016</v>
      </c>
      <c r="I1161" s="47">
        <v>113</v>
      </c>
    </row>
    <row r="1162" spans="1:9" ht="17.25" x14ac:dyDescent="0.25">
      <c r="A1162" s="31" t="s">
        <v>18</v>
      </c>
      <c r="B1162" s="32">
        <v>43404</v>
      </c>
      <c r="C1162" s="39"/>
      <c r="D1162" s="53" t="s">
        <v>2486</v>
      </c>
      <c r="E1162" s="54" t="s">
        <v>2487</v>
      </c>
      <c r="F1162" s="49" t="s">
        <v>17</v>
      </c>
      <c r="G1162" s="52">
        <f>Tabla25313[[#This Row],[VALOR EN RD$]]/Tabla25313[[#This Row],[EXISTENCIA]]</f>
        <v>413</v>
      </c>
      <c r="H1162" s="39">
        <v>38822</v>
      </c>
      <c r="I1162" s="47">
        <v>94</v>
      </c>
    </row>
    <row r="1163" spans="1:9" ht="17.25" x14ac:dyDescent="0.25">
      <c r="A1163" s="31" t="s">
        <v>2342</v>
      </c>
      <c r="B1163" s="32">
        <v>43180</v>
      </c>
      <c r="C1163" s="39"/>
      <c r="D1163" s="53" t="s">
        <v>2488</v>
      </c>
      <c r="E1163" s="54" t="s">
        <v>2489</v>
      </c>
      <c r="F1163" s="49" t="s">
        <v>17</v>
      </c>
      <c r="G1163" s="52">
        <f>Tabla25313[[#This Row],[VALOR EN RD$]]/Tabla25313[[#This Row],[EXISTENCIA]]</f>
        <v>3894</v>
      </c>
      <c r="H1163" s="39">
        <v>38940</v>
      </c>
      <c r="I1163" s="47">
        <v>10</v>
      </c>
    </row>
    <row r="1164" spans="1:9" ht="17.25" x14ac:dyDescent="0.25">
      <c r="A1164" s="31" t="s">
        <v>817</v>
      </c>
      <c r="B1164" s="32">
        <v>43406</v>
      </c>
      <c r="C1164" s="39"/>
      <c r="D1164" s="53" t="s">
        <v>2490</v>
      </c>
      <c r="E1164" s="54" t="s">
        <v>2491</v>
      </c>
      <c r="F1164" s="49" t="s">
        <v>17</v>
      </c>
      <c r="G1164" s="52">
        <f>Tabla25313[[#This Row],[VALOR EN RD$]]/Tabla25313[[#This Row],[EXISTENCIA]]</f>
        <v>64.384721977052067</v>
      </c>
      <c r="H1164" s="39">
        <v>72947.89</v>
      </c>
      <c r="I1164" s="47">
        <v>1133</v>
      </c>
    </row>
    <row r="1165" spans="1:9" ht="17.25" x14ac:dyDescent="0.25">
      <c r="A1165" s="31" t="s">
        <v>2492</v>
      </c>
      <c r="B1165" s="32">
        <v>42122</v>
      </c>
      <c r="C1165" s="39"/>
      <c r="D1165" s="53" t="s">
        <v>2493</v>
      </c>
      <c r="E1165" s="54" t="s">
        <v>2494</v>
      </c>
      <c r="F1165" s="49" t="s">
        <v>17</v>
      </c>
      <c r="G1165" s="52">
        <f>Tabla25313[[#This Row],[VALOR EN RD$]]/Tabla25313[[#This Row],[EXISTENCIA]]</f>
        <v>26.512438423645317</v>
      </c>
      <c r="H1165" s="39">
        <v>10764.05</v>
      </c>
      <c r="I1165" s="47">
        <v>406</v>
      </c>
    </row>
    <row r="1166" spans="1:9" ht="17.25" x14ac:dyDescent="0.25">
      <c r="A1166" s="31" t="s">
        <v>2495</v>
      </c>
      <c r="B1166" s="32">
        <v>42167</v>
      </c>
      <c r="C1166" s="39"/>
      <c r="D1166" s="53" t="s">
        <v>2496</v>
      </c>
      <c r="E1166" s="54" t="s">
        <v>2497</v>
      </c>
      <c r="F1166" s="49" t="s">
        <v>17</v>
      </c>
      <c r="G1166" s="52">
        <f>Tabla25313[[#This Row],[VALOR EN RD$]]/Tabla25313[[#This Row],[EXISTENCIA]]</f>
        <v>3084.98</v>
      </c>
      <c r="H1166" s="39">
        <v>3084.98</v>
      </c>
      <c r="I1166" s="47">
        <v>1</v>
      </c>
    </row>
    <row r="1167" spans="1:9" ht="17.25" x14ac:dyDescent="0.25">
      <c r="A1167" s="31">
        <v>42969</v>
      </c>
      <c r="B1167" s="32">
        <v>42971</v>
      </c>
      <c r="C1167" s="39"/>
      <c r="D1167" s="53" t="s">
        <v>2498</v>
      </c>
      <c r="E1167" s="54" t="s">
        <v>2499</v>
      </c>
      <c r="F1167" s="49" t="s">
        <v>2500</v>
      </c>
      <c r="G1167" s="52">
        <f>Tabla25313[[#This Row],[VALOR EN RD$]]/Tabla25313[[#This Row],[EXISTENCIA]]</f>
        <v>30367.504999999997</v>
      </c>
      <c r="H1167" s="39">
        <v>60735.009999999995</v>
      </c>
      <c r="I1167" s="47">
        <v>2</v>
      </c>
    </row>
    <row r="1168" spans="1:9" ht="17.25" x14ac:dyDescent="0.25">
      <c r="A1168" s="31" t="s">
        <v>2501</v>
      </c>
      <c r="B1168" s="32">
        <v>42446</v>
      </c>
      <c r="C1168" s="39"/>
      <c r="D1168" s="53" t="s">
        <v>2502</v>
      </c>
      <c r="E1168" s="54" t="s">
        <v>2503</v>
      </c>
      <c r="F1168" s="49" t="s">
        <v>17</v>
      </c>
      <c r="G1168" s="52">
        <f>Tabla25313[[#This Row],[VALOR EN RD$]]/Tabla25313[[#This Row],[EXISTENCIA]]</f>
        <v>222.11533333333333</v>
      </c>
      <c r="H1168" s="39">
        <v>26653.84</v>
      </c>
      <c r="I1168" s="47">
        <v>120</v>
      </c>
    </row>
    <row r="1169" spans="1:9" ht="17.25" x14ac:dyDescent="0.25">
      <c r="A1169" s="31" t="s">
        <v>2504</v>
      </c>
      <c r="B1169" s="32">
        <v>42076</v>
      </c>
      <c r="C1169" s="39"/>
      <c r="D1169" s="53" t="s">
        <v>2505</v>
      </c>
      <c r="E1169" s="54" t="s">
        <v>2506</v>
      </c>
      <c r="F1169" s="49" t="s">
        <v>17</v>
      </c>
      <c r="G1169" s="52">
        <f>Tabla25313[[#This Row],[VALOR EN RD$]]/Tabla25313[[#This Row],[EXISTENCIA]]</f>
        <v>38.450000000000003</v>
      </c>
      <c r="H1169" s="39">
        <v>6344.25</v>
      </c>
      <c r="I1169" s="47">
        <v>165</v>
      </c>
    </row>
    <row r="1170" spans="1:9" ht="17.25" x14ac:dyDescent="0.25">
      <c r="A1170" s="31" t="s">
        <v>2507</v>
      </c>
      <c r="B1170" s="32">
        <v>43159</v>
      </c>
      <c r="C1170" s="39"/>
      <c r="D1170" s="53" t="s">
        <v>2508</v>
      </c>
      <c r="E1170" s="54" t="s">
        <v>2509</v>
      </c>
      <c r="F1170" s="49" t="s">
        <v>17</v>
      </c>
      <c r="G1170" s="52">
        <f>Tabla25313[[#This Row],[VALOR EN RD$]]/Tabla25313[[#This Row],[EXISTENCIA]]</f>
        <v>14657.051666666666</v>
      </c>
      <c r="H1170" s="39">
        <v>87942.31</v>
      </c>
      <c r="I1170" s="47">
        <v>6</v>
      </c>
    </row>
    <row r="1171" spans="1:9" ht="17.25" x14ac:dyDescent="0.25">
      <c r="A1171" s="31" t="s">
        <v>708</v>
      </c>
      <c r="B1171" s="32">
        <v>43312</v>
      </c>
      <c r="C1171" s="39"/>
      <c r="D1171" s="53" t="s">
        <v>2510</v>
      </c>
      <c r="E1171" s="54" t="s">
        <v>2511</v>
      </c>
      <c r="F1171" s="49" t="s">
        <v>17</v>
      </c>
      <c r="G1171" s="52">
        <f>Tabla25313[[#This Row],[VALOR EN RD$]]/Tabla25313[[#This Row],[EXISTENCIA]]</f>
        <v>25.971666666666668</v>
      </c>
      <c r="H1171" s="39">
        <v>623.32000000000005</v>
      </c>
      <c r="I1171" s="47">
        <v>24</v>
      </c>
    </row>
    <row r="1172" spans="1:9" ht="17.25" x14ac:dyDescent="0.25">
      <c r="A1172" s="31" t="s">
        <v>2512</v>
      </c>
      <c r="B1172" s="32">
        <v>41759</v>
      </c>
      <c r="C1172" s="39"/>
      <c r="D1172" s="53" t="s">
        <v>2513</v>
      </c>
      <c r="E1172" s="54" t="s">
        <v>2514</v>
      </c>
      <c r="F1172" s="49" t="s">
        <v>2515</v>
      </c>
      <c r="G1172" s="52">
        <f>Tabla25313[[#This Row],[VALOR EN RD$]]/Tabla25313[[#This Row],[EXISTENCIA]]</f>
        <v>390.00142857142862</v>
      </c>
      <c r="H1172" s="39">
        <v>2730.01</v>
      </c>
      <c r="I1172" s="47">
        <v>7</v>
      </c>
    </row>
    <row r="1173" spans="1:9" ht="17.25" x14ac:dyDescent="0.25">
      <c r="A1173" s="31" t="s">
        <v>2516</v>
      </c>
      <c r="B1173" s="32">
        <v>42802</v>
      </c>
      <c r="C1173" s="39"/>
      <c r="D1173" s="53" t="s">
        <v>2517</v>
      </c>
      <c r="E1173" s="54" t="s">
        <v>2518</v>
      </c>
      <c r="F1173" s="49" t="s">
        <v>17</v>
      </c>
      <c r="G1173" s="52">
        <f>Tabla25313[[#This Row],[VALOR EN RD$]]/Tabla25313[[#This Row],[EXISTENCIA]]</f>
        <v>889.42499999999995</v>
      </c>
      <c r="H1173" s="39">
        <v>53365.5</v>
      </c>
      <c r="I1173" s="47">
        <v>60</v>
      </c>
    </row>
    <row r="1174" spans="1:9" ht="17.25" x14ac:dyDescent="0.25">
      <c r="A1174" s="31">
        <v>43437</v>
      </c>
      <c r="B1174" s="32">
        <v>43437</v>
      </c>
      <c r="C1174" s="39"/>
      <c r="D1174" s="53" t="s">
        <v>2519</v>
      </c>
      <c r="E1174" s="54" t="s">
        <v>2520</v>
      </c>
      <c r="F1174" s="49" t="s">
        <v>17</v>
      </c>
      <c r="G1174" s="52">
        <f>Tabla25313[[#This Row],[VALOR EN RD$]]/Tabla25313[[#This Row],[EXISTENCIA]]</f>
        <v>96.004799999999989</v>
      </c>
      <c r="H1174" s="39">
        <v>4800.24</v>
      </c>
      <c r="I1174" s="47">
        <v>50</v>
      </c>
    </row>
    <row r="1175" spans="1:9" ht="17.25" x14ac:dyDescent="0.25">
      <c r="A1175" s="31">
        <v>43448</v>
      </c>
      <c r="B1175" s="32">
        <v>43448</v>
      </c>
      <c r="C1175" s="39"/>
      <c r="D1175" s="53" t="s">
        <v>2521</v>
      </c>
      <c r="E1175" s="54" t="s">
        <v>2522</v>
      </c>
      <c r="F1175" s="49" t="s">
        <v>17</v>
      </c>
      <c r="G1175" s="52">
        <f>Tabla25313[[#This Row],[VALOR EN RD$]]/Tabla25313[[#This Row],[EXISTENCIA]]</f>
        <v>119534</v>
      </c>
      <c r="H1175" s="39">
        <v>1314874</v>
      </c>
      <c r="I1175" s="47">
        <v>11</v>
      </c>
    </row>
    <row r="1176" spans="1:9" ht="17.25" x14ac:dyDescent="0.25">
      <c r="A1176" s="31" t="s">
        <v>481</v>
      </c>
      <c r="B1176" s="32">
        <v>43412</v>
      </c>
      <c r="C1176" s="39"/>
      <c r="D1176" s="53" t="s">
        <v>2523</v>
      </c>
      <c r="E1176" s="54" t="s">
        <v>2524</v>
      </c>
      <c r="F1176" s="49" t="s">
        <v>17</v>
      </c>
      <c r="G1176" s="52">
        <f>Tabla25313[[#This Row],[VALOR EN RD$]]/Tabla25313[[#This Row],[EXISTENCIA]]</f>
        <v>75264.341111111105</v>
      </c>
      <c r="H1176" s="39">
        <v>677379.07</v>
      </c>
      <c r="I1176" s="47">
        <v>9</v>
      </c>
    </row>
  </sheetData>
  <mergeCells count="3">
    <mergeCell ref="A6:H6"/>
    <mergeCell ref="A7:H7"/>
    <mergeCell ref="A9:H9"/>
  </mergeCells>
  <conditionalFormatting sqref="D15:D1176">
    <cfRule type="duplicateValues" dxfId="41" priority="1"/>
  </conditionalFormatting>
  <printOptions horizontalCentered="1"/>
  <pageMargins left="0" right="0" top="0.15748031496062992" bottom="0.15748031496062992" header="0" footer="0"/>
  <pageSetup scale="47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154"/>
  <sheetViews>
    <sheetView showGridLines="0" zoomScale="70" zoomScaleNormal="70" zoomScaleSheetLayoutView="25" workbookViewId="0">
      <selection activeCell="H1163" sqref="H1163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85546875" style="12" customWidth="1"/>
    <col min="4" max="4" width="31.140625" style="11" customWidth="1"/>
    <col min="5" max="5" width="48" style="12" customWidth="1"/>
    <col min="6" max="6" width="25.710937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x14ac:dyDescent="0.25">
      <c r="A6" s="25" t="s">
        <v>0</v>
      </c>
      <c r="B6" s="25"/>
      <c r="C6" s="25"/>
      <c r="D6" s="25"/>
      <c r="E6" s="25"/>
      <c r="F6" s="25"/>
      <c r="G6" s="25"/>
      <c r="H6" s="25"/>
    </row>
    <row r="7" spans="1:9" ht="20.25" x14ac:dyDescent="0.25">
      <c r="A7" s="26" t="s">
        <v>1</v>
      </c>
      <c r="B7" s="26"/>
      <c r="C7" s="26"/>
      <c r="D7" s="26"/>
      <c r="E7" s="26"/>
      <c r="F7" s="26"/>
      <c r="G7" s="26"/>
      <c r="H7" s="26"/>
    </row>
    <row r="8" spans="1:9" ht="23.25" x14ac:dyDescent="0.25">
      <c r="A8" s="5"/>
      <c r="B8" s="5"/>
      <c r="C8" s="5"/>
      <c r="D8" s="5"/>
      <c r="E8" s="5"/>
      <c r="F8" s="5"/>
      <c r="G8" s="5"/>
      <c r="H8" s="5"/>
    </row>
    <row r="9" spans="1:9" ht="20.25" x14ac:dyDescent="0.25">
      <c r="A9" s="27" t="s">
        <v>2</v>
      </c>
      <c r="B9" s="27"/>
      <c r="C9" s="27"/>
      <c r="D9" s="27"/>
      <c r="E9" s="27"/>
      <c r="F9" s="27"/>
      <c r="G9" s="27"/>
      <c r="H9" s="27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3</v>
      </c>
      <c r="D11" s="8" t="s">
        <v>2525</v>
      </c>
      <c r="E11" s="9" t="s">
        <v>5</v>
      </c>
      <c r="F11" s="8">
        <v>2018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55" t="s">
        <v>6</v>
      </c>
      <c r="B14" s="55" t="s">
        <v>7</v>
      </c>
      <c r="C14" s="55" t="s">
        <v>8</v>
      </c>
      <c r="D14" s="55" t="s">
        <v>9</v>
      </c>
      <c r="E14" s="55" t="s">
        <v>10</v>
      </c>
      <c r="F14" s="55" t="s">
        <v>11</v>
      </c>
      <c r="G14" s="55" t="s">
        <v>12</v>
      </c>
      <c r="H14" s="55" t="s">
        <v>13</v>
      </c>
      <c r="I14" s="55" t="s">
        <v>14</v>
      </c>
    </row>
    <row r="15" spans="1:9" s="13" customFormat="1" ht="20.100000000000001" customHeight="1" x14ac:dyDescent="0.25">
      <c r="A15" s="60">
        <v>41860</v>
      </c>
      <c r="B15" s="61">
        <v>42035</v>
      </c>
      <c r="C15" s="62"/>
      <c r="D15" s="50">
        <v>1000809</v>
      </c>
      <c r="E15" s="63" t="s">
        <v>16</v>
      </c>
      <c r="F15" s="50" t="s">
        <v>17</v>
      </c>
      <c r="G15" s="56">
        <v>1004.5</v>
      </c>
      <c r="H15" s="56">
        <v>4018</v>
      </c>
      <c r="I15" s="64">
        <v>4</v>
      </c>
    </row>
    <row r="16" spans="1:9" s="16" customFormat="1" ht="20.100000000000001" customHeight="1" x14ac:dyDescent="0.25">
      <c r="A16" s="60" t="s">
        <v>18</v>
      </c>
      <c r="B16" s="61">
        <v>43392</v>
      </c>
      <c r="C16" s="65"/>
      <c r="D16" s="50">
        <v>1001474</v>
      </c>
      <c r="E16" s="63" t="s">
        <v>20</v>
      </c>
      <c r="F16" s="50" t="s">
        <v>17</v>
      </c>
      <c r="G16" s="56">
        <v>3374.8</v>
      </c>
      <c r="H16" s="56">
        <v>6749.6</v>
      </c>
      <c r="I16" s="64">
        <v>2</v>
      </c>
    </row>
    <row r="17" spans="1:9" s="16" customFormat="1" ht="20.100000000000001" customHeight="1" x14ac:dyDescent="0.25">
      <c r="A17" s="60">
        <v>43111</v>
      </c>
      <c r="B17" s="61">
        <v>43113</v>
      </c>
      <c r="C17" s="65"/>
      <c r="D17" s="50">
        <v>1001903</v>
      </c>
      <c r="E17" s="63" t="s">
        <v>22</v>
      </c>
      <c r="F17" s="50" t="s">
        <v>17</v>
      </c>
      <c r="G17" s="56">
        <v>1057.98</v>
      </c>
      <c r="H17" s="56">
        <v>1057.98</v>
      </c>
      <c r="I17" s="64">
        <v>1</v>
      </c>
    </row>
    <row r="18" spans="1:9" s="16" customFormat="1" ht="20.100000000000001" customHeight="1" x14ac:dyDescent="0.25">
      <c r="A18" s="60">
        <v>42497</v>
      </c>
      <c r="B18" s="61">
        <v>42499</v>
      </c>
      <c r="C18" s="65"/>
      <c r="D18" s="50">
        <v>1002019</v>
      </c>
      <c r="E18" s="63" t="s">
        <v>24</v>
      </c>
      <c r="F18" s="50" t="s">
        <v>17</v>
      </c>
      <c r="G18" s="56">
        <v>219.70952727272729</v>
      </c>
      <c r="H18" s="56">
        <v>60420.12</v>
      </c>
      <c r="I18" s="64">
        <v>275</v>
      </c>
    </row>
    <row r="19" spans="1:9" s="16" customFormat="1" ht="20.100000000000001" customHeight="1" x14ac:dyDescent="0.25">
      <c r="A19" s="60" t="s">
        <v>25</v>
      </c>
      <c r="B19" s="61">
        <v>42815</v>
      </c>
      <c r="C19" s="66"/>
      <c r="D19" s="50">
        <v>1002610</v>
      </c>
      <c r="E19" s="63" t="s">
        <v>27</v>
      </c>
      <c r="F19" s="50" t="s">
        <v>17</v>
      </c>
      <c r="G19" s="56">
        <v>64278.14</v>
      </c>
      <c r="H19" s="56">
        <v>321390.7</v>
      </c>
      <c r="I19" s="64">
        <v>5</v>
      </c>
    </row>
    <row r="20" spans="1:9" s="16" customFormat="1" ht="20.100000000000001" customHeight="1" x14ac:dyDescent="0.25">
      <c r="A20" s="60" t="s">
        <v>30</v>
      </c>
      <c r="B20" s="61">
        <v>43426</v>
      </c>
      <c r="C20" s="65"/>
      <c r="D20" s="50">
        <v>1003549</v>
      </c>
      <c r="E20" s="63" t="s">
        <v>32</v>
      </c>
      <c r="F20" s="50" t="s">
        <v>17</v>
      </c>
      <c r="G20" s="56">
        <v>1.4750000000000001</v>
      </c>
      <c r="H20" s="56">
        <v>737.5</v>
      </c>
      <c r="I20" s="64">
        <v>500</v>
      </c>
    </row>
    <row r="21" spans="1:9" s="16" customFormat="1" ht="20.100000000000001" customHeight="1" x14ac:dyDescent="0.25">
      <c r="A21" s="60">
        <v>42755</v>
      </c>
      <c r="B21" s="61">
        <v>42759</v>
      </c>
      <c r="C21" s="65"/>
      <c r="D21" s="50">
        <v>1004105</v>
      </c>
      <c r="E21" s="63" t="s">
        <v>34</v>
      </c>
      <c r="F21" s="50" t="s">
        <v>17</v>
      </c>
      <c r="G21" s="56">
        <v>158.93</v>
      </c>
      <c r="H21" s="56">
        <v>16687.650000000001</v>
      </c>
      <c r="I21" s="64">
        <v>105</v>
      </c>
    </row>
    <row r="22" spans="1:9" s="16" customFormat="1" ht="20.100000000000001" customHeight="1" x14ac:dyDescent="0.25">
      <c r="A22" s="60" t="s">
        <v>35</v>
      </c>
      <c r="B22" s="61">
        <v>43361</v>
      </c>
      <c r="C22" s="65"/>
      <c r="D22" s="50">
        <v>1004132</v>
      </c>
      <c r="E22" s="63" t="s">
        <v>37</v>
      </c>
      <c r="F22" s="50" t="s">
        <v>38</v>
      </c>
      <c r="G22" s="56">
        <v>112.03548027947667</v>
      </c>
      <c r="H22" s="56">
        <v>5916929.8200000012</v>
      </c>
      <c r="I22" s="64">
        <v>52813</v>
      </c>
    </row>
    <row r="23" spans="1:9" s="16" customFormat="1" ht="20.100000000000001" customHeight="1" x14ac:dyDescent="0.25">
      <c r="A23" s="60" t="s">
        <v>30</v>
      </c>
      <c r="B23" s="61">
        <v>43426</v>
      </c>
      <c r="C23" s="65"/>
      <c r="D23" s="50">
        <v>1004207</v>
      </c>
      <c r="E23" s="63" t="s">
        <v>43</v>
      </c>
      <c r="F23" s="50" t="s">
        <v>17</v>
      </c>
      <c r="G23" s="56">
        <v>1167.9876923076922</v>
      </c>
      <c r="H23" s="56">
        <v>15183.84</v>
      </c>
      <c r="I23" s="64">
        <v>13</v>
      </c>
    </row>
    <row r="24" spans="1:9" s="16" customFormat="1" ht="20.100000000000001" customHeight="1" x14ac:dyDescent="0.25">
      <c r="A24" s="60" t="s">
        <v>44</v>
      </c>
      <c r="B24" s="61">
        <v>43272</v>
      </c>
      <c r="C24" s="65"/>
      <c r="D24" s="50">
        <v>1004213</v>
      </c>
      <c r="E24" s="63" t="s">
        <v>46</v>
      </c>
      <c r="F24" s="50" t="s">
        <v>38</v>
      </c>
      <c r="G24" s="56">
        <v>85.429230997970947</v>
      </c>
      <c r="H24" s="56">
        <v>5860718.6200000001</v>
      </c>
      <c r="I24" s="64">
        <v>68603.199999999997</v>
      </c>
    </row>
    <row r="25" spans="1:9" s="16" customFormat="1" ht="20.100000000000001" customHeight="1" x14ac:dyDescent="0.25">
      <c r="A25" s="60">
        <v>43111</v>
      </c>
      <c r="B25" s="61">
        <v>43113</v>
      </c>
      <c r="C25" s="65"/>
      <c r="D25" s="50">
        <v>1004372</v>
      </c>
      <c r="E25" s="63" t="s">
        <v>48</v>
      </c>
      <c r="F25" s="50" t="s">
        <v>17</v>
      </c>
      <c r="G25" s="56">
        <v>1</v>
      </c>
      <c r="H25" s="56">
        <v>1</v>
      </c>
      <c r="I25" s="64">
        <v>1</v>
      </c>
    </row>
    <row r="26" spans="1:9" s="16" customFormat="1" ht="20.100000000000001" customHeight="1" x14ac:dyDescent="0.25">
      <c r="A26" s="60">
        <v>41907</v>
      </c>
      <c r="B26" s="61">
        <v>41909</v>
      </c>
      <c r="C26" s="62"/>
      <c r="D26" s="50">
        <v>1004639</v>
      </c>
      <c r="E26" s="63" t="s">
        <v>50</v>
      </c>
      <c r="F26" s="50" t="s">
        <v>17</v>
      </c>
      <c r="G26" s="56">
        <v>320.69</v>
      </c>
      <c r="H26" s="56">
        <v>320.69</v>
      </c>
      <c r="I26" s="64">
        <v>1</v>
      </c>
    </row>
    <row r="27" spans="1:9" s="16" customFormat="1" ht="20.100000000000001" customHeight="1" x14ac:dyDescent="0.25">
      <c r="A27" s="60" t="s">
        <v>51</v>
      </c>
      <c r="B27" s="61">
        <v>42698</v>
      </c>
      <c r="C27" s="65"/>
      <c r="D27" s="50">
        <v>1004695</v>
      </c>
      <c r="E27" s="63" t="s">
        <v>53</v>
      </c>
      <c r="F27" s="50" t="s">
        <v>17</v>
      </c>
      <c r="G27" s="56">
        <v>41.3</v>
      </c>
      <c r="H27" s="56">
        <v>47908</v>
      </c>
      <c r="I27" s="64">
        <v>1160</v>
      </c>
    </row>
    <row r="28" spans="1:9" s="16" customFormat="1" ht="20.100000000000001" customHeight="1" x14ac:dyDescent="0.25">
      <c r="A28" s="60">
        <v>40997</v>
      </c>
      <c r="B28" s="61">
        <v>40999</v>
      </c>
      <c r="C28" s="65"/>
      <c r="D28" s="50">
        <v>1005172</v>
      </c>
      <c r="E28" s="63" t="s">
        <v>55</v>
      </c>
      <c r="F28" s="50" t="s">
        <v>17</v>
      </c>
      <c r="G28" s="56">
        <v>1</v>
      </c>
      <c r="H28" s="56">
        <v>4</v>
      </c>
      <c r="I28" s="64">
        <v>4</v>
      </c>
    </row>
    <row r="29" spans="1:9" s="16" customFormat="1" ht="20.100000000000001" customHeight="1" x14ac:dyDescent="0.25">
      <c r="A29" s="60">
        <v>42703</v>
      </c>
      <c r="B29" s="61">
        <v>41240</v>
      </c>
      <c r="C29" s="65"/>
      <c r="D29" s="50">
        <v>1005177</v>
      </c>
      <c r="E29" s="63" t="s">
        <v>57</v>
      </c>
      <c r="F29" s="50" t="s">
        <v>17</v>
      </c>
      <c r="G29" s="56">
        <v>376.68032442748091</v>
      </c>
      <c r="H29" s="56">
        <v>592141.47</v>
      </c>
      <c r="I29" s="64">
        <v>1572</v>
      </c>
    </row>
    <row r="30" spans="1:9" s="16" customFormat="1" ht="20.100000000000001" customHeight="1" x14ac:dyDescent="0.25">
      <c r="A30" s="60">
        <v>43329</v>
      </c>
      <c r="B30" s="61">
        <v>43333</v>
      </c>
      <c r="C30" s="65"/>
      <c r="D30" s="50">
        <v>1005189</v>
      </c>
      <c r="E30" s="63" t="s">
        <v>59</v>
      </c>
      <c r="F30" s="50" t="s">
        <v>17</v>
      </c>
      <c r="G30" s="56">
        <v>1</v>
      </c>
      <c r="H30" s="56">
        <v>1</v>
      </c>
      <c r="I30" s="64">
        <v>1</v>
      </c>
    </row>
    <row r="31" spans="1:9" s="16" customFormat="1" ht="20.100000000000001" customHeight="1" x14ac:dyDescent="0.25">
      <c r="A31" s="67">
        <v>43412</v>
      </c>
      <c r="B31" s="61">
        <v>43412</v>
      </c>
      <c r="C31" s="65"/>
      <c r="D31" s="50">
        <v>1005191</v>
      </c>
      <c r="E31" s="63" t="s">
        <v>61</v>
      </c>
      <c r="F31" s="50" t="s">
        <v>17</v>
      </c>
      <c r="G31" s="56">
        <v>1</v>
      </c>
      <c r="H31" s="56">
        <v>1</v>
      </c>
      <c r="I31" s="64">
        <v>1</v>
      </c>
    </row>
    <row r="32" spans="1:9" s="16" customFormat="1" ht="20.100000000000001" customHeight="1" x14ac:dyDescent="0.25">
      <c r="A32" s="60">
        <v>43223</v>
      </c>
      <c r="B32" s="61">
        <v>43236</v>
      </c>
      <c r="C32" s="65"/>
      <c r="D32" s="50">
        <v>1005198</v>
      </c>
      <c r="E32" s="63" t="s">
        <v>63</v>
      </c>
      <c r="F32" s="50" t="s">
        <v>17</v>
      </c>
      <c r="G32" s="56">
        <v>360080.9283333334</v>
      </c>
      <c r="H32" s="56">
        <v>2160485.5700000003</v>
      </c>
      <c r="I32" s="64">
        <v>6</v>
      </c>
    </row>
    <row r="33" spans="1:9" s="16" customFormat="1" ht="20.100000000000001" customHeight="1" x14ac:dyDescent="0.25">
      <c r="A33" s="60">
        <v>41485</v>
      </c>
      <c r="B33" s="61">
        <v>40999</v>
      </c>
      <c r="C33" s="65"/>
      <c r="D33" s="50">
        <v>1005212</v>
      </c>
      <c r="E33" s="63" t="s">
        <v>65</v>
      </c>
      <c r="F33" s="50" t="s">
        <v>17</v>
      </c>
      <c r="G33" s="56">
        <v>12759.154</v>
      </c>
      <c r="H33" s="56">
        <v>63795.770000000004</v>
      </c>
      <c r="I33" s="64">
        <v>5</v>
      </c>
    </row>
    <row r="34" spans="1:9" s="16" customFormat="1" ht="20.100000000000001" customHeight="1" x14ac:dyDescent="0.25">
      <c r="A34" s="60">
        <v>42690</v>
      </c>
      <c r="B34" s="61">
        <v>42692</v>
      </c>
      <c r="C34" s="65"/>
      <c r="D34" s="50">
        <v>1005217</v>
      </c>
      <c r="E34" s="63" t="s">
        <v>67</v>
      </c>
      <c r="F34" s="50" t="s">
        <v>17</v>
      </c>
      <c r="G34" s="56">
        <v>1564.2312499999998</v>
      </c>
      <c r="H34" s="56">
        <v>12513.849999999999</v>
      </c>
      <c r="I34" s="64">
        <v>8</v>
      </c>
    </row>
    <row r="35" spans="1:9" s="16" customFormat="1" ht="20.100000000000001" customHeight="1" x14ac:dyDescent="0.25">
      <c r="A35" s="60">
        <v>42907</v>
      </c>
      <c r="B35" s="61">
        <v>42842</v>
      </c>
      <c r="C35" s="65"/>
      <c r="D35" s="50">
        <v>1005218</v>
      </c>
      <c r="E35" s="63" t="s">
        <v>69</v>
      </c>
      <c r="F35" s="50" t="s">
        <v>17</v>
      </c>
      <c r="G35" s="56">
        <v>8030.75</v>
      </c>
      <c r="H35" s="56">
        <v>16061.5</v>
      </c>
      <c r="I35" s="64">
        <v>2</v>
      </c>
    </row>
    <row r="36" spans="1:9" s="16" customFormat="1" ht="20.100000000000001" customHeight="1" x14ac:dyDescent="0.25">
      <c r="A36" s="60" t="s">
        <v>70</v>
      </c>
      <c r="B36" s="61">
        <v>43307</v>
      </c>
      <c r="C36" s="65"/>
      <c r="D36" s="50">
        <v>1005219</v>
      </c>
      <c r="E36" s="63" t="s">
        <v>72</v>
      </c>
      <c r="F36" s="50" t="s">
        <v>17</v>
      </c>
      <c r="G36" s="56">
        <v>11663.19</v>
      </c>
      <c r="H36" s="56">
        <v>34989.57</v>
      </c>
      <c r="I36" s="64">
        <v>3</v>
      </c>
    </row>
    <row r="37" spans="1:9" s="16" customFormat="1" ht="20.100000000000001" customHeight="1" x14ac:dyDescent="0.25">
      <c r="A37" s="60">
        <v>41626</v>
      </c>
      <c r="B37" s="61">
        <v>41628</v>
      </c>
      <c r="C37" s="65"/>
      <c r="D37" s="50">
        <v>1005224</v>
      </c>
      <c r="E37" s="63" t="s">
        <v>74</v>
      </c>
      <c r="F37" s="50" t="s">
        <v>17</v>
      </c>
      <c r="G37" s="56">
        <v>36477.925000000003</v>
      </c>
      <c r="H37" s="56">
        <v>145911.70000000001</v>
      </c>
      <c r="I37" s="64">
        <v>4</v>
      </c>
    </row>
    <row r="38" spans="1:9" s="16" customFormat="1" ht="20.100000000000001" customHeight="1" x14ac:dyDescent="0.25">
      <c r="A38" s="60">
        <v>41394</v>
      </c>
      <c r="B38" s="61">
        <v>41396</v>
      </c>
      <c r="C38" s="65"/>
      <c r="D38" s="50">
        <v>1005228</v>
      </c>
      <c r="E38" s="63" t="s">
        <v>76</v>
      </c>
      <c r="F38" s="50" t="s">
        <v>17</v>
      </c>
      <c r="G38" s="56">
        <v>1192.8512499999999</v>
      </c>
      <c r="H38" s="56">
        <v>9542.81</v>
      </c>
      <c r="I38" s="64">
        <v>8</v>
      </c>
    </row>
    <row r="39" spans="1:9" s="16" customFormat="1" ht="20.100000000000001" customHeight="1" x14ac:dyDescent="0.25">
      <c r="A39" s="60">
        <v>43102</v>
      </c>
      <c r="B39" s="61">
        <v>42446</v>
      </c>
      <c r="C39" s="65"/>
      <c r="D39" s="50">
        <v>1005230</v>
      </c>
      <c r="E39" s="63" t="s">
        <v>78</v>
      </c>
      <c r="F39" s="50" t="s">
        <v>17</v>
      </c>
      <c r="G39" s="56">
        <v>19011.706875</v>
      </c>
      <c r="H39" s="56">
        <v>608374.62</v>
      </c>
      <c r="I39" s="64">
        <v>32</v>
      </c>
    </row>
    <row r="40" spans="1:9" s="16" customFormat="1" ht="20.100000000000001" customHeight="1" x14ac:dyDescent="0.25">
      <c r="A40" s="60">
        <v>43029</v>
      </c>
      <c r="B40" s="61">
        <v>41557</v>
      </c>
      <c r="C40" s="65"/>
      <c r="D40" s="50">
        <v>1005233</v>
      </c>
      <c r="E40" s="63" t="s">
        <v>80</v>
      </c>
      <c r="F40" s="50" t="s">
        <v>17</v>
      </c>
      <c r="G40" s="56">
        <v>5452.0196428571435</v>
      </c>
      <c r="H40" s="56">
        <v>152656.55000000002</v>
      </c>
      <c r="I40" s="64">
        <v>28</v>
      </c>
    </row>
    <row r="41" spans="1:9" s="16" customFormat="1" ht="20.100000000000001" customHeight="1" x14ac:dyDescent="0.25">
      <c r="A41" s="60">
        <v>42769</v>
      </c>
      <c r="B41" s="61">
        <v>42333</v>
      </c>
      <c r="C41" s="65"/>
      <c r="D41" s="50">
        <v>1005234</v>
      </c>
      <c r="E41" s="63" t="s">
        <v>82</v>
      </c>
      <c r="F41" s="50" t="s">
        <v>17</v>
      </c>
      <c r="G41" s="56">
        <v>8754.1812987012981</v>
      </c>
      <c r="H41" s="56">
        <v>674071.96</v>
      </c>
      <c r="I41" s="64">
        <v>77</v>
      </c>
    </row>
    <row r="42" spans="1:9" s="16" customFormat="1" ht="20.100000000000001" customHeight="1" x14ac:dyDescent="0.25">
      <c r="A42" s="60">
        <v>40997</v>
      </c>
      <c r="B42" s="61">
        <v>40999</v>
      </c>
      <c r="C42" s="65"/>
      <c r="D42" s="50">
        <v>1005235</v>
      </c>
      <c r="E42" s="63" t="s">
        <v>84</v>
      </c>
      <c r="F42" s="50" t="s">
        <v>17</v>
      </c>
      <c r="G42" s="56">
        <v>1725.71</v>
      </c>
      <c r="H42" s="56">
        <v>1725.71</v>
      </c>
      <c r="I42" s="64">
        <v>1</v>
      </c>
    </row>
    <row r="43" spans="1:9" s="16" customFormat="1" ht="20.100000000000001" customHeight="1" x14ac:dyDescent="0.25">
      <c r="A43" s="60" t="s">
        <v>85</v>
      </c>
      <c r="B43" s="61">
        <v>42557</v>
      </c>
      <c r="C43" s="65"/>
      <c r="D43" s="50">
        <v>1005239</v>
      </c>
      <c r="E43" s="63" t="s">
        <v>87</v>
      </c>
      <c r="F43" s="50" t="s">
        <v>17</v>
      </c>
      <c r="G43" s="56">
        <v>89801.8</v>
      </c>
      <c r="H43" s="56">
        <v>718414.4</v>
      </c>
      <c r="I43" s="64">
        <v>8</v>
      </c>
    </row>
    <row r="44" spans="1:9" s="16" customFormat="1" ht="20.100000000000001" customHeight="1" x14ac:dyDescent="0.25">
      <c r="A44" s="60">
        <v>43085</v>
      </c>
      <c r="B44" s="61">
        <v>42360</v>
      </c>
      <c r="C44" s="65"/>
      <c r="D44" s="50">
        <v>1005245</v>
      </c>
      <c r="E44" s="63" t="s">
        <v>89</v>
      </c>
      <c r="F44" s="50" t="s">
        <v>17</v>
      </c>
      <c r="G44" s="56">
        <v>15230.753333333332</v>
      </c>
      <c r="H44" s="56">
        <v>45692.259999999995</v>
      </c>
      <c r="I44" s="64">
        <v>3</v>
      </c>
    </row>
    <row r="45" spans="1:9" s="16" customFormat="1" ht="20.100000000000001" customHeight="1" x14ac:dyDescent="0.25">
      <c r="A45" s="60" t="s">
        <v>90</v>
      </c>
      <c r="B45" s="61">
        <v>42556</v>
      </c>
      <c r="C45" s="65"/>
      <c r="D45" s="50">
        <v>1005287</v>
      </c>
      <c r="E45" s="63" t="s">
        <v>92</v>
      </c>
      <c r="F45" s="50" t="s">
        <v>17</v>
      </c>
      <c r="G45" s="56">
        <v>4664658</v>
      </c>
      <c r="H45" s="56">
        <v>4664658</v>
      </c>
      <c r="I45" s="64">
        <v>1</v>
      </c>
    </row>
    <row r="46" spans="1:9" s="16" customFormat="1" ht="20.100000000000001" customHeight="1" x14ac:dyDescent="0.25">
      <c r="A46" s="60">
        <v>40997</v>
      </c>
      <c r="B46" s="61">
        <v>40999</v>
      </c>
      <c r="C46" s="65"/>
      <c r="D46" s="50">
        <v>1005291</v>
      </c>
      <c r="E46" s="63" t="s">
        <v>94</v>
      </c>
      <c r="F46" s="50" t="s">
        <v>17</v>
      </c>
      <c r="G46" s="56">
        <v>497862.81</v>
      </c>
      <c r="H46" s="56">
        <v>497862.81</v>
      </c>
      <c r="I46" s="64">
        <v>1</v>
      </c>
    </row>
    <row r="47" spans="1:9" s="16" customFormat="1" ht="20.100000000000001" customHeight="1" x14ac:dyDescent="0.25">
      <c r="A47" s="60">
        <v>43144</v>
      </c>
      <c r="B47" s="61">
        <v>42035</v>
      </c>
      <c r="C47" s="65"/>
      <c r="D47" s="50">
        <v>1005306</v>
      </c>
      <c r="E47" s="63" t="s">
        <v>96</v>
      </c>
      <c r="F47" s="50" t="s">
        <v>17</v>
      </c>
      <c r="G47" s="56">
        <v>3704.335</v>
      </c>
      <c r="H47" s="56">
        <v>29634.68</v>
      </c>
      <c r="I47" s="64">
        <v>8</v>
      </c>
    </row>
    <row r="48" spans="1:9" s="16" customFormat="1" ht="20.100000000000001" customHeight="1" x14ac:dyDescent="0.25">
      <c r="A48" s="60" t="s">
        <v>97</v>
      </c>
      <c r="B48" s="61">
        <v>43339</v>
      </c>
      <c r="C48" s="45"/>
      <c r="D48" s="50">
        <v>1005307</v>
      </c>
      <c r="E48" s="63" t="s">
        <v>99</v>
      </c>
      <c r="F48" s="50" t="s">
        <v>17</v>
      </c>
      <c r="G48" s="56">
        <v>3246.2317587939697</v>
      </c>
      <c r="H48" s="56">
        <v>646000.12</v>
      </c>
      <c r="I48" s="64">
        <v>199</v>
      </c>
    </row>
    <row r="49" spans="1:90" s="18" customFormat="1" ht="20.100000000000001" customHeight="1" x14ac:dyDescent="0.25">
      <c r="A49" s="60">
        <v>40997</v>
      </c>
      <c r="B49" s="61">
        <v>40999</v>
      </c>
      <c r="C49" s="65"/>
      <c r="D49" s="50">
        <v>1005308</v>
      </c>
      <c r="E49" s="63" t="s">
        <v>101</v>
      </c>
      <c r="F49" s="50" t="s">
        <v>17</v>
      </c>
      <c r="G49" s="56">
        <v>3990.06</v>
      </c>
      <c r="H49" s="56">
        <v>7980.12</v>
      </c>
      <c r="I49" s="64">
        <v>2</v>
      </c>
    </row>
    <row r="50" spans="1:90" s="18" customFormat="1" ht="20.100000000000001" customHeight="1" x14ac:dyDescent="0.25">
      <c r="A50" s="60">
        <v>40997</v>
      </c>
      <c r="B50" s="61">
        <v>40999</v>
      </c>
      <c r="C50" s="65"/>
      <c r="D50" s="50">
        <v>1005309</v>
      </c>
      <c r="E50" s="63" t="s">
        <v>103</v>
      </c>
      <c r="F50" s="50" t="s">
        <v>17</v>
      </c>
      <c r="G50" s="56">
        <v>4487.277627118644</v>
      </c>
      <c r="H50" s="56">
        <v>794248.14</v>
      </c>
      <c r="I50" s="64">
        <v>177</v>
      </c>
    </row>
    <row r="51" spans="1:90" s="1" customFormat="1" ht="20.100000000000001" customHeight="1" x14ac:dyDescent="0.25">
      <c r="A51" s="60">
        <v>43355</v>
      </c>
      <c r="B51" s="61">
        <v>43355</v>
      </c>
      <c r="C51" s="65"/>
      <c r="D51" s="50">
        <v>1005314</v>
      </c>
      <c r="E51" s="63" t="s">
        <v>105</v>
      </c>
      <c r="F51" s="50" t="s">
        <v>17</v>
      </c>
      <c r="G51" s="56">
        <v>1971.74</v>
      </c>
      <c r="H51" s="56">
        <v>7886.96</v>
      </c>
      <c r="I51" s="64">
        <v>4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</row>
    <row r="52" spans="1:90" s="1" customFormat="1" ht="20.100000000000001" customHeight="1" x14ac:dyDescent="0.25">
      <c r="A52" s="60">
        <v>43151</v>
      </c>
      <c r="B52" s="61">
        <v>43197</v>
      </c>
      <c r="C52" s="65"/>
      <c r="D52" s="50">
        <v>1005340</v>
      </c>
      <c r="E52" s="63" t="s">
        <v>107</v>
      </c>
      <c r="F52" s="53" t="s">
        <v>17</v>
      </c>
      <c r="G52" s="56">
        <v>46413.333333333336</v>
      </c>
      <c r="H52" s="56">
        <v>139240</v>
      </c>
      <c r="I52" s="64">
        <v>3</v>
      </c>
    </row>
    <row r="53" spans="1:90" s="1" customFormat="1" ht="20.100000000000001" customHeight="1" x14ac:dyDescent="0.25">
      <c r="A53" s="60" t="s">
        <v>70</v>
      </c>
      <c r="B53" s="61">
        <v>43307</v>
      </c>
      <c r="C53" s="65"/>
      <c r="D53" s="50">
        <v>1005344</v>
      </c>
      <c r="E53" s="63" t="s">
        <v>109</v>
      </c>
      <c r="F53" s="50" t="s">
        <v>17</v>
      </c>
      <c r="G53" s="56">
        <v>158327.92000000001</v>
      </c>
      <c r="H53" s="56">
        <v>316655.84000000003</v>
      </c>
      <c r="I53" s="64">
        <v>2</v>
      </c>
    </row>
    <row r="54" spans="1:90" s="1" customFormat="1" ht="20.100000000000001" customHeight="1" x14ac:dyDescent="0.25">
      <c r="A54" s="67">
        <v>43151</v>
      </c>
      <c r="B54" s="61">
        <v>43197</v>
      </c>
      <c r="C54" s="65"/>
      <c r="D54" s="50">
        <v>1005345</v>
      </c>
      <c r="E54" s="63" t="s">
        <v>2526</v>
      </c>
      <c r="F54" s="50" t="s">
        <v>17</v>
      </c>
      <c r="G54" s="56">
        <v>69620</v>
      </c>
      <c r="H54" s="56">
        <v>69620</v>
      </c>
      <c r="I54" s="64">
        <v>1</v>
      </c>
    </row>
    <row r="55" spans="1:90" s="1" customFormat="1" ht="20.100000000000001" customHeight="1" x14ac:dyDescent="0.25">
      <c r="A55" s="60">
        <v>43151</v>
      </c>
      <c r="B55" s="61">
        <v>43197</v>
      </c>
      <c r="C55" s="65"/>
      <c r="D55" s="50">
        <v>1005349</v>
      </c>
      <c r="E55" s="63" t="s">
        <v>111</v>
      </c>
      <c r="F55" s="50" t="s">
        <v>17</v>
      </c>
      <c r="G55" s="56">
        <v>191639.21</v>
      </c>
      <c r="H55" s="56">
        <v>958196.04999999993</v>
      </c>
      <c r="I55" s="64">
        <v>5</v>
      </c>
    </row>
    <row r="56" spans="1:90" s="1" customFormat="1" ht="20.100000000000001" customHeight="1" x14ac:dyDescent="0.25">
      <c r="A56" s="60">
        <v>43197</v>
      </c>
      <c r="B56" s="61">
        <v>43227</v>
      </c>
      <c r="C56" s="65"/>
      <c r="D56" s="50">
        <v>1005350</v>
      </c>
      <c r="E56" s="63" t="s">
        <v>113</v>
      </c>
      <c r="F56" s="50" t="s">
        <v>17</v>
      </c>
      <c r="G56" s="56">
        <v>19774.7</v>
      </c>
      <c r="H56" s="56">
        <v>118648.2</v>
      </c>
      <c r="I56" s="64">
        <v>6</v>
      </c>
    </row>
    <row r="57" spans="1:90" ht="20.100000000000001" customHeight="1" x14ac:dyDescent="0.25">
      <c r="A57" s="60" t="s">
        <v>70</v>
      </c>
      <c r="B57" s="61">
        <v>43307</v>
      </c>
      <c r="C57" s="65"/>
      <c r="D57" s="50">
        <v>1005351</v>
      </c>
      <c r="E57" s="63" t="s">
        <v>115</v>
      </c>
      <c r="F57" s="50" t="s">
        <v>17</v>
      </c>
      <c r="G57" s="56">
        <v>153288.05461538461</v>
      </c>
      <c r="H57" s="56">
        <v>1992744.71</v>
      </c>
      <c r="I57" s="64">
        <v>13</v>
      </c>
      <c r="Q57" s="1"/>
    </row>
    <row r="58" spans="1:90" ht="20.100000000000001" customHeight="1" x14ac:dyDescent="0.25">
      <c r="A58" s="60">
        <v>43151</v>
      </c>
      <c r="B58" s="61">
        <v>43197</v>
      </c>
      <c r="C58" s="65"/>
      <c r="D58" s="50">
        <v>1005352</v>
      </c>
      <c r="E58" s="63" t="s">
        <v>117</v>
      </c>
      <c r="F58" s="50" t="s">
        <v>17</v>
      </c>
      <c r="G58" s="56">
        <v>59000</v>
      </c>
      <c r="H58" s="56">
        <v>590000</v>
      </c>
      <c r="I58" s="64">
        <v>10</v>
      </c>
      <c r="Q58" s="1"/>
    </row>
    <row r="59" spans="1:90" ht="20.100000000000001" customHeight="1" x14ac:dyDescent="0.25">
      <c r="A59" s="60" t="s">
        <v>70</v>
      </c>
      <c r="B59" s="61">
        <v>43307</v>
      </c>
      <c r="C59" s="65"/>
      <c r="D59" s="50">
        <v>1005353</v>
      </c>
      <c r="E59" s="63" t="s">
        <v>119</v>
      </c>
      <c r="F59" s="50" t="s">
        <v>17</v>
      </c>
      <c r="G59" s="56">
        <v>0.25</v>
      </c>
      <c r="H59" s="56">
        <v>1</v>
      </c>
      <c r="I59" s="64">
        <v>4</v>
      </c>
      <c r="Q59" s="1"/>
    </row>
    <row r="60" spans="1:90" s="1" customFormat="1" ht="20.100000000000001" customHeight="1" x14ac:dyDescent="0.25">
      <c r="A60" s="60">
        <v>43151</v>
      </c>
      <c r="B60" s="61">
        <v>43197</v>
      </c>
      <c r="C60" s="65"/>
      <c r="D60" s="50">
        <v>1005354</v>
      </c>
      <c r="E60" s="63" t="s">
        <v>121</v>
      </c>
      <c r="F60" s="50" t="s">
        <v>17</v>
      </c>
      <c r="G60" s="56">
        <v>59000</v>
      </c>
      <c r="H60" s="56">
        <v>236000</v>
      </c>
      <c r="I60" s="64">
        <v>4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60" t="s">
        <v>70</v>
      </c>
      <c r="B61" s="61">
        <v>43307</v>
      </c>
      <c r="C61" s="65"/>
      <c r="D61" s="50">
        <v>1005355</v>
      </c>
      <c r="E61" s="63" t="s">
        <v>123</v>
      </c>
      <c r="F61" s="50" t="s">
        <v>17</v>
      </c>
      <c r="G61" s="56">
        <v>76244.515833333324</v>
      </c>
      <c r="H61" s="56">
        <v>914934.19</v>
      </c>
      <c r="I61" s="64">
        <v>12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60">
        <v>43151</v>
      </c>
      <c r="B62" s="61">
        <v>43197</v>
      </c>
      <c r="C62" s="65"/>
      <c r="D62" s="50">
        <v>1005356</v>
      </c>
      <c r="E62" s="63" t="s">
        <v>125</v>
      </c>
      <c r="F62" s="50" t="s">
        <v>17</v>
      </c>
      <c r="G62" s="56">
        <v>126302.916</v>
      </c>
      <c r="H62" s="56">
        <v>631514.57999999996</v>
      </c>
      <c r="I62" s="64">
        <v>5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60" t="s">
        <v>70</v>
      </c>
      <c r="B63" s="61">
        <v>43307</v>
      </c>
      <c r="C63" s="65"/>
      <c r="D63" s="50">
        <v>1005357</v>
      </c>
      <c r="E63" s="63" t="s">
        <v>127</v>
      </c>
      <c r="F63" s="50" t="s">
        <v>17</v>
      </c>
      <c r="G63" s="56">
        <v>158327.92000000001</v>
      </c>
      <c r="H63" s="56">
        <v>474983.76</v>
      </c>
      <c r="I63" s="64">
        <v>3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60">
        <v>43139</v>
      </c>
      <c r="B64" s="61">
        <v>43203</v>
      </c>
      <c r="C64" s="65"/>
      <c r="D64" s="50">
        <v>1005358</v>
      </c>
      <c r="E64" s="63" t="s">
        <v>129</v>
      </c>
      <c r="F64" s="50" t="s">
        <v>17</v>
      </c>
      <c r="G64" s="56">
        <v>450254</v>
      </c>
      <c r="H64" s="56">
        <v>2701524</v>
      </c>
      <c r="I64" s="64">
        <v>6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60">
        <v>43151</v>
      </c>
      <c r="B65" s="61">
        <v>43197</v>
      </c>
      <c r="C65" s="65"/>
      <c r="D65" s="50">
        <v>1005359</v>
      </c>
      <c r="E65" s="63" t="s">
        <v>131</v>
      </c>
      <c r="F65" s="50" t="s">
        <v>17</v>
      </c>
      <c r="G65" s="56">
        <v>9833.3333333333339</v>
      </c>
      <c r="H65" s="56">
        <v>118000</v>
      </c>
      <c r="I65" s="64">
        <v>12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60">
        <v>43151</v>
      </c>
      <c r="B66" s="61">
        <v>43197</v>
      </c>
      <c r="C66" s="65"/>
      <c r="D66" s="50">
        <v>1005360</v>
      </c>
      <c r="E66" s="63" t="s">
        <v>133</v>
      </c>
      <c r="F66" s="50" t="s">
        <v>17</v>
      </c>
      <c r="G66" s="56">
        <v>71964.75</v>
      </c>
      <c r="H66" s="56">
        <v>359823.75</v>
      </c>
      <c r="I66" s="64">
        <v>5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60">
        <v>43151</v>
      </c>
      <c r="B67" s="61">
        <v>43197</v>
      </c>
      <c r="C67" s="65"/>
      <c r="D67" s="50">
        <v>1005366</v>
      </c>
      <c r="E67" s="63" t="s">
        <v>135</v>
      </c>
      <c r="F67" s="50" t="s">
        <v>17</v>
      </c>
      <c r="G67" s="56">
        <v>39044.467499999999</v>
      </c>
      <c r="H67" s="56">
        <v>156177.87</v>
      </c>
      <c r="I67" s="64">
        <v>4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60">
        <v>43151</v>
      </c>
      <c r="B68" s="61">
        <v>43197</v>
      </c>
      <c r="C68" s="65"/>
      <c r="D68" s="50">
        <v>1005367</v>
      </c>
      <c r="E68" s="63" t="s">
        <v>137</v>
      </c>
      <c r="F68" s="50" t="s">
        <v>17</v>
      </c>
      <c r="G68" s="56">
        <v>143869.81</v>
      </c>
      <c r="H68" s="56">
        <v>287739.62</v>
      </c>
      <c r="I68" s="64">
        <v>2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60">
        <v>43151</v>
      </c>
      <c r="B69" s="61">
        <v>43197</v>
      </c>
      <c r="C69" s="65"/>
      <c r="D69" s="50">
        <v>1005369</v>
      </c>
      <c r="E69" s="63" t="s">
        <v>139</v>
      </c>
      <c r="F69" s="50" t="s">
        <v>17</v>
      </c>
      <c r="G69" s="56">
        <v>19666.666666666668</v>
      </c>
      <c r="H69" s="56">
        <v>118000</v>
      </c>
      <c r="I69" s="64">
        <v>6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60">
        <v>43151</v>
      </c>
      <c r="B70" s="61">
        <v>43197</v>
      </c>
      <c r="C70" s="65"/>
      <c r="D70" s="50">
        <v>1005371</v>
      </c>
      <c r="E70" s="63" t="s">
        <v>141</v>
      </c>
      <c r="F70" s="50" t="s">
        <v>17</v>
      </c>
      <c r="G70" s="56">
        <v>59333.599999999999</v>
      </c>
      <c r="H70" s="56">
        <v>415335.2</v>
      </c>
      <c r="I70" s="64">
        <v>7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60">
        <v>42382</v>
      </c>
      <c r="B71" s="61">
        <v>40999</v>
      </c>
      <c r="C71" s="65"/>
      <c r="D71" s="50">
        <v>1005374</v>
      </c>
      <c r="E71" s="63" t="s">
        <v>143</v>
      </c>
      <c r="F71" s="50" t="s">
        <v>17</v>
      </c>
      <c r="G71" s="56">
        <v>1</v>
      </c>
      <c r="H71" s="56">
        <v>1</v>
      </c>
      <c r="I71" s="64">
        <v>1</v>
      </c>
      <c r="Q71" s="1"/>
    </row>
    <row r="72" spans="1:90" ht="20.100000000000001" customHeight="1" x14ac:dyDescent="0.25">
      <c r="A72" s="60" t="s">
        <v>144</v>
      </c>
      <c r="B72" s="61">
        <v>42852</v>
      </c>
      <c r="C72" s="65"/>
      <c r="D72" s="50">
        <v>1005382</v>
      </c>
      <c r="E72" s="63" t="s">
        <v>146</v>
      </c>
      <c r="F72" s="50" t="s">
        <v>17</v>
      </c>
      <c r="G72" s="56">
        <v>1647.8250769230769</v>
      </c>
      <c r="H72" s="56">
        <v>214217.26</v>
      </c>
      <c r="I72" s="64">
        <v>130</v>
      </c>
      <c r="Q72" s="1"/>
    </row>
    <row r="73" spans="1:90" ht="20.100000000000001" customHeight="1" x14ac:dyDescent="0.25">
      <c r="A73" s="60" t="s">
        <v>147</v>
      </c>
      <c r="B73" s="61">
        <v>43308</v>
      </c>
      <c r="C73" s="65"/>
      <c r="D73" s="50">
        <v>1005384</v>
      </c>
      <c r="E73" s="63" t="s">
        <v>149</v>
      </c>
      <c r="F73" s="50" t="s">
        <v>17</v>
      </c>
      <c r="G73" s="56">
        <v>1953.1833333333334</v>
      </c>
      <c r="H73" s="56">
        <v>23438.2</v>
      </c>
      <c r="I73" s="64">
        <v>12</v>
      </c>
      <c r="Q73" s="1"/>
    </row>
    <row r="74" spans="1:90" ht="20.100000000000001" customHeight="1" x14ac:dyDescent="0.25">
      <c r="A74" s="60">
        <v>40997</v>
      </c>
      <c r="B74" s="61">
        <v>40999</v>
      </c>
      <c r="C74" s="65"/>
      <c r="D74" s="50">
        <v>1005387</v>
      </c>
      <c r="E74" s="63" t="s">
        <v>151</v>
      </c>
      <c r="F74" s="50" t="s">
        <v>17</v>
      </c>
      <c r="G74" s="56">
        <v>565.05999999999995</v>
      </c>
      <c r="H74" s="56">
        <v>1130.1199999999999</v>
      </c>
      <c r="I74" s="64">
        <v>2</v>
      </c>
      <c r="Q74" s="1"/>
    </row>
    <row r="75" spans="1:90" ht="20.100000000000001" customHeight="1" x14ac:dyDescent="0.25">
      <c r="A75" s="60">
        <v>40997</v>
      </c>
      <c r="B75" s="61">
        <v>40999</v>
      </c>
      <c r="C75" s="65"/>
      <c r="D75" s="50">
        <v>1005392</v>
      </c>
      <c r="E75" s="63" t="s">
        <v>153</v>
      </c>
      <c r="F75" s="50" t="s">
        <v>17</v>
      </c>
      <c r="G75" s="56">
        <v>4076.8733333333334</v>
      </c>
      <c r="H75" s="56">
        <v>12230.62</v>
      </c>
      <c r="I75" s="64">
        <v>3</v>
      </c>
      <c r="Q75" s="1"/>
    </row>
    <row r="76" spans="1:90" ht="20.100000000000001" customHeight="1" x14ac:dyDescent="0.25">
      <c r="A76" s="60">
        <v>40997</v>
      </c>
      <c r="B76" s="61">
        <v>40999</v>
      </c>
      <c r="C76" s="65"/>
      <c r="D76" s="50">
        <v>1005399</v>
      </c>
      <c r="E76" s="63" t="s">
        <v>155</v>
      </c>
      <c r="F76" s="50" t="s">
        <v>17</v>
      </c>
      <c r="G76" s="56">
        <v>361.14</v>
      </c>
      <c r="H76" s="56">
        <v>361.14</v>
      </c>
      <c r="I76" s="64">
        <v>1</v>
      </c>
      <c r="Q76" s="1"/>
    </row>
    <row r="77" spans="1:90" ht="20.100000000000001" customHeight="1" x14ac:dyDescent="0.25">
      <c r="A77" s="60" t="s">
        <v>156</v>
      </c>
      <c r="B77" s="61">
        <v>43434</v>
      </c>
      <c r="C77" s="65"/>
      <c r="D77" s="50">
        <v>1005403</v>
      </c>
      <c r="E77" s="63" t="s">
        <v>158</v>
      </c>
      <c r="F77" s="50" t="s">
        <v>17</v>
      </c>
      <c r="G77" s="56">
        <v>14751.310000000001</v>
      </c>
      <c r="H77" s="56">
        <v>1858665.06</v>
      </c>
      <c r="I77" s="64">
        <v>126</v>
      </c>
      <c r="Q77" s="1"/>
    </row>
    <row r="78" spans="1:90" ht="20.100000000000001" customHeight="1" x14ac:dyDescent="0.25">
      <c r="A78" s="60" t="s">
        <v>156</v>
      </c>
      <c r="B78" s="61">
        <v>43434</v>
      </c>
      <c r="C78" s="65"/>
      <c r="D78" s="50">
        <v>1005405</v>
      </c>
      <c r="E78" s="63" t="s">
        <v>160</v>
      </c>
      <c r="F78" s="50" t="s">
        <v>17</v>
      </c>
      <c r="G78" s="56">
        <v>17077.902513089004</v>
      </c>
      <c r="H78" s="56">
        <v>3261879.38</v>
      </c>
      <c r="I78" s="64">
        <v>191</v>
      </c>
      <c r="Q78" s="1"/>
    </row>
    <row r="79" spans="1:90" ht="20.100000000000001" customHeight="1" x14ac:dyDescent="0.25">
      <c r="A79" s="60" t="s">
        <v>161</v>
      </c>
      <c r="B79" s="61">
        <v>43404</v>
      </c>
      <c r="C79" s="65"/>
      <c r="D79" s="50">
        <v>1005406</v>
      </c>
      <c r="E79" s="63" t="s">
        <v>163</v>
      </c>
      <c r="F79" s="50" t="s">
        <v>17</v>
      </c>
      <c r="G79" s="56">
        <v>18558.033538461539</v>
      </c>
      <c r="H79" s="56">
        <v>1206272.18</v>
      </c>
      <c r="I79" s="64">
        <v>65</v>
      </c>
      <c r="Q79" s="1"/>
    </row>
    <row r="80" spans="1:90" ht="20.100000000000001" customHeight="1" x14ac:dyDescent="0.25">
      <c r="A80" s="60" t="s">
        <v>164</v>
      </c>
      <c r="B80" s="61">
        <v>43340</v>
      </c>
      <c r="C80" s="65"/>
      <c r="D80" s="50">
        <v>1005407</v>
      </c>
      <c r="E80" s="63" t="s">
        <v>166</v>
      </c>
      <c r="F80" s="50" t="s">
        <v>17</v>
      </c>
      <c r="G80" s="56">
        <v>22738.074406779666</v>
      </c>
      <c r="H80" s="56">
        <v>1341546.3900000004</v>
      </c>
      <c r="I80" s="64">
        <v>59</v>
      </c>
      <c r="Q80" s="1"/>
    </row>
    <row r="81" spans="1:17" ht="20.100000000000001" customHeight="1" x14ac:dyDescent="0.25">
      <c r="A81" s="60">
        <v>43204</v>
      </c>
      <c r="B81" s="61">
        <v>43204</v>
      </c>
      <c r="C81" s="65"/>
      <c r="D81" s="50">
        <v>1005408</v>
      </c>
      <c r="E81" s="63" t="s">
        <v>168</v>
      </c>
      <c r="F81" s="50" t="s">
        <v>17</v>
      </c>
      <c r="G81" s="56">
        <v>16240</v>
      </c>
      <c r="H81" s="56">
        <v>32480</v>
      </c>
      <c r="I81" s="64">
        <v>2</v>
      </c>
      <c r="Q81" s="1"/>
    </row>
    <row r="82" spans="1:17" ht="20.100000000000001" customHeight="1" x14ac:dyDescent="0.25">
      <c r="A82" s="60">
        <v>43255</v>
      </c>
      <c r="B82" s="61">
        <v>43255</v>
      </c>
      <c r="C82" s="65"/>
      <c r="D82" s="50">
        <v>1005410</v>
      </c>
      <c r="E82" s="63" t="s">
        <v>172</v>
      </c>
      <c r="F82" s="50" t="s">
        <v>17</v>
      </c>
      <c r="G82" s="56">
        <v>19980.636363636364</v>
      </c>
      <c r="H82" s="56">
        <v>219787</v>
      </c>
      <c r="I82" s="64">
        <v>11</v>
      </c>
      <c r="Q82" s="1"/>
    </row>
    <row r="83" spans="1:17" ht="20.100000000000001" customHeight="1" x14ac:dyDescent="0.25">
      <c r="A83" s="60">
        <v>43252</v>
      </c>
      <c r="B83" s="61">
        <v>43252</v>
      </c>
      <c r="C83" s="65"/>
      <c r="D83" s="50">
        <v>1005411</v>
      </c>
      <c r="E83" s="63" t="s">
        <v>174</v>
      </c>
      <c r="F83" s="50" t="s">
        <v>17</v>
      </c>
      <c r="G83" s="56">
        <v>37932</v>
      </c>
      <c r="H83" s="56">
        <v>37932</v>
      </c>
      <c r="I83" s="64">
        <v>1</v>
      </c>
      <c r="Q83" s="1"/>
    </row>
    <row r="84" spans="1:17" ht="20.100000000000001" customHeight="1" x14ac:dyDescent="0.25">
      <c r="A84" s="60">
        <v>43264</v>
      </c>
      <c r="B84" s="61">
        <v>43264</v>
      </c>
      <c r="C84" s="65"/>
      <c r="D84" s="50">
        <v>1005414</v>
      </c>
      <c r="E84" s="63" t="s">
        <v>176</v>
      </c>
      <c r="F84" s="50" t="s">
        <v>17</v>
      </c>
      <c r="G84" s="56">
        <v>12524.23</v>
      </c>
      <c r="H84" s="56">
        <v>25048.46</v>
      </c>
      <c r="I84" s="64">
        <v>2</v>
      </c>
      <c r="Q84" s="1"/>
    </row>
    <row r="85" spans="1:17" ht="20.100000000000001" customHeight="1" x14ac:dyDescent="0.25">
      <c r="A85" s="60">
        <v>43384</v>
      </c>
      <c r="B85" s="61">
        <v>43384</v>
      </c>
      <c r="C85" s="65"/>
      <c r="D85" s="50">
        <v>1005415</v>
      </c>
      <c r="E85" s="63" t="s">
        <v>178</v>
      </c>
      <c r="F85" s="50" t="s">
        <v>17</v>
      </c>
      <c r="G85" s="56">
        <v>1</v>
      </c>
      <c r="H85" s="56">
        <v>2</v>
      </c>
      <c r="I85" s="64">
        <v>2</v>
      </c>
      <c r="Q85" s="1"/>
    </row>
    <row r="86" spans="1:17" ht="20.100000000000001" customHeight="1" x14ac:dyDescent="0.25">
      <c r="A86" s="60">
        <v>43259</v>
      </c>
      <c r="B86" s="61">
        <v>43385</v>
      </c>
      <c r="C86" s="65"/>
      <c r="D86" s="50">
        <v>1005416</v>
      </c>
      <c r="E86" s="63" t="s">
        <v>180</v>
      </c>
      <c r="F86" s="50" t="s">
        <v>17</v>
      </c>
      <c r="G86" s="56">
        <v>1</v>
      </c>
      <c r="H86" s="56">
        <v>2</v>
      </c>
      <c r="I86" s="64">
        <v>2</v>
      </c>
      <c r="Q86" s="1"/>
    </row>
    <row r="87" spans="1:17" ht="20.100000000000001" customHeight="1" x14ac:dyDescent="0.25">
      <c r="A87" s="60">
        <v>43266</v>
      </c>
      <c r="B87" s="61">
        <v>43391</v>
      </c>
      <c r="C87" s="65"/>
      <c r="D87" s="50">
        <v>1005419</v>
      </c>
      <c r="E87" s="63" t="s">
        <v>182</v>
      </c>
      <c r="F87" s="50" t="s">
        <v>17</v>
      </c>
      <c r="G87" s="56">
        <v>2900</v>
      </c>
      <c r="H87" s="56">
        <v>11600</v>
      </c>
      <c r="I87" s="64">
        <v>4</v>
      </c>
      <c r="Q87" s="1"/>
    </row>
    <row r="88" spans="1:17" ht="20.100000000000001" customHeight="1" x14ac:dyDescent="0.25">
      <c r="A88" s="60">
        <v>43272</v>
      </c>
      <c r="B88" s="61">
        <v>43389</v>
      </c>
      <c r="C88" s="65"/>
      <c r="D88" s="50">
        <v>1005427</v>
      </c>
      <c r="E88" s="63" t="s">
        <v>184</v>
      </c>
      <c r="F88" s="50" t="s">
        <v>17</v>
      </c>
      <c r="G88" s="56">
        <v>66861.532500000001</v>
      </c>
      <c r="H88" s="56">
        <v>267446.13</v>
      </c>
      <c r="I88" s="64">
        <v>4</v>
      </c>
      <c r="Q88" s="1"/>
    </row>
    <row r="89" spans="1:17" ht="20.100000000000001" customHeight="1" x14ac:dyDescent="0.25">
      <c r="A89" s="60" t="s">
        <v>185</v>
      </c>
      <c r="B89" s="61">
        <v>43434</v>
      </c>
      <c r="C89" s="65"/>
      <c r="D89" s="50">
        <v>1005433</v>
      </c>
      <c r="E89" s="63" t="s">
        <v>187</v>
      </c>
      <c r="F89" s="50" t="s">
        <v>17</v>
      </c>
      <c r="G89" s="56">
        <v>613.6</v>
      </c>
      <c r="H89" s="56">
        <v>12272</v>
      </c>
      <c r="I89" s="64">
        <v>20</v>
      </c>
      <c r="Q89" s="1"/>
    </row>
    <row r="90" spans="1:17" ht="20.100000000000001" customHeight="1" x14ac:dyDescent="0.25">
      <c r="A90" s="60" t="s">
        <v>188</v>
      </c>
      <c r="B90" s="61">
        <v>43410</v>
      </c>
      <c r="C90" s="65"/>
      <c r="D90" s="50">
        <v>1005435</v>
      </c>
      <c r="E90" s="63" t="s">
        <v>190</v>
      </c>
      <c r="F90" s="50" t="s">
        <v>17</v>
      </c>
      <c r="G90" s="56">
        <v>837.7646666666667</v>
      </c>
      <c r="H90" s="56">
        <v>50265.880000000005</v>
      </c>
      <c r="I90" s="64">
        <v>60</v>
      </c>
      <c r="Q90" s="1"/>
    </row>
    <row r="91" spans="1:17" ht="20.100000000000001" customHeight="1" x14ac:dyDescent="0.25">
      <c r="A91" s="60" t="s">
        <v>191</v>
      </c>
      <c r="B91" s="61">
        <v>43395</v>
      </c>
      <c r="C91" s="65"/>
      <c r="D91" s="50">
        <v>1005456</v>
      </c>
      <c r="E91" s="63" t="s">
        <v>193</v>
      </c>
      <c r="F91" s="50" t="s">
        <v>17</v>
      </c>
      <c r="G91" s="56">
        <v>12655.107906976747</v>
      </c>
      <c r="H91" s="56">
        <v>5441696.4000000013</v>
      </c>
      <c r="I91" s="64">
        <v>430</v>
      </c>
      <c r="Q91" s="1"/>
    </row>
    <row r="92" spans="1:17" ht="20.100000000000001" customHeight="1" x14ac:dyDescent="0.25">
      <c r="A92" s="67" t="s">
        <v>161</v>
      </c>
      <c r="B92" s="61">
        <v>43413</v>
      </c>
      <c r="C92" s="65"/>
      <c r="D92" s="50">
        <v>1005457</v>
      </c>
      <c r="E92" s="63" t="s">
        <v>195</v>
      </c>
      <c r="F92" s="50" t="s">
        <v>17</v>
      </c>
      <c r="G92" s="56">
        <v>30619.346727272728</v>
      </c>
      <c r="H92" s="56">
        <v>1684064.07</v>
      </c>
      <c r="I92" s="64">
        <v>55</v>
      </c>
      <c r="Q92" s="1"/>
    </row>
    <row r="93" spans="1:17" ht="20.100000000000001" customHeight="1" x14ac:dyDescent="0.25">
      <c r="A93" s="67">
        <v>43258</v>
      </c>
      <c r="B93" s="61">
        <v>43258</v>
      </c>
      <c r="C93" s="65"/>
      <c r="D93" s="50">
        <v>1005473</v>
      </c>
      <c r="E93" s="63" t="s">
        <v>197</v>
      </c>
      <c r="F93" s="50" t="s">
        <v>17</v>
      </c>
      <c r="G93" s="56">
        <v>1</v>
      </c>
      <c r="H93" s="56">
        <v>4</v>
      </c>
      <c r="I93" s="64">
        <v>4</v>
      </c>
      <c r="Q93" s="1"/>
    </row>
    <row r="94" spans="1:17" ht="20.100000000000001" customHeight="1" x14ac:dyDescent="0.25">
      <c r="A94" s="60">
        <v>43385</v>
      </c>
      <c r="B94" s="61">
        <v>43385</v>
      </c>
      <c r="C94" s="65"/>
      <c r="D94" s="50">
        <v>1005476</v>
      </c>
      <c r="E94" s="63" t="s">
        <v>201</v>
      </c>
      <c r="F94" s="50" t="s">
        <v>17</v>
      </c>
      <c r="G94" s="56">
        <v>1</v>
      </c>
      <c r="H94" s="56">
        <v>1</v>
      </c>
      <c r="I94" s="64">
        <v>1</v>
      </c>
      <c r="Q94" s="1"/>
    </row>
    <row r="95" spans="1:17" ht="20.100000000000001" customHeight="1" x14ac:dyDescent="0.25">
      <c r="A95" s="60">
        <v>43391</v>
      </c>
      <c r="B95" s="61">
        <v>43391</v>
      </c>
      <c r="C95" s="65"/>
      <c r="D95" s="50">
        <v>1005478</v>
      </c>
      <c r="E95" s="63" t="s">
        <v>203</v>
      </c>
      <c r="F95" s="50" t="s">
        <v>17</v>
      </c>
      <c r="G95" s="56">
        <v>1</v>
      </c>
      <c r="H95" s="56">
        <v>1</v>
      </c>
      <c r="I95" s="64">
        <v>1</v>
      </c>
      <c r="Q95" s="1"/>
    </row>
    <row r="96" spans="1:17" ht="20.100000000000001" customHeight="1" x14ac:dyDescent="0.25">
      <c r="A96" s="60">
        <v>43263</v>
      </c>
      <c r="B96" s="61">
        <v>43263</v>
      </c>
      <c r="C96" s="65"/>
      <c r="D96" s="50">
        <v>1005495</v>
      </c>
      <c r="E96" s="63" t="s">
        <v>213</v>
      </c>
      <c r="F96" s="50" t="s">
        <v>17</v>
      </c>
      <c r="G96" s="56">
        <v>80561.55</v>
      </c>
      <c r="H96" s="56">
        <v>161123.1</v>
      </c>
      <c r="I96" s="64">
        <v>2</v>
      </c>
      <c r="Q96" s="1"/>
    </row>
    <row r="97" spans="1:17" ht="20.100000000000001" customHeight="1" x14ac:dyDescent="0.25">
      <c r="A97" s="60" t="s">
        <v>214</v>
      </c>
      <c r="B97" s="61">
        <v>43300</v>
      </c>
      <c r="C97" s="65"/>
      <c r="D97" s="50">
        <v>1005503</v>
      </c>
      <c r="E97" s="63" t="s">
        <v>216</v>
      </c>
      <c r="F97" s="50" t="s">
        <v>17</v>
      </c>
      <c r="G97" s="56">
        <v>114460</v>
      </c>
      <c r="H97" s="56">
        <v>228920</v>
      </c>
      <c r="I97" s="64">
        <v>2</v>
      </c>
      <c r="Q97" s="1"/>
    </row>
    <row r="98" spans="1:17" ht="20.100000000000001" customHeight="1" x14ac:dyDescent="0.25">
      <c r="A98" s="60">
        <v>43269</v>
      </c>
      <c r="B98" s="61">
        <v>43269</v>
      </c>
      <c r="C98" s="65"/>
      <c r="D98" s="50">
        <v>1005505</v>
      </c>
      <c r="E98" s="63" t="s">
        <v>218</v>
      </c>
      <c r="F98" s="50" t="s">
        <v>17</v>
      </c>
      <c r="G98" s="56">
        <v>1</v>
      </c>
      <c r="H98" s="56">
        <v>3</v>
      </c>
      <c r="I98" s="64">
        <v>3</v>
      </c>
      <c r="Q98" s="1"/>
    </row>
    <row r="99" spans="1:17" ht="20.100000000000001" customHeight="1" x14ac:dyDescent="0.25">
      <c r="A99" s="60">
        <v>43269</v>
      </c>
      <c r="B99" s="61">
        <v>43269</v>
      </c>
      <c r="C99" s="65"/>
      <c r="D99" s="50">
        <v>1005507</v>
      </c>
      <c r="E99" s="63" t="s">
        <v>220</v>
      </c>
      <c r="F99" s="50" t="s">
        <v>17</v>
      </c>
      <c r="G99" s="56">
        <v>1</v>
      </c>
      <c r="H99" s="56">
        <v>1</v>
      </c>
      <c r="I99" s="64">
        <v>1</v>
      </c>
      <c r="Q99" s="1"/>
    </row>
    <row r="100" spans="1:17" ht="20.100000000000001" customHeight="1" x14ac:dyDescent="0.25">
      <c r="A100" s="60">
        <v>43256</v>
      </c>
      <c r="B100" s="61">
        <v>43256</v>
      </c>
      <c r="C100" s="65"/>
      <c r="D100" s="50">
        <v>1005509</v>
      </c>
      <c r="E100" s="63" t="s">
        <v>222</v>
      </c>
      <c r="F100" s="50" t="s">
        <v>17</v>
      </c>
      <c r="G100" s="56">
        <v>1</v>
      </c>
      <c r="H100" s="56">
        <v>5</v>
      </c>
      <c r="I100" s="64">
        <v>5</v>
      </c>
      <c r="Q100" s="1"/>
    </row>
    <row r="101" spans="1:17" ht="20.100000000000001" customHeight="1" x14ac:dyDescent="0.25">
      <c r="A101" s="60">
        <v>43256</v>
      </c>
      <c r="B101" s="61">
        <v>43256</v>
      </c>
      <c r="C101" s="65"/>
      <c r="D101" s="50">
        <v>1005510</v>
      </c>
      <c r="E101" s="63" t="s">
        <v>224</v>
      </c>
      <c r="F101" s="50" t="s">
        <v>17</v>
      </c>
      <c r="G101" s="56">
        <v>1</v>
      </c>
      <c r="H101" s="56">
        <v>5</v>
      </c>
      <c r="I101" s="64">
        <v>5</v>
      </c>
      <c r="Q101" s="1"/>
    </row>
    <row r="102" spans="1:17" ht="20.100000000000001" customHeight="1" x14ac:dyDescent="0.25">
      <c r="A102" s="60">
        <v>43228</v>
      </c>
      <c r="B102" s="61">
        <v>43228</v>
      </c>
      <c r="C102" s="65"/>
      <c r="D102" s="50">
        <v>1005511</v>
      </c>
      <c r="E102" s="63" t="s">
        <v>226</v>
      </c>
      <c r="F102" s="50" t="s">
        <v>17</v>
      </c>
      <c r="G102" s="56">
        <v>0.94777777777777794</v>
      </c>
      <c r="H102" s="56">
        <v>8.5300000000000011</v>
      </c>
      <c r="I102" s="64">
        <v>9</v>
      </c>
      <c r="Q102" s="1"/>
    </row>
    <row r="103" spans="1:17" ht="20.100000000000001" customHeight="1" x14ac:dyDescent="0.25">
      <c r="A103" s="60">
        <v>43255</v>
      </c>
      <c r="B103" s="61">
        <v>43255</v>
      </c>
      <c r="C103" s="65"/>
      <c r="D103" s="50">
        <v>1005516</v>
      </c>
      <c r="E103" s="63" t="s">
        <v>228</v>
      </c>
      <c r="F103" s="50" t="s">
        <v>17</v>
      </c>
      <c r="G103" s="56">
        <v>0.5</v>
      </c>
      <c r="H103" s="56">
        <v>1</v>
      </c>
      <c r="I103" s="64">
        <v>2</v>
      </c>
      <c r="Q103" s="1"/>
    </row>
    <row r="104" spans="1:17" ht="20.100000000000001" customHeight="1" x14ac:dyDescent="0.25">
      <c r="A104" s="60">
        <v>43201</v>
      </c>
      <c r="B104" s="61">
        <v>43201</v>
      </c>
      <c r="C104" s="65"/>
      <c r="D104" s="50">
        <v>1005533</v>
      </c>
      <c r="E104" s="63" t="s">
        <v>230</v>
      </c>
      <c r="F104" s="50" t="s">
        <v>17</v>
      </c>
      <c r="G104" s="56">
        <v>2784.4217391304351</v>
      </c>
      <c r="H104" s="56">
        <v>256166.80000000002</v>
      </c>
      <c r="I104" s="64">
        <v>92</v>
      </c>
      <c r="Q104" s="1"/>
    </row>
    <row r="105" spans="1:17" ht="20.100000000000001" customHeight="1" x14ac:dyDescent="0.25">
      <c r="A105" s="60">
        <v>42688</v>
      </c>
      <c r="B105" s="61">
        <v>42690</v>
      </c>
      <c r="C105" s="65"/>
      <c r="D105" s="50">
        <v>1005536</v>
      </c>
      <c r="E105" s="63" t="s">
        <v>232</v>
      </c>
      <c r="F105" s="50" t="s">
        <v>17</v>
      </c>
      <c r="G105" s="56">
        <v>55021.876666666671</v>
      </c>
      <c r="H105" s="56">
        <v>165065.63</v>
      </c>
      <c r="I105" s="64">
        <v>3</v>
      </c>
      <c r="Q105" s="1"/>
    </row>
    <row r="106" spans="1:17" ht="20.100000000000001" customHeight="1" x14ac:dyDescent="0.25">
      <c r="A106" s="60">
        <v>41780</v>
      </c>
      <c r="B106" s="61">
        <v>41782</v>
      </c>
      <c r="C106" s="65"/>
      <c r="D106" s="50">
        <v>1005537</v>
      </c>
      <c r="E106" s="63" t="s">
        <v>234</v>
      </c>
      <c r="F106" s="50" t="s">
        <v>17</v>
      </c>
      <c r="G106" s="56">
        <v>87505.247499999998</v>
      </c>
      <c r="H106" s="56">
        <v>350020.99</v>
      </c>
      <c r="I106" s="64">
        <v>4</v>
      </c>
      <c r="Q106" s="1"/>
    </row>
    <row r="107" spans="1:17" ht="20.100000000000001" customHeight="1" x14ac:dyDescent="0.25">
      <c r="A107" s="60">
        <v>42718</v>
      </c>
      <c r="B107" s="61">
        <v>42720</v>
      </c>
      <c r="C107" s="65"/>
      <c r="D107" s="50">
        <v>1005538</v>
      </c>
      <c r="E107" s="63" t="s">
        <v>236</v>
      </c>
      <c r="F107" s="50" t="s">
        <v>17</v>
      </c>
      <c r="G107" s="56">
        <v>34031.192499999997</v>
      </c>
      <c r="H107" s="56">
        <v>136124.76999999999</v>
      </c>
      <c r="I107" s="64">
        <v>4</v>
      </c>
      <c r="Q107" s="1"/>
    </row>
    <row r="108" spans="1:17" ht="20.100000000000001" customHeight="1" x14ac:dyDescent="0.25">
      <c r="A108" s="60">
        <v>40997</v>
      </c>
      <c r="B108" s="61">
        <v>40999</v>
      </c>
      <c r="C108" s="65"/>
      <c r="D108" s="50">
        <v>1005539</v>
      </c>
      <c r="E108" s="63" t="s">
        <v>238</v>
      </c>
      <c r="F108" s="50" t="s">
        <v>17</v>
      </c>
      <c r="G108" s="56">
        <v>36600.014444444445</v>
      </c>
      <c r="H108" s="56">
        <v>329400.13</v>
      </c>
      <c r="I108" s="64">
        <v>9</v>
      </c>
      <c r="Q108" s="1"/>
    </row>
    <row r="109" spans="1:17" ht="20.100000000000001" customHeight="1" x14ac:dyDescent="0.25">
      <c r="A109" s="60">
        <v>41303</v>
      </c>
      <c r="B109" s="61">
        <v>40999</v>
      </c>
      <c r="C109" s="65"/>
      <c r="D109" s="50">
        <v>1005542</v>
      </c>
      <c r="E109" s="63" t="s">
        <v>240</v>
      </c>
      <c r="F109" s="50" t="s">
        <v>17</v>
      </c>
      <c r="G109" s="56">
        <v>792</v>
      </c>
      <c r="H109" s="56">
        <v>28512</v>
      </c>
      <c r="I109" s="64">
        <v>36</v>
      </c>
      <c r="Q109" s="1"/>
    </row>
    <row r="110" spans="1:17" ht="20.100000000000001" customHeight="1" x14ac:dyDescent="0.25">
      <c r="A110" s="60">
        <v>40997</v>
      </c>
      <c r="B110" s="61">
        <v>40999</v>
      </c>
      <c r="C110" s="65"/>
      <c r="D110" s="50">
        <v>1005547</v>
      </c>
      <c r="E110" s="63" t="s">
        <v>242</v>
      </c>
      <c r="F110" s="50" t="s">
        <v>17</v>
      </c>
      <c r="G110" s="56">
        <v>2859.01</v>
      </c>
      <c r="H110" s="56">
        <v>2859.01</v>
      </c>
      <c r="I110" s="64">
        <v>1</v>
      </c>
      <c r="Q110" s="1"/>
    </row>
    <row r="111" spans="1:17" ht="20.100000000000001" customHeight="1" x14ac:dyDescent="0.25">
      <c r="A111" s="60">
        <v>40997</v>
      </c>
      <c r="B111" s="61">
        <v>40999</v>
      </c>
      <c r="C111" s="65"/>
      <c r="D111" s="50">
        <v>1005551</v>
      </c>
      <c r="E111" s="63" t="s">
        <v>244</v>
      </c>
      <c r="F111" s="50" t="s">
        <v>17</v>
      </c>
      <c r="G111" s="56">
        <v>146593.34</v>
      </c>
      <c r="H111" s="56">
        <v>146593.34</v>
      </c>
      <c r="I111" s="64">
        <v>1</v>
      </c>
      <c r="Q111" s="1"/>
    </row>
    <row r="112" spans="1:17" ht="20.100000000000001" customHeight="1" x14ac:dyDescent="0.25">
      <c r="A112" s="60" t="s">
        <v>245</v>
      </c>
      <c r="B112" s="61">
        <v>42054</v>
      </c>
      <c r="C112" s="65"/>
      <c r="D112" s="50">
        <v>1005627</v>
      </c>
      <c r="E112" s="63" t="s">
        <v>247</v>
      </c>
      <c r="F112" s="50" t="s">
        <v>17</v>
      </c>
      <c r="G112" s="56">
        <v>52795.425000000003</v>
      </c>
      <c r="H112" s="56">
        <v>211181.7</v>
      </c>
      <c r="I112" s="64">
        <v>4</v>
      </c>
      <c r="Q112" s="1"/>
    </row>
    <row r="113" spans="1:17" ht="20.100000000000001" customHeight="1" x14ac:dyDescent="0.25">
      <c r="A113" s="60">
        <v>40997</v>
      </c>
      <c r="B113" s="61">
        <v>40999</v>
      </c>
      <c r="C113" s="65"/>
      <c r="D113" s="50">
        <v>1005631</v>
      </c>
      <c r="E113" s="63" t="s">
        <v>249</v>
      </c>
      <c r="F113" s="50" t="s">
        <v>17</v>
      </c>
      <c r="G113" s="56">
        <v>1.2033333333333334</v>
      </c>
      <c r="H113" s="56">
        <v>3.61</v>
      </c>
      <c r="I113" s="64">
        <v>3</v>
      </c>
      <c r="Q113" s="1"/>
    </row>
    <row r="114" spans="1:17" ht="20.100000000000001" customHeight="1" x14ac:dyDescent="0.25">
      <c r="A114" s="60">
        <v>41780</v>
      </c>
      <c r="B114" s="61">
        <v>41782</v>
      </c>
      <c r="C114" s="65"/>
      <c r="D114" s="50">
        <v>1005632</v>
      </c>
      <c r="E114" s="63" t="s">
        <v>251</v>
      </c>
      <c r="F114" s="50" t="s">
        <v>17</v>
      </c>
      <c r="G114" s="56">
        <v>66591.89</v>
      </c>
      <c r="H114" s="56">
        <v>199775.66999999998</v>
      </c>
      <c r="I114" s="64">
        <v>3</v>
      </c>
      <c r="Q114" s="1"/>
    </row>
    <row r="115" spans="1:17" ht="20.100000000000001" customHeight="1" x14ac:dyDescent="0.25">
      <c r="A115" s="60">
        <v>41097</v>
      </c>
      <c r="B115" s="61">
        <v>41099</v>
      </c>
      <c r="C115" s="65"/>
      <c r="D115" s="50">
        <v>1005633</v>
      </c>
      <c r="E115" s="63" t="s">
        <v>253</v>
      </c>
      <c r="F115" s="50" t="s">
        <v>17</v>
      </c>
      <c r="G115" s="56">
        <v>5550.0974999999999</v>
      </c>
      <c r="H115" s="56">
        <v>22200.39</v>
      </c>
      <c r="I115" s="64">
        <v>4</v>
      </c>
      <c r="Q115" s="1"/>
    </row>
    <row r="116" spans="1:17" ht="20.100000000000001" customHeight="1" x14ac:dyDescent="0.25">
      <c r="A116" s="60">
        <v>40997</v>
      </c>
      <c r="B116" s="61">
        <v>40999</v>
      </c>
      <c r="C116" s="65"/>
      <c r="D116" s="50">
        <v>1005634</v>
      </c>
      <c r="E116" s="63" t="s">
        <v>255</v>
      </c>
      <c r="F116" s="50" t="s">
        <v>17</v>
      </c>
      <c r="G116" s="56">
        <v>31231.309999999998</v>
      </c>
      <c r="H116" s="56">
        <v>281081.78999999998</v>
      </c>
      <c r="I116" s="64">
        <v>9</v>
      </c>
      <c r="Q116" s="1"/>
    </row>
    <row r="117" spans="1:17" ht="20.100000000000001" customHeight="1" x14ac:dyDescent="0.25">
      <c r="A117" s="60">
        <v>40997</v>
      </c>
      <c r="B117" s="61">
        <v>40999</v>
      </c>
      <c r="C117" s="65"/>
      <c r="D117" s="50">
        <v>1005635</v>
      </c>
      <c r="E117" s="63" t="s">
        <v>257</v>
      </c>
      <c r="F117" s="50" t="s">
        <v>17</v>
      </c>
      <c r="G117" s="56">
        <v>72227.653333333335</v>
      </c>
      <c r="H117" s="56">
        <v>433365.92</v>
      </c>
      <c r="I117" s="64">
        <v>6</v>
      </c>
      <c r="Q117" s="1"/>
    </row>
    <row r="118" spans="1:17" ht="20.100000000000001" customHeight="1" x14ac:dyDescent="0.25">
      <c r="A118" s="60">
        <v>41227</v>
      </c>
      <c r="B118" s="61">
        <v>41229</v>
      </c>
      <c r="C118" s="65"/>
      <c r="D118" s="50">
        <v>1005636</v>
      </c>
      <c r="E118" s="63" t="s">
        <v>259</v>
      </c>
      <c r="F118" s="50" t="s">
        <v>17</v>
      </c>
      <c r="G118" s="56">
        <v>16682.972000000002</v>
      </c>
      <c r="H118" s="56">
        <v>83414.86</v>
      </c>
      <c r="I118" s="64">
        <v>5</v>
      </c>
      <c r="Q118" s="1"/>
    </row>
    <row r="119" spans="1:17" ht="20.100000000000001" customHeight="1" x14ac:dyDescent="0.25">
      <c r="A119" s="60">
        <v>40997</v>
      </c>
      <c r="B119" s="61">
        <v>40999</v>
      </c>
      <c r="C119" s="65"/>
      <c r="D119" s="50">
        <v>1005637</v>
      </c>
      <c r="E119" s="63" t="s">
        <v>261</v>
      </c>
      <c r="F119" s="50" t="s">
        <v>17</v>
      </c>
      <c r="G119" s="56">
        <v>42132.798333333332</v>
      </c>
      <c r="H119" s="56">
        <v>252796.79</v>
      </c>
      <c r="I119" s="64">
        <v>6</v>
      </c>
      <c r="Q119" s="1"/>
    </row>
    <row r="120" spans="1:17" ht="20.100000000000001" customHeight="1" x14ac:dyDescent="0.25">
      <c r="A120" s="60">
        <v>40997</v>
      </c>
      <c r="B120" s="61">
        <v>40999</v>
      </c>
      <c r="C120" s="65"/>
      <c r="D120" s="50">
        <v>1005638</v>
      </c>
      <c r="E120" s="63" t="s">
        <v>263</v>
      </c>
      <c r="F120" s="50" t="s">
        <v>17</v>
      </c>
      <c r="G120" s="56">
        <v>1.1599999999999999</v>
      </c>
      <c r="H120" s="56">
        <v>2.3199999999999998</v>
      </c>
      <c r="I120" s="64">
        <v>2</v>
      </c>
      <c r="Q120" s="1"/>
    </row>
    <row r="121" spans="1:17" ht="20.100000000000001" customHeight="1" x14ac:dyDescent="0.25">
      <c r="A121" s="60">
        <v>40997</v>
      </c>
      <c r="B121" s="61">
        <v>40999</v>
      </c>
      <c r="C121" s="65"/>
      <c r="D121" s="50">
        <v>1005639</v>
      </c>
      <c r="E121" s="63" t="s">
        <v>265</v>
      </c>
      <c r="F121" s="50" t="s">
        <v>17</v>
      </c>
      <c r="G121" s="56">
        <v>1.1599999999999999</v>
      </c>
      <c r="H121" s="56">
        <v>16.239999999999998</v>
      </c>
      <c r="I121" s="64">
        <v>14</v>
      </c>
      <c r="Q121" s="1"/>
    </row>
    <row r="122" spans="1:17" ht="20.100000000000001" customHeight="1" x14ac:dyDescent="0.25">
      <c r="A122" s="60">
        <v>40997</v>
      </c>
      <c r="B122" s="61">
        <v>40999</v>
      </c>
      <c r="C122" s="65"/>
      <c r="D122" s="50">
        <v>1005640</v>
      </c>
      <c r="E122" s="63" t="s">
        <v>267</v>
      </c>
      <c r="F122" s="50" t="s">
        <v>17</v>
      </c>
      <c r="G122" s="56">
        <v>1.1599999999999999</v>
      </c>
      <c r="H122" s="56">
        <v>3.48</v>
      </c>
      <c r="I122" s="64">
        <v>3</v>
      </c>
      <c r="Q122" s="1"/>
    </row>
    <row r="123" spans="1:17" ht="20.100000000000001" customHeight="1" x14ac:dyDescent="0.25">
      <c r="A123" s="60">
        <v>40997</v>
      </c>
      <c r="B123" s="61">
        <v>40999</v>
      </c>
      <c r="C123" s="65"/>
      <c r="D123" s="50">
        <v>1005641</v>
      </c>
      <c r="E123" s="63" t="s">
        <v>269</v>
      </c>
      <c r="F123" s="50" t="s">
        <v>17</v>
      </c>
      <c r="G123" s="56">
        <v>1.1599999999999999</v>
      </c>
      <c r="H123" s="56">
        <v>3.48</v>
      </c>
      <c r="I123" s="64">
        <v>3</v>
      </c>
      <c r="Q123" s="1"/>
    </row>
    <row r="124" spans="1:17" ht="20.100000000000001" customHeight="1" x14ac:dyDescent="0.25">
      <c r="A124" s="60">
        <v>42989</v>
      </c>
      <c r="B124" s="61">
        <v>42991</v>
      </c>
      <c r="C124" s="65"/>
      <c r="D124" s="50">
        <v>1005643</v>
      </c>
      <c r="E124" s="63" t="s">
        <v>271</v>
      </c>
      <c r="F124" s="50" t="s">
        <v>17</v>
      </c>
      <c r="G124" s="56">
        <v>72227.65400000001</v>
      </c>
      <c r="H124" s="56">
        <v>361138.27</v>
      </c>
      <c r="I124" s="64">
        <v>5</v>
      </c>
      <c r="Q124" s="1"/>
    </row>
    <row r="125" spans="1:17" ht="20.100000000000001" customHeight="1" x14ac:dyDescent="0.25">
      <c r="A125" s="60">
        <v>41668</v>
      </c>
      <c r="B125" s="61">
        <v>41403</v>
      </c>
      <c r="C125" s="65"/>
      <c r="D125" s="50">
        <v>1005651</v>
      </c>
      <c r="E125" s="63" t="s">
        <v>273</v>
      </c>
      <c r="F125" s="50" t="s">
        <v>17</v>
      </c>
      <c r="G125" s="56">
        <v>2298.64</v>
      </c>
      <c r="H125" s="56">
        <v>29882.32</v>
      </c>
      <c r="I125" s="64">
        <v>13</v>
      </c>
      <c r="Q125" s="1"/>
    </row>
    <row r="126" spans="1:17" ht="20.100000000000001" customHeight="1" x14ac:dyDescent="0.25">
      <c r="A126" s="60" t="s">
        <v>274</v>
      </c>
      <c r="B126" s="61">
        <v>42184</v>
      </c>
      <c r="C126" s="65"/>
      <c r="D126" s="50">
        <v>1005659</v>
      </c>
      <c r="E126" s="63" t="s">
        <v>276</v>
      </c>
      <c r="F126" s="50" t="s">
        <v>17</v>
      </c>
      <c r="G126" s="56">
        <v>30904.766499999998</v>
      </c>
      <c r="H126" s="56">
        <v>618095.32999999996</v>
      </c>
      <c r="I126" s="64">
        <v>20</v>
      </c>
      <c r="Q126" s="1"/>
    </row>
    <row r="127" spans="1:17" ht="20.100000000000001" customHeight="1" x14ac:dyDescent="0.25">
      <c r="A127" s="60">
        <v>42248</v>
      </c>
      <c r="B127" s="61">
        <v>42250</v>
      </c>
      <c r="C127" s="65"/>
      <c r="D127" s="50">
        <v>1005665</v>
      </c>
      <c r="E127" s="63" t="s">
        <v>278</v>
      </c>
      <c r="F127" s="50" t="s">
        <v>17</v>
      </c>
      <c r="G127" s="56">
        <v>810618.7</v>
      </c>
      <c r="H127" s="56">
        <v>810618.7</v>
      </c>
      <c r="I127" s="64">
        <v>1</v>
      </c>
      <c r="Q127" s="1"/>
    </row>
    <row r="128" spans="1:17" ht="20.100000000000001" customHeight="1" x14ac:dyDescent="0.25">
      <c r="A128" s="60" t="s">
        <v>279</v>
      </c>
      <c r="B128" s="61">
        <v>43312</v>
      </c>
      <c r="C128" s="65"/>
      <c r="D128" s="50">
        <v>1005690</v>
      </c>
      <c r="E128" s="63" t="s">
        <v>281</v>
      </c>
      <c r="F128" s="50" t="s">
        <v>17</v>
      </c>
      <c r="G128" s="56">
        <v>3123143.76</v>
      </c>
      <c r="H128" s="56">
        <v>6246287.5199999996</v>
      </c>
      <c r="I128" s="64">
        <v>2</v>
      </c>
      <c r="Q128" s="1"/>
    </row>
    <row r="129" spans="1:17" ht="20.100000000000001" customHeight="1" x14ac:dyDescent="0.25">
      <c r="A129" s="60">
        <v>41780</v>
      </c>
      <c r="B129" s="61">
        <v>41246</v>
      </c>
      <c r="C129" s="65"/>
      <c r="D129" s="50">
        <v>1005702</v>
      </c>
      <c r="E129" s="63" t="s">
        <v>283</v>
      </c>
      <c r="F129" s="50" t="s">
        <v>17</v>
      </c>
      <c r="G129" s="56">
        <v>1310642.6299999999</v>
      </c>
      <c r="H129" s="56">
        <v>1310642.6299999999</v>
      </c>
      <c r="I129" s="64">
        <v>1</v>
      </c>
      <c r="Q129" s="1"/>
    </row>
    <row r="130" spans="1:17" ht="20.100000000000001" customHeight="1" x14ac:dyDescent="0.25">
      <c r="A130" s="60">
        <v>41780</v>
      </c>
      <c r="B130" s="61">
        <v>41246</v>
      </c>
      <c r="C130" s="65"/>
      <c r="D130" s="50">
        <v>1005703</v>
      </c>
      <c r="E130" s="63" t="s">
        <v>285</v>
      </c>
      <c r="F130" s="50" t="s">
        <v>17</v>
      </c>
      <c r="G130" s="56">
        <v>268908.76</v>
      </c>
      <c r="H130" s="56">
        <v>268908.76</v>
      </c>
      <c r="I130" s="64">
        <v>1</v>
      </c>
      <c r="Q130" s="1"/>
    </row>
    <row r="131" spans="1:17" ht="20.100000000000001" customHeight="1" x14ac:dyDescent="0.25">
      <c r="A131" s="60">
        <v>43340</v>
      </c>
      <c r="B131" s="61">
        <v>43341</v>
      </c>
      <c r="C131" s="65"/>
      <c r="D131" s="50">
        <v>1005704</v>
      </c>
      <c r="E131" s="63" t="s">
        <v>287</v>
      </c>
      <c r="F131" s="50" t="s">
        <v>17</v>
      </c>
      <c r="G131" s="56">
        <v>13804</v>
      </c>
      <c r="H131" s="56">
        <v>13804</v>
      </c>
      <c r="I131" s="64">
        <v>1</v>
      </c>
      <c r="Q131" s="1"/>
    </row>
    <row r="132" spans="1:17" ht="20.100000000000001" customHeight="1" x14ac:dyDescent="0.25">
      <c r="A132" s="60" t="s">
        <v>288</v>
      </c>
      <c r="B132" s="61">
        <v>43424</v>
      </c>
      <c r="C132" s="65"/>
      <c r="D132" s="50">
        <v>1005736</v>
      </c>
      <c r="E132" s="63" t="s">
        <v>290</v>
      </c>
      <c r="F132" s="50" t="s">
        <v>17</v>
      </c>
      <c r="G132" s="56">
        <v>16605.479452054795</v>
      </c>
      <c r="H132" s="56">
        <v>1212200</v>
      </c>
      <c r="I132" s="64">
        <v>73</v>
      </c>
      <c r="Q132" s="1"/>
    </row>
    <row r="133" spans="1:17" ht="20.100000000000001" customHeight="1" x14ac:dyDescent="0.25">
      <c r="A133" s="60">
        <v>43389</v>
      </c>
      <c r="B133" s="61">
        <v>43389</v>
      </c>
      <c r="C133" s="65"/>
      <c r="D133" s="50">
        <v>1005740</v>
      </c>
      <c r="E133" s="63" t="s">
        <v>2527</v>
      </c>
      <c r="F133" s="50" t="s">
        <v>17</v>
      </c>
      <c r="G133" s="56">
        <v>1</v>
      </c>
      <c r="H133" s="56">
        <v>1</v>
      </c>
      <c r="I133" s="64">
        <v>1</v>
      </c>
      <c r="Q133" s="1"/>
    </row>
    <row r="134" spans="1:17" ht="20.100000000000001" customHeight="1" x14ac:dyDescent="0.25">
      <c r="A134" s="60">
        <v>43411</v>
      </c>
      <c r="B134" s="61">
        <v>43411</v>
      </c>
      <c r="C134" s="65"/>
      <c r="D134" s="50">
        <v>1005772</v>
      </c>
      <c r="E134" s="63" t="s">
        <v>294</v>
      </c>
      <c r="F134" s="50">
        <v>43411</v>
      </c>
      <c r="G134" s="56">
        <v>1</v>
      </c>
      <c r="H134" s="56">
        <v>1</v>
      </c>
      <c r="I134" s="64">
        <v>1</v>
      </c>
      <c r="Q134" s="1"/>
    </row>
    <row r="135" spans="1:17" ht="20.100000000000001" customHeight="1" x14ac:dyDescent="0.25">
      <c r="A135" s="60">
        <v>43064</v>
      </c>
      <c r="B135" s="61">
        <v>41330</v>
      </c>
      <c r="C135" s="65"/>
      <c r="D135" s="50">
        <v>1005773</v>
      </c>
      <c r="E135" s="63" t="s">
        <v>296</v>
      </c>
      <c r="F135" s="50" t="s">
        <v>17</v>
      </c>
      <c r="G135" s="56">
        <v>36911.732727272727</v>
      </c>
      <c r="H135" s="56">
        <v>406029.06</v>
      </c>
      <c r="I135" s="64">
        <v>11</v>
      </c>
      <c r="Q135" s="1"/>
    </row>
    <row r="136" spans="1:17" ht="20.100000000000001" customHeight="1" x14ac:dyDescent="0.25">
      <c r="A136" s="60" t="s">
        <v>297</v>
      </c>
      <c r="B136" s="61">
        <v>42143</v>
      </c>
      <c r="C136" s="65"/>
      <c r="D136" s="50">
        <v>1005776</v>
      </c>
      <c r="E136" s="63" t="s">
        <v>299</v>
      </c>
      <c r="F136" s="50" t="s">
        <v>17</v>
      </c>
      <c r="G136" s="56">
        <v>220972.7</v>
      </c>
      <c r="H136" s="56">
        <v>220972.7</v>
      </c>
      <c r="I136" s="64">
        <v>1</v>
      </c>
      <c r="Q136" s="1"/>
    </row>
    <row r="137" spans="1:17" ht="20.100000000000001" customHeight="1" x14ac:dyDescent="0.25">
      <c r="A137" s="60">
        <v>42733</v>
      </c>
      <c r="B137" s="61">
        <v>42735</v>
      </c>
      <c r="C137" s="65"/>
      <c r="D137" s="50">
        <v>1005784</v>
      </c>
      <c r="E137" s="63" t="s">
        <v>301</v>
      </c>
      <c r="F137" s="50" t="s">
        <v>17</v>
      </c>
      <c r="G137" s="56">
        <v>37511.509999999995</v>
      </c>
      <c r="H137" s="56">
        <v>337603.58999999997</v>
      </c>
      <c r="I137" s="64">
        <v>9</v>
      </c>
      <c r="Q137" s="1"/>
    </row>
    <row r="138" spans="1:17" ht="20.100000000000001" customHeight="1" x14ac:dyDescent="0.25">
      <c r="A138" s="60">
        <v>41780</v>
      </c>
      <c r="B138" s="61">
        <v>40999</v>
      </c>
      <c r="C138" s="65"/>
      <c r="D138" s="50">
        <v>1005788</v>
      </c>
      <c r="E138" s="63" t="s">
        <v>303</v>
      </c>
      <c r="F138" s="50" t="s">
        <v>17</v>
      </c>
      <c r="G138" s="56">
        <v>100418.55666666666</v>
      </c>
      <c r="H138" s="56">
        <v>301255.67</v>
      </c>
      <c r="I138" s="64">
        <v>3</v>
      </c>
      <c r="Q138" s="1"/>
    </row>
    <row r="139" spans="1:17" ht="20.100000000000001" customHeight="1" x14ac:dyDescent="0.25">
      <c r="A139" s="60">
        <v>40997</v>
      </c>
      <c r="B139" s="61">
        <v>40999</v>
      </c>
      <c r="C139" s="65"/>
      <c r="D139" s="50">
        <v>1005795</v>
      </c>
      <c r="E139" s="63" t="s">
        <v>305</v>
      </c>
      <c r="F139" s="50" t="s">
        <v>17</v>
      </c>
      <c r="G139" s="56">
        <v>281619.5</v>
      </c>
      <c r="H139" s="56">
        <v>563239</v>
      </c>
      <c r="I139" s="64">
        <v>2</v>
      </c>
      <c r="Q139" s="1"/>
    </row>
    <row r="140" spans="1:17" ht="20.100000000000001" customHeight="1" x14ac:dyDescent="0.25">
      <c r="A140" s="60" t="s">
        <v>306</v>
      </c>
      <c r="B140" s="61">
        <v>43419</v>
      </c>
      <c r="C140" s="65"/>
      <c r="D140" s="50">
        <v>1005796</v>
      </c>
      <c r="E140" s="63" t="s">
        <v>308</v>
      </c>
      <c r="F140" s="50" t="s">
        <v>17</v>
      </c>
      <c r="G140" s="56">
        <v>20632.3</v>
      </c>
      <c r="H140" s="56">
        <v>226955.3</v>
      </c>
      <c r="I140" s="64">
        <v>11</v>
      </c>
      <c r="Q140" s="1"/>
    </row>
    <row r="141" spans="1:17" ht="20.100000000000001" customHeight="1" x14ac:dyDescent="0.25">
      <c r="A141" s="60">
        <v>42389</v>
      </c>
      <c r="B141" s="61">
        <v>41670</v>
      </c>
      <c r="C141" s="65"/>
      <c r="D141" s="50">
        <v>1005806</v>
      </c>
      <c r="E141" s="63" t="s">
        <v>310</v>
      </c>
      <c r="F141" s="50" t="s">
        <v>17</v>
      </c>
      <c r="G141" s="56">
        <v>1</v>
      </c>
      <c r="H141" s="56">
        <v>2</v>
      </c>
      <c r="I141" s="64">
        <v>2</v>
      </c>
      <c r="Q141" s="1"/>
    </row>
    <row r="142" spans="1:17" ht="20.100000000000001" customHeight="1" x14ac:dyDescent="0.25">
      <c r="A142" s="60" t="s">
        <v>2528</v>
      </c>
      <c r="B142" s="61">
        <v>42977</v>
      </c>
      <c r="C142" s="65"/>
      <c r="D142" s="50">
        <v>1005811</v>
      </c>
      <c r="E142" s="63" t="s">
        <v>315</v>
      </c>
      <c r="F142" s="50" t="s">
        <v>17</v>
      </c>
      <c r="G142" s="56">
        <v>21683.057499999999</v>
      </c>
      <c r="H142" s="56">
        <v>173464.46</v>
      </c>
      <c r="I142" s="64">
        <v>8</v>
      </c>
      <c r="Q142" s="1"/>
    </row>
    <row r="143" spans="1:17" ht="20.100000000000001" customHeight="1" x14ac:dyDescent="0.25">
      <c r="A143" s="60">
        <v>40997</v>
      </c>
      <c r="B143" s="61">
        <v>40999</v>
      </c>
      <c r="C143" s="65"/>
      <c r="D143" s="50">
        <v>1005826</v>
      </c>
      <c r="E143" s="63" t="s">
        <v>319</v>
      </c>
      <c r="F143" s="50" t="s">
        <v>17</v>
      </c>
      <c r="G143" s="56">
        <v>723444.35333333339</v>
      </c>
      <c r="H143" s="56">
        <v>2170333.06</v>
      </c>
      <c r="I143" s="64">
        <v>3</v>
      </c>
      <c r="Q143" s="1"/>
    </row>
    <row r="144" spans="1:17" ht="20.100000000000001" customHeight="1" x14ac:dyDescent="0.25">
      <c r="A144" s="60">
        <v>42495</v>
      </c>
      <c r="B144" s="61">
        <v>40999</v>
      </c>
      <c r="C144" s="65"/>
      <c r="D144" s="50">
        <v>1005827</v>
      </c>
      <c r="E144" s="63" t="s">
        <v>321</v>
      </c>
      <c r="F144" s="50" t="s">
        <v>17</v>
      </c>
      <c r="G144" s="56">
        <v>8745.9420000000009</v>
      </c>
      <c r="H144" s="56">
        <v>131189.13</v>
      </c>
      <c r="I144" s="64">
        <v>15</v>
      </c>
      <c r="Q144" s="1"/>
    </row>
    <row r="145" spans="1:17" ht="20.100000000000001" customHeight="1" x14ac:dyDescent="0.25">
      <c r="A145" s="60">
        <v>43204</v>
      </c>
      <c r="B145" s="61">
        <v>43273</v>
      </c>
      <c r="C145" s="65"/>
      <c r="D145" s="50">
        <v>1005834</v>
      </c>
      <c r="E145" s="63" t="s">
        <v>2529</v>
      </c>
      <c r="F145" s="50" t="s">
        <v>17</v>
      </c>
      <c r="G145" s="56">
        <v>115224.83</v>
      </c>
      <c r="H145" s="56">
        <v>345674.49</v>
      </c>
      <c r="I145" s="64">
        <v>3</v>
      </c>
      <c r="Q145" s="1"/>
    </row>
    <row r="146" spans="1:17" ht="20.100000000000001" customHeight="1" x14ac:dyDescent="0.25">
      <c r="A146" s="60" t="s">
        <v>2258</v>
      </c>
      <c r="B146" s="61">
        <v>43166</v>
      </c>
      <c r="C146" s="65"/>
      <c r="D146" s="50">
        <v>1005837</v>
      </c>
      <c r="E146" s="63" t="s">
        <v>323</v>
      </c>
      <c r="F146" s="50" t="s">
        <v>17</v>
      </c>
      <c r="G146" s="56">
        <v>1069182.03</v>
      </c>
      <c r="H146" s="56">
        <v>1069182.03</v>
      </c>
      <c r="I146" s="64">
        <v>1</v>
      </c>
      <c r="Q146" s="1"/>
    </row>
    <row r="147" spans="1:17" ht="20.100000000000001" customHeight="1" x14ac:dyDescent="0.25">
      <c r="A147" s="60">
        <v>43075</v>
      </c>
      <c r="B147" s="61">
        <v>42419</v>
      </c>
      <c r="C147" s="65"/>
      <c r="D147" s="50">
        <v>1005877</v>
      </c>
      <c r="E147" s="63" t="s">
        <v>325</v>
      </c>
      <c r="F147" s="50" t="s">
        <v>17</v>
      </c>
      <c r="G147" s="56">
        <v>9104.1827272727278</v>
      </c>
      <c r="H147" s="56">
        <v>400584.04000000004</v>
      </c>
      <c r="I147" s="64">
        <v>44</v>
      </c>
      <c r="Q147" s="1"/>
    </row>
    <row r="148" spans="1:17" ht="20.100000000000001" customHeight="1" x14ac:dyDescent="0.25">
      <c r="A148" s="60">
        <v>42048</v>
      </c>
      <c r="B148" s="61">
        <v>42052</v>
      </c>
      <c r="C148" s="65"/>
      <c r="D148" s="50">
        <v>1005924</v>
      </c>
      <c r="E148" s="63" t="s">
        <v>327</v>
      </c>
      <c r="F148" s="50" t="s">
        <v>17</v>
      </c>
      <c r="G148" s="56">
        <v>36343.760000000002</v>
      </c>
      <c r="H148" s="56">
        <v>36343.760000000002</v>
      </c>
      <c r="I148" s="64">
        <v>1</v>
      </c>
      <c r="Q148" s="1"/>
    </row>
    <row r="149" spans="1:17" ht="20.100000000000001" customHeight="1" x14ac:dyDescent="0.25">
      <c r="A149" s="60">
        <v>41416</v>
      </c>
      <c r="B149" s="61">
        <v>43113</v>
      </c>
      <c r="C149" s="65"/>
      <c r="D149" s="50">
        <v>1005936</v>
      </c>
      <c r="E149" s="63" t="s">
        <v>329</v>
      </c>
      <c r="F149" s="50" t="s">
        <v>17</v>
      </c>
      <c r="G149" s="56">
        <v>1</v>
      </c>
      <c r="H149" s="56">
        <v>2</v>
      </c>
      <c r="I149" s="64">
        <v>2</v>
      </c>
      <c r="Q149" s="1"/>
    </row>
    <row r="150" spans="1:17" ht="20.100000000000001" customHeight="1" x14ac:dyDescent="0.25">
      <c r="A150" s="60">
        <v>41780</v>
      </c>
      <c r="B150" s="61">
        <v>40999</v>
      </c>
      <c r="C150" s="65"/>
      <c r="D150" s="50">
        <v>1005946</v>
      </c>
      <c r="E150" s="63" t="s">
        <v>331</v>
      </c>
      <c r="F150" s="50" t="s">
        <v>332</v>
      </c>
      <c r="G150" s="56">
        <v>47.260909090909088</v>
      </c>
      <c r="H150" s="56">
        <v>1039.74</v>
      </c>
      <c r="I150" s="64">
        <v>22</v>
      </c>
      <c r="Q150" s="1"/>
    </row>
    <row r="151" spans="1:17" ht="20.100000000000001" customHeight="1" x14ac:dyDescent="0.25">
      <c r="A151" s="60">
        <v>43095</v>
      </c>
      <c r="B151" s="61">
        <v>40999</v>
      </c>
      <c r="C151" s="65"/>
      <c r="D151" s="50">
        <v>1005947</v>
      </c>
      <c r="E151" s="63" t="s">
        <v>334</v>
      </c>
      <c r="F151" s="50" t="s">
        <v>38</v>
      </c>
      <c r="G151" s="56">
        <v>15.614013241863434</v>
      </c>
      <c r="H151" s="56">
        <v>195737.27000000002</v>
      </c>
      <c r="I151" s="64">
        <v>12536</v>
      </c>
      <c r="Q151" s="1"/>
    </row>
    <row r="152" spans="1:17" ht="20.100000000000001" customHeight="1" x14ac:dyDescent="0.25">
      <c r="A152" s="60" t="s">
        <v>306</v>
      </c>
      <c r="B152" s="61">
        <v>43419</v>
      </c>
      <c r="C152" s="65"/>
      <c r="D152" s="50">
        <v>1005948</v>
      </c>
      <c r="E152" s="63" t="s">
        <v>336</v>
      </c>
      <c r="F152" s="50" t="s">
        <v>17</v>
      </c>
      <c r="G152" s="56">
        <v>92824.068571428565</v>
      </c>
      <c r="H152" s="56">
        <v>649768.48</v>
      </c>
      <c r="I152" s="64">
        <v>7</v>
      </c>
      <c r="Q152" s="1"/>
    </row>
    <row r="153" spans="1:17" ht="20.100000000000001" customHeight="1" x14ac:dyDescent="0.25">
      <c r="A153" s="60">
        <v>43052</v>
      </c>
      <c r="B153" s="61">
        <v>42655</v>
      </c>
      <c r="C153" s="65"/>
      <c r="D153" s="50">
        <v>1005949</v>
      </c>
      <c r="E153" s="63" t="s">
        <v>338</v>
      </c>
      <c r="F153" s="50" t="s">
        <v>38</v>
      </c>
      <c r="G153" s="56">
        <v>26.007739731733736</v>
      </c>
      <c r="H153" s="56">
        <v>31217.09</v>
      </c>
      <c r="I153" s="64">
        <v>1200.3</v>
      </c>
      <c r="Q153" s="1"/>
    </row>
    <row r="154" spans="1:17" ht="20.100000000000001" customHeight="1" x14ac:dyDescent="0.25">
      <c r="A154" s="60">
        <v>42614</v>
      </c>
      <c r="B154" s="61">
        <v>42616</v>
      </c>
      <c r="C154" s="65"/>
      <c r="D154" s="50">
        <v>1005950</v>
      </c>
      <c r="E154" s="63" t="s">
        <v>340</v>
      </c>
      <c r="F154" s="50" t="s">
        <v>38</v>
      </c>
      <c r="G154" s="56">
        <v>32.284772727272724</v>
      </c>
      <c r="H154" s="56">
        <v>2841.06</v>
      </c>
      <c r="I154" s="64">
        <v>88</v>
      </c>
      <c r="Q154" s="1"/>
    </row>
    <row r="155" spans="1:17" ht="20.100000000000001" customHeight="1" x14ac:dyDescent="0.25">
      <c r="A155" s="60" t="s">
        <v>341</v>
      </c>
      <c r="B155" s="61">
        <v>43335</v>
      </c>
      <c r="C155" s="65"/>
      <c r="D155" s="50">
        <v>1005952</v>
      </c>
      <c r="E155" s="63" t="s">
        <v>343</v>
      </c>
      <c r="F155" s="50" t="s">
        <v>38</v>
      </c>
      <c r="G155" s="56">
        <v>368.16</v>
      </c>
      <c r="H155" s="56">
        <v>498488.64</v>
      </c>
      <c r="I155" s="64">
        <v>1354</v>
      </c>
      <c r="Q155" s="1"/>
    </row>
    <row r="156" spans="1:17" ht="20.100000000000001" customHeight="1" x14ac:dyDescent="0.25">
      <c r="A156" s="60" t="s">
        <v>344</v>
      </c>
      <c r="B156" s="61">
        <v>42656</v>
      </c>
      <c r="C156" s="65"/>
      <c r="D156" s="50">
        <v>1005954</v>
      </c>
      <c r="E156" s="63" t="s">
        <v>346</v>
      </c>
      <c r="F156" s="50" t="s">
        <v>38</v>
      </c>
      <c r="G156" s="56">
        <v>15.375394094697896</v>
      </c>
      <c r="H156" s="56">
        <v>10680.21</v>
      </c>
      <c r="I156" s="64">
        <v>694.63</v>
      </c>
      <c r="Q156" s="1"/>
    </row>
    <row r="157" spans="1:17" ht="20.100000000000001" customHeight="1" x14ac:dyDescent="0.25">
      <c r="A157" s="60" t="s">
        <v>347</v>
      </c>
      <c r="B157" s="61">
        <v>43283</v>
      </c>
      <c r="C157" s="65"/>
      <c r="D157" s="50">
        <v>1005955</v>
      </c>
      <c r="E157" s="63" t="s">
        <v>349</v>
      </c>
      <c r="F157" s="50" t="s">
        <v>38</v>
      </c>
      <c r="G157" s="56">
        <v>33.506796660217901</v>
      </c>
      <c r="H157" s="56">
        <v>263256.2</v>
      </c>
      <c r="I157" s="64">
        <v>7856.8</v>
      </c>
      <c r="Q157" s="1"/>
    </row>
    <row r="158" spans="1:17" ht="20.100000000000001" customHeight="1" x14ac:dyDescent="0.25">
      <c r="A158" s="60">
        <v>43124</v>
      </c>
      <c r="B158" s="61">
        <v>43130</v>
      </c>
      <c r="C158" s="65"/>
      <c r="D158" s="50">
        <v>1005956</v>
      </c>
      <c r="E158" s="63" t="s">
        <v>351</v>
      </c>
      <c r="F158" s="50" t="s">
        <v>38</v>
      </c>
      <c r="G158" s="56">
        <v>26.51300689655173</v>
      </c>
      <c r="H158" s="56">
        <v>19221.93</v>
      </c>
      <c r="I158" s="64">
        <v>724.99999999999989</v>
      </c>
      <c r="Q158" s="1"/>
    </row>
    <row r="159" spans="1:17" ht="20.100000000000001" customHeight="1" x14ac:dyDescent="0.25">
      <c r="A159" s="60">
        <v>43052</v>
      </c>
      <c r="B159" s="61">
        <v>42831</v>
      </c>
      <c r="C159" s="65"/>
      <c r="D159" s="50">
        <v>1005957</v>
      </c>
      <c r="E159" s="63" t="s">
        <v>353</v>
      </c>
      <c r="F159" s="50" t="s">
        <v>38</v>
      </c>
      <c r="G159" s="56">
        <v>20.79</v>
      </c>
      <c r="H159" s="56">
        <v>3638.25</v>
      </c>
      <c r="I159" s="64">
        <v>175</v>
      </c>
      <c r="Q159" s="1"/>
    </row>
    <row r="160" spans="1:17" ht="20.100000000000001" customHeight="1" x14ac:dyDescent="0.25">
      <c r="A160" s="60">
        <v>43125</v>
      </c>
      <c r="B160" s="61">
        <v>42671</v>
      </c>
      <c r="C160" s="65"/>
      <c r="D160" s="50">
        <v>1005959</v>
      </c>
      <c r="E160" s="63" t="s">
        <v>355</v>
      </c>
      <c r="F160" s="50" t="s">
        <v>38</v>
      </c>
      <c r="G160" s="56">
        <v>14.713768115942029</v>
      </c>
      <c r="H160" s="56">
        <v>1624.4</v>
      </c>
      <c r="I160" s="64">
        <v>110.4</v>
      </c>
      <c r="Q160" s="1"/>
    </row>
    <row r="161" spans="1:17" ht="20.100000000000001" customHeight="1" x14ac:dyDescent="0.25">
      <c r="A161" s="60">
        <v>43111</v>
      </c>
      <c r="B161" s="61">
        <v>40999</v>
      </c>
      <c r="C161" s="65"/>
      <c r="D161" s="50">
        <v>1005962</v>
      </c>
      <c r="E161" s="63" t="s">
        <v>357</v>
      </c>
      <c r="F161" s="50" t="s">
        <v>38</v>
      </c>
      <c r="G161" s="56">
        <v>89.99354838709678</v>
      </c>
      <c r="H161" s="56">
        <v>1394.9</v>
      </c>
      <c r="I161" s="64">
        <v>15.5</v>
      </c>
      <c r="Q161" s="1"/>
    </row>
    <row r="162" spans="1:17" ht="20.100000000000001" customHeight="1" x14ac:dyDescent="0.25">
      <c r="A162" s="60">
        <v>43255</v>
      </c>
      <c r="B162" s="61">
        <v>43270</v>
      </c>
      <c r="C162" s="65"/>
      <c r="D162" s="50">
        <v>1005963</v>
      </c>
      <c r="E162" s="63" t="s">
        <v>359</v>
      </c>
      <c r="F162" s="50" t="s">
        <v>38</v>
      </c>
      <c r="G162" s="56">
        <v>28.255761159742768</v>
      </c>
      <c r="H162" s="56">
        <v>445158.12999999995</v>
      </c>
      <c r="I162" s="64">
        <v>15754.597</v>
      </c>
      <c r="Q162" s="1"/>
    </row>
    <row r="163" spans="1:17" ht="20.100000000000001" customHeight="1" x14ac:dyDescent="0.25">
      <c r="A163" s="60">
        <v>43095</v>
      </c>
      <c r="B163" s="61">
        <v>42366</v>
      </c>
      <c r="C163" s="65"/>
      <c r="D163" s="50">
        <v>1005964</v>
      </c>
      <c r="E163" s="63" t="s">
        <v>361</v>
      </c>
      <c r="F163" s="50" t="s">
        <v>38</v>
      </c>
      <c r="G163" s="56">
        <v>123.5730425531915</v>
      </c>
      <c r="H163" s="56">
        <v>58079.33</v>
      </c>
      <c r="I163" s="64">
        <v>470</v>
      </c>
      <c r="Q163" s="1"/>
    </row>
    <row r="164" spans="1:17" ht="20.100000000000001" customHeight="1" x14ac:dyDescent="0.25">
      <c r="A164" s="60" t="s">
        <v>362</v>
      </c>
      <c r="B164" s="61">
        <v>42473</v>
      </c>
      <c r="C164" s="65"/>
      <c r="D164" s="50">
        <v>1005971</v>
      </c>
      <c r="E164" s="63" t="s">
        <v>364</v>
      </c>
      <c r="F164" s="50" t="s">
        <v>38</v>
      </c>
      <c r="G164" s="56">
        <v>25.902915798869383</v>
      </c>
      <c r="H164" s="56">
        <v>78353.73</v>
      </c>
      <c r="I164" s="64">
        <v>3024.9</v>
      </c>
      <c r="Q164" s="1"/>
    </row>
    <row r="165" spans="1:17" ht="20.100000000000001" customHeight="1" x14ac:dyDescent="0.25">
      <c r="A165" s="60" t="s">
        <v>365</v>
      </c>
      <c r="B165" s="61">
        <v>43047</v>
      </c>
      <c r="C165" s="65"/>
      <c r="D165" s="50">
        <v>1005972</v>
      </c>
      <c r="E165" s="63" t="s">
        <v>367</v>
      </c>
      <c r="F165" s="50" t="s">
        <v>38</v>
      </c>
      <c r="G165" s="56">
        <v>10.667374043253298</v>
      </c>
      <c r="H165" s="56">
        <v>44737.9</v>
      </c>
      <c r="I165" s="64">
        <v>4193.8999999999996</v>
      </c>
      <c r="Q165" s="1"/>
    </row>
    <row r="166" spans="1:17" ht="20.100000000000001" customHeight="1" x14ac:dyDescent="0.25">
      <c r="A166" s="60" t="s">
        <v>368</v>
      </c>
      <c r="B166" s="61">
        <v>43377</v>
      </c>
      <c r="C166" s="65"/>
      <c r="D166" s="50">
        <v>1005978</v>
      </c>
      <c r="E166" s="63" t="s">
        <v>370</v>
      </c>
      <c r="F166" s="50" t="s">
        <v>38</v>
      </c>
      <c r="G166" s="56">
        <v>101.12331686852967</v>
      </c>
      <c r="H166" s="56">
        <v>179340.18</v>
      </c>
      <c r="I166" s="64">
        <v>1773.48</v>
      </c>
      <c r="Q166" s="1"/>
    </row>
    <row r="167" spans="1:17" ht="20.100000000000001" customHeight="1" x14ac:dyDescent="0.25">
      <c r="A167" s="60">
        <v>43091</v>
      </c>
      <c r="B167" s="61">
        <v>42502</v>
      </c>
      <c r="C167" s="65"/>
      <c r="D167" s="50">
        <v>1005979</v>
      </c>
      <c r="E167" s="63" t="s">
        <v>372</v>
      </c>
      <c r="F167" s="50" t="s">
        <v>38</v>
      </c>
      <c r="G167" s="56">
        <v>563.51344892812108</v>
      </c>
      <c r="H167" s="56">
        <v>893732.33000000007</v>
      </c>
      <c r="I167" s="64">
        <v>1586</v>
      </c>
      <c r="Q167" s="1"/>
    </row>
    <row r="168" spans="1:17" ht="20.100000000000001" customHeight="1" x14ac:dyDescent="0.25">
      <c r="A168" s="60" t="s">
        <v>373</v>
      </c>
      <c r="B168" s="61">
        <v>43432</v>
      </c>
      <c r="C168" s="65"/>
      <c r="D168" s="50">
        <v>1005982</v>
      </c>
      <c r="E168" s="63" t="s">
        <v>375</v>
      </c>
      <c r="F168" s="50" t="s">
        <v>38</v>
      </c>
      <c r="G168" s="56">
        <v>14.630645646055903</v>
      </c>
      <c r="H168" s="56">
        <v>10709.34</v>
      </c>
      <c r="I168" s="64">
        <v>731.98</v>
      </c>
      <c r="Q168" s="1"/>
    </row>
    <row r="169" spans="1:17" ht="20.100000000000001" customHeight="1" x14ac:dyDescent="0.25">
      <c r="A169" s="60">
        <v>42130</v>
      </c>
      <c r="B169" s="61">
        <v>43113</v>
      </c>
      <c r="C169" s="65"/>
      <c r="D169" s="50">
        <v>1005986</v>
      </c>
      <c r="E169" s="63" t="s">
        <v>377</v>
      </c>
      <c r="F169" s="50" t="s">
        <v>17</v>
      </c>
      <c r="G169" s="56">
        <v>36.182515723270434</v>
      </c>
      <c r="H169" s="56">
        <v>5753.0199999999995</v>
      </c>
      <c r="I169" s="64">
        <v>159</v>
      </c>
      <c r="Q169" s="1"/>
    </row>
    <row r="170" spans="1:17" ht="20.100000000000001" customHeight="1" x14ac:dyDescent="0.25">
      <c r="A170" s="60">
        <v>42068</v>
      </c>
      <c r="B170" s="61">
        <v>40999</v>
      </c>
      <c r="C170" s="65"/>
      <c r="D170" s="50">
        <v>1005987</v>
      </c>
      <c r="E170" s="63" t="s">
        <v>379</v>
      </c>
      <c r="F170" s="50" t="s">
        <v>17</v>
      </c>
      <c r="G170" s="56">
        <v>66.989865083648141</v>
      </c>
      <c r="H170" s="56">
        <v>124132.22</v>
      </c>
      <c r="I170" s="64">
        <v>1853</v>
      </c>
      <c r="Q170" s="1"/>
    </row>
    <row r="171" spans="1:17" ht="20.100000000000001" customHeight="1" x14ac:dyDescent="0.25">
      <c r="A171" s="60">
        <v>43111</v>
      </c>
      <c r="B171" s="61">
        <v>43113</v>
      </c>
      <c r="C171" s="65"/>
      <c r="D171" s="50">
        <v>1005988</v>
      </c>
      <c r="E171" s="63" t="s">
        <v>381</v>
      </c>
      <c r="F171" s="50" t="s">
        <v>17</v>
      </c>
      <c r="G171" s="56">
        <v>36.159999999999997</v>
      </c>
      <c r="H171" s="56">
        <v>1808</v>
      </c>
      <c r="I171" s="64">
        <v>50</v>
      </c>
      <c r="Q171" s="1"/>
    </row>
    <row r="172" spans="1:17" ht="20.100000000000001" customHeight="1" x14ac:dyDescent="0.25">
      <c r="A172" s="60">
        <v>42472</v>
      </c>
      <c r="B172" s="61">
        <v>43113</v>
      </c>
      <c r="C172" s="65"/>
      <c r="D172" s="50">
        <v>1005989</v>
      </c>
      <c r="E172" s="63" t="s">
        <v>383</v>
      </c>
      <c r="F172" s="50" t="s">
        <v>17</v>
      </c>
      <c r="G172" s="56">
        <v>36.271122715404701</v>
      </c>
      <c r="H172" s="56">
        <v>13891.84</v>
      </c>
      <c r="I172" s="64">
        <v>383</v>
      </c>
      <c r="Q172" s="1"/>
    </row>
    <row r="173" spans="1:17" ht="20.100000000000001" customHeight="1" x14ac:dyDescent="0.25">
      <c r="A173" s="60">
        <v>43120</v>
      </c>
      <c r="B173" s="61">
        <v>41573</v>
      </c>
      <c r="C173" s="65"/>
      <c r="D173" s="50">
        <v>1005991</v>
      </c>
      <c r="E173" s="63" t="s">
        <v>385</v>
      </c>
      <c r="F173" s="50" t="s">
        <v>386</v>
      </c>
      <c r="G173" s="56">
        <v>274.34341034225173</v>
      </c>
      <c r="H173" s="56">
        <v>4957796.9400000023</v>
      </c>
      <c r="I173" s="64">
        <v>18071.5</v>
      </c>
      <c r="Q173" s="1"/>
    </row>
    <row r="174" spans="1:17" ht="20.100000000000001" customHeight="1" x14ac:dyDescent="0.25">
      <c r="A174" s="60">
        <v>42625</v>
      </c>
      <c r="B174" s="61">
        <v>40999</v>
      </c>
      <c r="C174" s="65"/>
      <c r="D174" s="50">
        <v>1005996</v>
      </c>
      <c r="E174" s="63" t="s">
        <v>388</v>
      </c>
      <c r="F174" s="50" t="s">
        <v>38</v>
      </c>
      <c r="G174" s="56">
        <v>24.803922018348626</v>
      </c>
      <c r="H174" s="56">
        <v>43258.04</v>
      </c>
      <c r="I174" s="64">
        <v>1744</v>
      </c>
      <c r="Q174" s="1"/>
    </row>
    <row r="175" spans="1:17" ht="20.100000000000001" customHeight="1" x14ac:dyDescent="0.25">
      <c r="A175" s="60" t="s">
        <v>389</v>
      </c>
      <c r="B175" s="61">
        <v>43321</v>
      </c>
      <c r="C175" s="65"/>
      <c r="D175" s="50">
        <v>1005997</v>
      </c>
      <c r="E175" s="63" t="s">
        <v>391</v>
      </c>
      <c r="F175" s="50" t="s">
        <v>38</v>
      </c>
      <c r="G175" s="56">
        <v>173.86724971319313</v>
      </c>
      <c r="H175" s="56">
        <v>2273314.29</v>
      </c>
      <c r="I175" s="64">
        <v>13075</v>
      </c>
      <c r="Q175" s="1"/>
    </row>
    <row r="176" spans="1:17" ht="20.100000000000001" customHeight="1" x14ac:dyDescent="0.25">
      <c r="A176" s="60">
        <v>43089</v>
      </c>
      <c r="B176" s="61">
        <v>43042</v>
      </c>
      <c r="C176" s="65"/>
      <c r="D176" s="50">
        <v>1005998</v>
      </c>
      <c r="E176" s="63" t="s">
        <v>393</v>
      </c>
      <c r="F176" s="50" t="s">
        <v>38</v>
      </c>
      <c r="G176" s="56">
        <v>276.75706214689268</v>
      </c>
      <c r="H176" s="56">
        <v>1959.44</v>
      </c>
      <c r="I176" s="64">
        <v>7.08</v>
      </c>
      <c r="Q176" s="1"/>
    </row>
    <row r="177" spans="1:17" ht="20.100000000000001" customHeight="1" x14ac:dyDescent="0.25">
      <c r="A177" s="60">
        <v>42696</v>
      </c>
      <c r="B177" s="61">
        <v>42263</v>
      </c>
      <c r="C177" s="65"/>
      <c r="D177" s="50">
        <v>1005999</v>
      </c>
      <c r="E177" s="63" t="s">
        <v>395</v>
      </c>
      <c r="F177" s="50" t="s">
        <v>38</v>
      </c>
      <c r="G177" s="56">
        <v>82.217260559707995</v>
      </c>
      <c r="H177" s="56">
        <v>47299.590000000004</v>
      </c>
      <c r="I177" s="64">
        <v>575.29999999999995</v>
      </c>
      <c r="Q177" s="1"/>
    </row>
    <row r="178" spans="1:17" ht="20.100000000000001" customHeight="1" x14ac:dyDescent="0.25">
      <c r="A178" s="60">
        <v>42083</v>
      </c>
      <c r="B178" s="61">
        <v>42094</v>
      </c>
      <c r="C178" s="65"/>
      <c r="D178" s="50">
        <v>1006001</v>
      </c>
      <c r="E178" s="63" t="s">
        <v>397</v>
      </c>
      <c r="F178" s="50" t="s">
        <v>38</v>
      </c>
      <c r="G178" s="56">
        <v>136.94922509225094</v>
      </c>
      <c r="H178" s="56">
        <v>296905.92000000004</v>
      </c>
      <c r="I178" s="64">
        <v>2168</v>
      </c>
      <c r="Q178" s="1"/>
    </row>
    <row r="179" spans="1:17" ht="20.100000000000001" customHeight="1" x14ac:dyDescent="0.25">
      <c r="A179" s="60">
        <v>43231</v>
      </c>
      <c r="B179" s="61">
        <v>43232</v>
      </c>
      <c r="C179" s="65"/>
      <c r="D179" s="50">
        <v>1006003</v>
      </c>
      <c r="E179" s="63" t="s">
        <v>399</v>
      </c>
      <c r="F179" s="50" t="s">
        <v>38</v>
      </c>
      <c r="G179" s="56">
        <v>1</v>
      </c>
      <c r="H179" s="56">
        <v>30</v>
      </c>
      <c r="I179" s="64">
        <v>30</v>
      </c>
      <c r="Q179" s="1"/>
    </row>
    <row r="180" spans="1:17" ht="20.100000000000001" customHeight="1" x14ac:dyDescent="0.25">
      <c r="A180" s="60">
        <v>43146</v>
      </c>
      <c r="B180" s="61">
        <v>42895</v>
      </c>
      <c r="C180" s="65"/>
      <c r="D180" s="50">
        <v>1006004</v>
      </c>
      <c r="E180" s="63" t="s">
        <v>2530</v>
      </c>
      <c r="F180" s="50" t="s">
        <v>38</v>
      </c>
      <c r="G180" s="56">
        <v>39.469614407073003</v>
      </c>
      <c r="H180" s="56">
        <v>199552.45</v>
      </c>
      <c r="I180" s="64">
        <v>5055.8499999999995</v>
      </c>
      <c r="Q180" s="1"/>
    </row>
    <row r="181" spans="1:17" ht="20.100000000000001" customHeight="1" x14ac:dyDescent="0.25">
      <c r="A181" s="60">
        <v>43146</v>
      </c>
      <c r="B181" s="61">
        <v>42214</v>
      </c>
      <c r="C181" s="65"/>
      <c r="D181" s="50">
        <v>1006005</v>
      </c>
      <c r="E181" s="63" t="s">
        <v>401</v>
      </c>
      <c r="F181" s="50" t="s">
        <v>38</v>
      </c>
      <c r="G181" s="56">
        <v>27.911223750644393</v>
      </c>
      <c r="H181" s="56">
        <v>465078.85999999993</v>
      </c>
      <c r="I181" s="64">
        <v>16662.79</v>
      </c>
      <c r="Q181" s="1"/>
    </row>
    <row r="182" spans="1:17" ht="20.100000000000001" customHeight="1" x14ac:dyDescent="0.25">
      <c r="A182" s="60">
        <v>41458</v>
      </c>
      <c r="B182" s="61">
        <v>40999</v>
      </c>
      <c r="C182" s="65"/>
      <c r="D182" s="50">
        <v>1006007</v>
      </c>
      <c r="E182" s="63" t="s">
        <v>403</v>
      </c>
      <c r="F182" s="50" t="s">
        <v>38</v>
      </c>
      <c r="G182" s="56">
        <v>86.146083650190121</v>
      </c>
      <c r="H182" s="56">
        <v>45312.840000000004</v>
      </c>
      <c r="I182" s="64">
        <v>526</v>
      </c>
      <c r="Q182" s="1"/>
    </row>
    <row r="183" spans="1:17" ht="20.100000000000001" customHeight="1" x14ac:dyDescent="0.25">
      <c r="A183" s="60">
        <v>40997</v>
      </c>
      <c r="B183" s="61">
        <v>40999</v>
      </c>
      <c r="C183" s="65"/>
      <c r="D183" s="50">
        <v>1006008</v>
      </c>
      <c r="E183" s="63" t="s">
        <v>405</v>
      </c>
      <c r="F183" s="50" t="s">
        <v>38</v>
      </c>
      <c r="G183" s="56">
        <v>102.08</v>
      </c>
      <c r="H183" s="56">
        <v>4134.24</v>
      </c>
      <c r="I183" s="64">
        <v>40.5</v>
      </c>
      <c r="Q183" s="1"/>
    </row>
    <row r="184" spans="1:17" ht="20.100000000000001" customHeight="1" x14ac:dyDescent="0.25">
      <c r="A184" s="60">
        <v>42746</v>
      </c>
      <c r="B184" s="61">
        <v>40999</v>
      </c>
      <c r="C184" s="65"/>
      <c r="D184" s="50">
        <v>1006009</v>
      </c>
      <c r="E184" s="63" t="s">
        <v>407</v>
      </c>
      <c r="F184" s="50" t="s">
        <v>38</v>
      </c>
      <c r="G184" s="56">
        <v>235.93047416295727</v>
      </c>
      <c r="H184" s="56">
        <v>1219052.76</v>
      </c>
      <c r="I184" s="64">
        <v>5166.9999999999991</v>
      </c>
      <c r="Q184" s="1"/>
    </row>
    <row r="185" spans="1:17" ht="20.100000000000001" customHeight="1" x14ac:dyDescent="0.25">
      <c r="A185" s="60" t="s">
        <v>408</v>
      </c>
      <c r="B185" s="61">
        <v>43392</v>
      </c>
      <c r="C185" s="65"/>
      <c r="D185" s="50">
        <v>1006014</v>
      </c>
      <c r="E185" s="63" t="s">
        <v>410</v>
      </c>
      <c r="F185" s="50" t="s">
        <v>38</v>
      </c>
      <c r="G185" s="56">
        <v>523.84463191586656</v>
      </c>
      <c r="H185" s="56">
        <v>2291296.4200000004</v>
      </c>
      <c r="I185" s="64">
        <v>4374</v>
      </c>
      <c r="Q185" s="1"/>
    </row>
    <row r="186" spans="1:17" ht="20.100000000000001" customHeight="1" x14ac:dyDescent="0.25">
      <c r="A186" s="60">
        <v>42906</v>
      </c>
      <c r="B186" s="61">
        <v>42279</v>
      </c>
      <c r="C186" s="65"/>
      <c r="D186" s="50">
        <v>1006015</v>
      </c>
      <c r="E186" s="63" t="s">
        <v>412</v>
      </c>
      <c r="F186" s="50" t="s">
        <v>38</v>
      </c>
      <c r="G186" s="56">
        <v>111.05348837209303</v>
      </c>
      <c r="H186" s="56">
        <v>4297.7700000000004</v>
      </c>
      <c r="I186" s="64">
        <v>38.700000000000003</v>
      </c>
      <c r="Q186" s="1"/>
    </row>
    <row r="187" spans="1:17" ht="20.100000000000001" customHeight="1" x14ac:dyDescent="0.25">
      <c r="A187" s="60">
        <v>43057</v>
      </c>
      <c r="B187" s="61">
        <v>41050</v>
      </c>
      <c r="C187" s="65"/>
      <c r="D187" s="50">
        <v>1006017</v>
      </c>
      <c r="E187" s="63" t="s">
        <v>414</v>
      </c>
      <c r="F187" s="50" t="s">
        <v>38</v>
      </c>
      <c r="G187" s="56">
        <v>103.2879708029197</v>
      </c>
      <c r="H187" s="56">
        <v>70752.259999999995</v>
      </c>
      <c r="I187" s="64">
        <v>685</v>
      </c>
      <c r="Q187" s="1"/>
    </row>
    <row r="188" spans="1:17" ht="20.100000000000001" customHeight="1" x14ac:dyDescent="0.25">
      <c r="A188" s="60">
        <v>40997</v>
      </c>
      <c r="B188" s="61">
        <v>40999</v>
      </c>
      <c r="C188" s="65"/>
      <c r="D188" s="50">
        <v>1006019</v>
      </c>
      <c r="E188" s="63" t="s">
        <v>416</v>
      </c>
      <c r="F188" s="50" t="s">
        <v>38</v>
      </c>
      <c r="G188" s="56">
        <v>91.380219780219775</v>
      </c>
      <c r="H188" s="56">
        <v>831.56</v>
      </c>
      <c r="I188" s="64">
        <v>9.1</v>
      </c>
      <c r="Q188" s="1"/>
    </row>
    <row r="189" spans="1:17" ht="20.100000000000001" customHeight="1" x14ac:dyDescent="0.25">
      <c r="A189" s="60" t="s">
        <v>389</v>
      </c>
      <c r="B189" s="61">
        <v>43321</v>
      </c>
      <c r="C189" s="65"/>
      <c r="D189" s="50">
        <v>1006020</v>
      </c>
      <c r="E189" s="63" t="s">
        <v>418</v>
      </c>
      <c r="F189" s="50" t="s">
        <v>38</v>
      </c>
      <c r="G189" s="56">
        <v>123.01036234590961</v>
      </c>
      <c r="H189" s="56">
        <v>329298.74000000005</v>
      </c>
      <c r="I189" s="64">
        <v>2677</v>
      </c>
      <c r="Q189" s="1"/>
    </row>
    <row r="190" spans="1:17" ht="20.100000000000001" customHeight="1" x14ac:dyDescent="0.25">
      <c r="A190" s="60">
        <v>42962</v>
      </c>
      <c r="B190" s="61">
        <v>42627</v>
      </c>
      <c r="C190" s="65"/>
      <c r="D190" s="50">
        <v>1006021</v>
      </c>
      <c r="E190" s="63" t="s">
        <v>420</v>
      </c>
      <c r="F190" s="50" t="s">
        <v>17</v>
      </c>
      <c r="G190" s="56">
        <v>51.283952631578941</v>
      </c>
      <c r="H190" s="56">
        <v>292318.52999999997</v>
      </c>
      <c r="I190" s="64">
        <v>5700</v>
      </c>
      <c r="Q190" s="1"/>
    </row>
    <row r="191" spans="1:17" ht="20.100000000000001" customHeight="1" x14ac:dyDescent="0.25">
      <c r="A191" s="60">
        <v>43155</v>
      </c>
      <c r="B191" s="61">
        <v>42429</v>
      </c>
      <c r="C191" s="65"/>
      <c r="D191" s="50">
        <v>1006022</v>
      </c>
      <c r="E191" s="63" t="s">
        <v>422</v>
      </c>
      <c r="F191" s="50" t="s">
        <v>17</v>
      </c>
      <c r="G191" s="56">
        <v>236.56539192399049</v>
      </c>
      <c r="H191" s="56">
        <v>199188.06</v>
      </c>
      <c r="I191" s="64">
        <v>842</v>
      </c>
      <c r="Q191" s="1"/>
    </row>
    <row r="192" spans="1:17" ht="20.100000000000001" customHeight="1" x14ac:dyDescent="0.25">
      <c r="A192" s="60">
        <v>43095</v>
      </c>
      <c r="B192" s="61">
        <v>42499</v>
      </c>
      <c r="C192" s="65"/>
      <c r="D192" s="50">
        <v>1006023</v>
      </c>
      <c r="E192" s="63" t="s">
        <v>424</v>
      </c>
      <c r="F192" s="50" t="s">
        <v>17</v>
      </c>
      <c r="G192" s="56">
        <v>1382.335</v>
      </c>
      <c r="H192" s="56">
        <v>30411.37</v>
      </c>
      <c r="I192" s="64">
        <v>22</v>
      </c>
      <c r="Q192" s="1"/>
    </row>
    <row r="193" spans="1:17" ht="20.100000000000001" customHeight="1" x14ac:dyDescent="0.25">
      <c r="A193" s="60" t="s">
        <v>425</v>
      </c>
      <c r="B193" s="61">
        <v>43207</v>
      </c>
      <c r="C193" s="65"/>
      <c r="D193" s="50">
        <v>1006027</v>
      </c>
      <c r="E193" s="63" t="s">
        <v>427</v>
      </c>
      <c r="F193" s="50" t="s">
        <v>332</v>
      </c>
      <c r="G193" s="56">
        <v>352.59322580645158</v>
      </c>
      <c r="H193" s="56">
        <v>10930.39</v>
      </c>
      <c r="I193" s="64">
        <v>31</v>
      </c>
      <c r="Q193" s="1"/>
    </row>
    <row r="194" spans="1:17" ht="20.100000000000001" customHeight="1" x14ac:dyDescent="0.25">
      <c r="A194" s="60" t="s">
        <v>428</v>
      </c>
      <c r="B194" s="61">
        <v>43306</v>
      </c>
      <c r="C194" s="65"/>
      <c r="D194" s="50">
        <v>1006035</v>
      </c>
      <c r="E194" s="63" t="s">
        <v>430</v>
      </c>
      <c r="F194" s="50" t="s">
        <v>17</v>
      </c>
      <c r="G194" s="56">
        <v>84.583641975308637</v>
      </c>
      <c r="H194" s="56">
        <v>13702.55</v>
      </c>
      <c r="I194" s="64">
        <v>162</v>
      </c>
      <c r="Q194" s="1"/>
    </row>
    <row r="195" spans="1:17" ht="20.100000000000001" customHeight="1" x14ac:dyDescent="0.25">
      <c r="A195" s="60">
        <v>43096</v>
      </c>
      <c r="B195" s="61">
        <v>42361</v>
      </c>
      <c r="C195" s="65"/>
      <c r="D195" s="50">
        <v>1006036</v>
      </c>
      <c r="E195" s="63" t="s">
        <v>432</v>
      </c>
      <c r="F195" s="50" t="s">
        <v>17</v>
      </c>
      <c r="G195" s="56">
        <v>0.71667183008623447</v>
      </c>
      <c r="H195" s="56">
        <v>89755.98000000001</v>
      </c>
      <c r="I195" s="64">
        <v>125240</v>
      </c>
      <c r="Q195" s="1"/>
    </row>
    <row r="196" spans="1:17" ht="20.100000000000001" customHeight="1" x14ac:dyDescent="0.25">
      <c r="A196" s="60">
        <v>43008</v>
      </c>
      <c r="B196" s="61">
        <v>42705</v>
      </c>
      <c r="C196" s="65"/>
      <c r="D196" s="50">
        <v>1006037</v>
      </c>
      <c r="E196" s="63" t="s">
        <v>434</v>
      </c>
      <c r="F196" s="50" t="s">
        <v>17</v>
      </c>
      <c r="G196" s="56">
        <v>0.73159509202453987</v>
      </c>
      <c r="H196" s="56">
        <v>1073.25</v>
      </c>
      <c r="I196" s="64">
        <v>1467</v>
      </c>
      <c r="Q196" s="1"/>
    </row>
    <row r="197" spans="1:17" ht="20.100000000000001" customHeight="1" x14ac:dyDescent="0.25">
      <c r="A197" s="60" t="s">
        <v>435</v>
      </c>
      <c r="B197" s="61">
        <v>43374</v>
      </c>
      <c r="C197" s="65"/>
      <c r="D197" s="50">
        <v>1006045</v>
      </c>
      <c r="E197" s="63" t="s">
        <v>437</v>
      </c>
      <c r="F197" s="50" t="s">
        <v>17</v>
      </c>
      <c r="G197" s="56">
        <v>351.83161723235332</v>
      </c>
      <c r="H197" s="56">
        <v>486576.09</v>
      </c>
      <c r="I197" s="64">
        <v>1382.98</v>
      </c>
      <c r="Q197" s="1"/>
    </row>
    <row r="198" spans="1:17" ht="20.100000000000001" customHeight="1" x14ac:dyDescent="0.25">
      <c r="A198" s="60">
        <v>43105</v>
      </c>
      <c r="B198" s="61">
        <v>42545</v>
      </c>
      <c r="C198" s="65"/>
      <c r="D198" s="50">
        <v>1006046</v>
      </c>
      <c r="E198" s="63" t="s">
        <v>439</v>
      </c>
      <c r="F198" s="50" t="s">
        <v>17</v>
      </c>
      <c r="G198" s="56">
        <v>128.54148658397224</v>
      </c>
      <c r="H198" s="56">
        <v>201348.66999999998</v>
      </c>
      <c r="I198" s="64">
        <v>1566.41</v>
      </c>
      <c r="Q198" s="1"/>
    </row>
    <row r="199" spans="1:17" ht="20.100000000000001" customHeight="1" x14ac:dyDescent="0.25">
      <c r="A199" s="60">
        <v>41468</v>
      </c>
      <c r="B199" s="61">
        <v>40999</v>
      </c>
      <c r="C199" s="65"/>
      <c r="D199" s="50">
        <v>1006049</v>
      </c>
      <c r="E199" s="63" t="s">
        <v>441</v>
      </c>
      <c r="F199" s="50" t="s">
        <v>17</v>
      </c>
      <c r="G199" s="56">
        <v>75.209999999999994</v>
      </c>
      <c r="H199" s="56">
        <v>75.209999999999994</v>
      </c>
      <c r="I199" s="64">
        <v>1</v>
      </c>
      <c r="Q199" s="1"/>
    </row>
    <row r="200" spans="1:17" ht="20.100000000000001" customHeight="1" x14ac:dyDescent="0.25">
      <c r="A200" s="60">
        <v>40997</v>
      </c>
      <c r="B200" s="61">
        <v>41629</v>
      </c>
      <c r="C200" s="65"/>
      <c r="D200" s="50">
        <v>1006053</v>
      </c>
      <c r="E200" s="63" t="s">
        <v>443</v>
      </c>
      <c r="F200" s="50" t="s">
        <v>38</v>
      </c>
      <c r="G200" s="56">
        <v>1</v>
      </c>
      <c r="H200" s="56">
        <v>23.2</v>
      </c>
      <c r="I200" s="64">
        <v>23.2</v>
      </c>
      <c r="Q200" s="1"/>
    </row>
    <row r="201" spans="1:17" ht="20.100000000000001" customHeight="1" x14ac:dyDescent="0.25">
      <c r="A201" s="60" t="s">
        <v>446</v>
      </c>
      <c r="B201" s="61">
        <v>43206</v>
      </c>
      <c r="C201" s="65"/>
      <c r="D201" s="50">
        <v>1006066</v>
      </c>
      <c r="E201" s="63" t="s">
        <v>448</v>
      </c>
      <c r="F201" s="50" t="s">
        <v>38</v>
      </c>
      <c r="G201" s="56">
        <v>160.53908469945353</v>
      </c>
      <c r="H201" s="56">
        <v>352543.82999999996</v>
      </c>
      <c r="I201" s="64">
        <v>2196</v>
      </c>
      <c r="Q201" s="1"/>
    </row>
    <row r="202" spans="1:17" ht="20.100000000000001" customHeight="1" x14ac:dyDescent="0.25">
      <c r="A202" s="60" t="s">
        <v>449</v>
      </c>
      <c r="B202" s="61">
        <v>43377</v>
      </c>
      <c r="C202" s="65"/>
      <c r="D202" s="50">
        <v>1006067</v>
      </c>
      <c r="E202" s="63" t="s">
        <v>451</v>
      </c>
      <c r="F202" s="50" t="s">
        <v>38</v>
      </c>
      <c r="G202" s="56">
        <v>185.02821906293929</v>
      </c>
      <c r="H202" s="56">
        <v>638375.11</v>
      </c>
      <c r="I202" s="64">
        <v>3450.15</v>
      </c>
      <c r="Q202" s="1"/>
    </row>
    <row r="203" spans="1:17" ht="20.100000000000001" customHeight="1" x14ac:dyDescent="0.25">
      <c r="A203" s="60">
        <v>43259</v>
      </c>
      <c r="B203" s="61">
        <v>43264</v>
      </c>
      <c r="C203" s="65"/>
      <c r="D203" s="50">
        <v>1006068</v>
      </c>
      <c r="E203" s="63" t="s">
        <v>453</v>
      </c>
      <c r="F203" s="50" t="s">
        <v>38</v>
      </c>
      <c r="G203" s="56">
        <v>132.72754150345085</v>
      </c>
      <c r="H203" s="56">
        <v>711552.35</v>
      </c>
      <c r="I203" s="64">
        <v>5361</v>
      </c>
      <c r="Q203" s="1"/>
    </row>
    <row r="204" spans="1:17" ht="20.100000000000001" customHeight="1" x14ac:dyDescent="0.25">
      <c r="A204" s="60" t="s">
        <v>454</v>
      </c>
      <c r="B204" s="61">
        <v>42563</v>
      </c>
      <c r="C204" s="65"/>
      <c r="D204" s="50">
        <v>1006070</v>
      </c>
      <c r="E204" s="63" t="s">
        <v>456</v>
      </c>
      <c r="F204" s="50" t="s">
        <v>38</v>
      </c>
      <c r="G204" s="56">
        <v>196.00492819843345</v>
      </c>
      <c r="H204" s="56">
        <v>60055.91</v>
      </c>
      <c r="I204" s="64">
        <v>306.39999999999998</v>
      </c>
      <c r="Q204" s="1"/>
    </row>
    <row r="205" spans="1:17" ht="20.100000000000001" customHeight="1" x14ac:dyDescent="0.25">
      <c r="A205" s="60" t="s">
        <v>457</v>
      </c>
      <c r="B205" s="61">
        <v>43168</v>
      </c>
      <c r="C205" s="65"/>
      <c r="D205" s="50">
        <v>1006075</v>
      </c>
      <c r="E205" s="63" t="s">
        <v>459</v>
      </c>
      <c r="F205" s="50" t="s">
        <v>460</v>
      </c>
      <c r="G205" s="56">
        <v>50.58656205561612</v>
      </c>
      <c r="H205" s="56">
        <v>225536.14</v>
      </c>
      <c r="I205" s="64">
        <v>4458.42</v>
      </c>
      <c r="Q205" s="1"/>
    </row>
    <row r="206" spans="1:17" ht="20.100000000000001" customHeight="1" x14ac:dyDescent="0.25">
      <c r="A206" s="60" t="s">
        <v>2531</v>
      </c>
      <c r="B206" s="61">
        <v>42957</v>
      </c>
      <c r="C206" s="65"/>
      <c r="D206" s="50">
        <v>1006076</v>
      </c>
      <c r="E206" s="63" t="s">
        <v>2532</v>
      </c>
      <c r="F206" s="50" t="s">
        <v>17</v>
      </c>
      <c r="G206" s="56">
        <v>53.005561497326205</v>
      </c>
      <c r="H206" s="56">
        <v>9912.0400000000009</v>
      </c>
      <c r="I206" s="64">
        <v>187</v>
      </c>
      <c r="Q206" s="1"/>
    </row>
    <row r="207" spans="1:17" ht="20.100000000000001" customHeight="1" x14ac:dyDescent="0.25">
      <c r="A207" s="60">
        <v>42584</v>
      </c>
      <c r="B207" s="61">
        <v>42199</v>
      </c>
      <c r="C207" s="65"/>
      <c r="D207" s="50">
        <v>1006080</v>
      </c>
      <c r="E207" s="63" t="s">
        <v>462</v>
      </c>
      <c r="F207" s="50" t="s">
        <v>38</v>
      </c>
      <c r="G207" s="56">
        <v>20.602499999999999</v>
      </c>
      <c r="H207" s="56">
        <v>247.23</v>
      </c>
      <c r="I207" s="64">
        <v>12</v>
      </c>
      <c r="Q207" s="1"/>
    </row>
    <row r="208" spans="1:17" ht="20.100000000000001" customHeight="1" x14ac:dyDescent="0.25">
      <c r="A208" s="60">
        <v>42688</v>
      </c>
      <c r="B208" s="61">
        <v>42511</v>
      </c>
      <c r="C208" s="65"/>
      <c r="D208" s="50">
        <v>1006081</v>
      </c>
      <c r="E208" s="63" t="s">
        <v>464</v>
      </c>
      <c r="F208" s="50" t="s">
        <v>38</v>
      </c>
      <c r="G208" s="56">
        <v>25.96</v>
      </c>
      <c r="H208" s="56">
        <v>1116.28</v>
      </c>
      <c r="I208" s="64">
        <v>43</v>
      </c>
      <c r="Q208" s="1"/>
    </row>
    <row r="209" spans="1:17" ht="20.100000000000001" customHeight="1" x14ac:dyDescent="0.25">
      <c r="A209" s="60">
        <v>42364</v>
      </c>
      <c r="B209" s="61">
        <v>42131</v>
      </c>
      <c r="C209" s="65"/>
      <c r="D209" s="50">
        <v>1006084</v>
      </c>
      <c r="E209" s="63" t="s">
        <v>466</v>
      </c>
      <c r="F209" s="50" t="s">
        <v>17</v>
      </c>
      <c r="G209" s="56">
        <v>39.012029808374734</v>
      </c>
      <c r="H209" s="56">
        <v>54967.95</v>
      </c>
      <c r="I209" s="64">
        <v>1409</v>
      </c>
      <c r="Q209" s="1"/>
    </row>
    <row r="210" spans="1:17" ht="20.100000000000001" customHeight="1" x14ac:dyDescent="0.25">
      <c r="A210" s="60">
        <v>43340</v>
      </c>
      <c r="B210" s="61">
        <v>43341</v>
      </c>
      <c r="C210" s="65"/>
      <c r="D210" s="50">
        <v>1006086</v>
      </c>
      <c r="E210" s="63" t="s">
        <v>468</v>
      </c>
      <c r="F210" s="50" t="s">
        <v>17</v>
      </c>
      <c r="G210" s="56">
        <v>1490.51</v>
      </c>
      <c r="H210" s="56">
        <v>157994.06</v>
      </c>
      <c r="I210" s="64">
        <v>106</v>
      </c>
      <c r="Q210" s="1"/>
    </row>
    <row r="211" spans="1:17" ht="20.100000000000001" customHeight="1" x14ac:dyDescent="0.25">
      <c r="A211" s="60" t="s">
        <v>2533</v>
      </c>
      <c r="B211" s="61">
        <v>43159</v>
      </c>
      <c r="C211" s="65"/>
      <c r="D211" s="50">
        <v>1006087</v>
      </c>
      <c r="E211" s="63" t="s">
        <v>470</v>
      </c>
      <c r="F211" s="50" t="s">
        <v>38</v>
      </c>
      <c r="G211" s="56">
        <v>1620.9931089572906</v>
      </c>
      <c r="H211" s="56">
        <v>4565851.29</v>
      </c>
      <c r="I211" s="64">
        <v>2816.7</v>
      </c>
      <c r="Q211" s="1"/>
    </row>
    <row r="212" spans="1:17" ht="20.100000000000001" customHeight="1" x14ac:dyDescent="0.25">
      <c r="A212" s="60" t="s">
        <v>471</v>
      </c>
      <c r="B212" s="61">
        <v>42846</v>
      </c>
      <c r="C212" s="65"/>
      <c r="D212" s="50">
        <v>1006089</v>
      </c>
      <c r="E212" s="63" t="s">
        <v>473</v>
      </c>
      <c r="F212" s="50" t="s">
        <v>38</v>
      </c>
      <c r="G212" s="56">
        <v>103.16215116279072</v>
      </c>
      <c r="H212" s="56">
        <v>17743.890000000003</v>
      </c>
      <c r="I212" s="64">
        <v>172</v>
      </c>
      <c r="Q212" s="1"/>
    </row>
    <row r="213" spans="1:17" ht="20.100000000000001" customHeight="1" x14ac:dyDescent="0.25">
      <c r="A213" s="60" t="s">
        <v>474</v>
      </c>
      <c r="B213" s="61">
        <v>42775</v>
      </c>
      <c r="C213" s="65"/>
      <c r="D213" s="50">
        <v>1006090</v>
      </c>
      <c r="E213" s="63" t="s">
        <v>476</v>
      </c>
      <c r="F213" s="50" t="s">
        <v>17</v>
      </c>
      <c r="G213" s="56">
        <v>265.5</v>
      </c>
      <c r="H213" s="56">
        <v>3717</v>
      </c>
      <c r="I213" s="64">
        <v>14</v>
      </c>
      <c r="Q213" s="1"/>
    </row>
    <row r="214" spans="1:17" ht="20.100000000000001" customHeight="1" x14ac:dyDescent="0.25">
      <c r="A214" s="60" t="s">
        <v>1804</v>
      </c>
      <c r="B214" s="61">
        <v>43346</v>
      </c>
      <c r="C214" s="65"/>
      <c r="D214" s="50">
        <v>1006092</v>
      </c>
      <c r="E214" s="63" t="s">
        <v>478</v>
      </c>
      <c r="F214" s="50" t="s">
        <v>38</v>
      </c>
      <c r="G214" s="56">
        <v>82.208708060161968</v>
      </c>
      <c r="H214" s="56">
        <v>213167.18</v>
      </c>
      <c r="I214" s="64">
        <v>2593</v>
      </c>
      <c r="Q214" s="1"/>
    </row>
    <row r="215" spans="1:17" ht="20.100000000000001" customHeight="1" x14ac:dyDescent="0.25">
      <c r="A215" s="60">
        <v>40997</v>
      </c>
      <c r="B215" s="61">
        <v>40999</v>
      </c>
      <c r="C215" s="65"/>
      <c r="D215" s="50">
        <v>1006097</v>
      </c>
      <c r="E215" s="63" t="s">
        <v>480</v>
      </c>
      <c r="F215" s="50" t="s">
        <v>460</v>
      </c>
      <c r="G215" s="56">
        <v>1.7481773594909864</v>
      </c>
      <c r="H215" s="56">
        <v>5275.3</v>
      </c>
      <c r="I215" s="64">
        <v>3017.6</v>
      </c>
      <c r="Q215" s="1"/>
    </row>
    <row r="216" spans="1:17" ht="20.100000000000001" customHeight="1" x14ac:dyDescent="0.25">
      <c r="A216" s="60" t="s">
        <v>481</v>
      </c>
      <c r="B216" s="61">
        <v>43412</v>
      </c>
      <c r="C216" s="65"/>
      <c r="D216" s="50">
        <v>1006098</v>
      </c>
      <c r="E216" s="63" t="s">
        <v>483</v>
      </c>
      <c r="F216" s="50" t="s">
        <v>38</v>
      </c>
      <c r="G216" s="56">
        <v>80.227393024092052</v>
      </c>
      <c r="H216" s="56">
        <v>446224.76</v>
      </c>
      <c r="I216" s="64">
        <v>5562</v>
      </c>
      <c r="Q216" s="1"/>
    </row>
    <row r="217" spans="1:17" ht="20.100000000000001" customHeight="1" x14ac:dyDescent="0.25">
      <c r="A217" s="60">
        <v>43092</v>
      </c>
      <c r="B217" s="61">
        <v>42214</v>
      </c>
      <c r="C217" s="65"/>
      <c r="D217" s="50">
        <v>1006104</v>
      </c>
      <c r="E217" s="63" t="s">
        <v>485</v>
      </c>
      <c r="F217" s="50" t="s">
        <v>38</v>
      </c>
      <c r="G217" s="56">
        <v>114.80360485490833</v>
      </c>
      <c r="H217" s="56">
        <v>1074515.82</v>
      </c>
      <c r="I217" s="64">
        <v>9359.6</v>
      </c>
      <c r="Q217" s="1"/>
    </row>
    <row r="218" spans="1:17" ht="20.100000000000001" customHeight="1" x14ac:dyDescent="0.25">
      <c r="A218" s="60">
        <v>42898</v>
      </c>
      <c r="B218" s="61">
        <v>42283</v>
      </c>
      <c r="C218" s="65"/>
      <c r="D218" s="50">
        <v>1006108</v>
      </c>
      <c r="E218" s="63" t="s">
        <v>487</v>
      </c>
      <c r="F218" s="50" t="s">
        <v>38</v>
      </c>
      <c r="G218" s="56">
        <v>153.62774098601915</v>
      </c>
      <c r="H218" s="56">
        <v>104390.05</v>
      </c>
      <c r="I218" s="64">
        <v>679.5</v>
      </c>
      <c r="Q218" s="1"/>
    </row>
    <row r="219" spans="1:17" ht="20.100000000000001" customHeight="1" x14ac:dyDescent="0.25">
      <c r="A219" s="60">
        <v>43031</v>
      </c>
      <c r="B219" s="61">
        <v>40999</v>
      </c>
      <c r="C219" s="65"/>
      <c r="D219" s="50">
        <v>1006118</v>
      </c>
      <c r="E219" s="63" t="s">
        <v>2534</v>
      </c>
      <c r="F219" s="50" t="s">
        <v>38</v>
      </c>
      <c r="G219" s="56">
        <v>1</v>
      </c>
      <c r="H219" s="56">
        <v>40</v>
      </c>
      <c r="I219" s="64">
        <v>40</v>
      </c>
      <c r="Q219" s="1"/>
    </row>
    <row r="220" spans="1:17" ht="20.100000000000001" customHeight="1" x14ac:dyDescent="0.25">
      <c r="A220" s="60">
        <v>42222</v>
      </c>
      <c r="B220" s="61">
        <v>41916</v>
      </c>
      <c r="C220" s="65"/>
      <c r="D220" s="50">
        <v>1006119</v>
      </c>
      <c r="E220" s="63" t="s">
        <v>489</v>
      </c>
      <c r="F220" s="50" t="s">
        <v>38</v>
      </c>
      <c r="G220" s="56">
        <v>44.35169648365207</v>
      </c>
      <c r="H220" s="56">
        <v>107841.15000000001</v>
      </c>
      <c r="I220" s="64">
        <v>2431.5</v>
      </c>
      <c r="Q220" s="1"/>
    </row>
    <row r="221" spans="1:17" ht="20.100000000000001" customHeight="1" x14ac:dyDescent="0.25">
      <c r="A221" s="60">
        <v>42493</v>
      </c>
      <c r="B221" s="61">
        <v>40999</v>
      </c>
      <c r="C221" s="65"/>
      <c r="D221" s="50">
        <v>1006120</v>
      </c>
      <c r="E221" s="63" t="s">
        <v>491</v>
      </c>
      <c r="F221" s="50" t="s">
        <v>17</v>
      </c>
      <c r="G221" s="56">
        <v>1</v>
      </c>
      <c r="H221" s="56">
        <v>8</v>
      </c>
      <c r="I221" s="64">
        <v>8</v>
      </c>
      <c r="Q221" s="1"/>
    </row>
    <row r="222" spans="1:17" ht="20.100000000000001" customHeight="1" x14ac:dyDescent="0.25">
      <c r="A222" s="60">
        <v>43125</v>
      </c>
      <c r="B222" s="61">
        <v>42656</v>
      </c>
      <c r="C222" s="65"/>
      <c r="D222" s="50">
        <v>1006140</v>
      </c>
      <c r="E222" s="63" t="s">
        <v>493</v>
      </c>
      <c r="F222" s="50" t="s">
        <v>38</v>
      </c>
      <c r="G222" s="56">
        <v>15.375416666666666</v>
      </c>
      <c r="H222" s="56">
        <v>738.02</v>
      </c>
      <c r="I222" s="64">
        <v>48</v>
      </c>
      <c r="Q222" s="1"/>
    </row>
    <row r="223" spans="1:17" ht="20.100000000000001" customHeight="1" x14ac:dyDescent="0.25">
      <c r="A223" s="60">
        <v>42990</v>
      </c>
      <c r="B223" s="61">
        <v>42992</v>
      </c>
      <c r="C223" s="65"/>
      <c r="D223" s="50">
        <v>1006154</v>
      </c>
      <c r="E223" s="63" t="s">
        <v>495</v>
      </c>
      <c r="F223" s="50" t="s">
        <v>17</v>
      </c>
      <c r="G223" s="56">
        <v>4688.788333333333</v>
      </c>
      <c r="H223" s="56">
        <v>28132.73</v>
      </c>
      <c r="I223" s="64">
        <v>6</v>
      </c>
      <c r="Q223" s="1"/>
    </row>
    <row r="224" spans="1:17" ht="20.100000000000001" customHeight="1" x14ac:dyDescent="0.25">
      <c r="A224" s="60" t="s">
        <v>496</v>
      </c>
      <c r="B224" s="61">
        <v>43434</v>
      </c>
      <c r="C224" s="65"/>
      <c r="D224" s="50">
        <v>1006155</v>
      </c>
      <c r="E224" s="63" t="s">
        <v>498</v>
      </c>
      <c r="F224" s="50" t="s">
        <v>38</v>
      </c>
      <c r="G224" s="56">
        <v>571.03557172531703</v>
      </c>
      <c r="H224" s="56">
        <v>3263108.54</v>
      </c>
      <c r="I224" s="64">
        <v>5714.37</v>
      </c>
      <c r="Q224" s="1"/>
    </row>
    <row r="225" spans="1:17" ht="20.100000000000001" customHeight="1" x14ac:dyDescent="0.25">
      <c r="A225" s="60">
        <v>42497</v>
      </c>
      <c r="B225" s="61">
        <v>42499</v>
      </c>
      <c r="C225" s="65"/>
      <c r="D225" s="50">
        <v>1006156</v>
      </c>
      <c r="E225" s="63" t="s">
        <v>500</v>
      </c>
      <c r="F225" s="50" t="s">
        <v>460</v>
      </c>
      <c r="G225" s="56">
        <v>1306.99</v>
      </c>
      <c r="H225" s="56">
        <v>124164.05</v>
      </c>
      <c r="I225" s="64">
        <v>95</v>
      </c>
      <c r="Q225" s="1"/>
    </row>
    <row r="226" spans="1:17" ht="20.100000000000001" customHeight="1" x14ac:dyDescent="0.25">
      <c r="A226" s="60" t="s">
        <v>457</v>
      </c>
      <c r="B226" s="61">
        <v>43168</v>
      </c>
      <c r="C226" s="65"/>
      <c r="D226" s="50">
        <v>1006162</v>
      </c>
      <c r="E226" s="63" t="s">
        <v>502</v>
      </c>
      <c r="F226" s="50" t="s">
        <v>38</v>
      </c>
      <c r="G226" s="56">
        <v>23.282762327018677</v>
      </c>
      <c r="H226" s="56">
        <v>17329.36</v>
      </c>
      <c r="I226" s="64">
        <v>744.3</v>
      </c>
      <c r="Q226" s="1"/>
    </row>
    <row r="227" spans="1:17" ht="20.100000000000001" customHeight="1" x14ac:dyDescent="0.25">
      <c r="A227" s="60" t="s">
        <v>347</v>
      </c>
      <c r="B227" s="61">
        <v>43283</v>
      </c>
      <c r="C227" s="65"/>
      <c r="D227" s="50">
        <v>1006163</v>
      </c>
      <c r="E227" s="63" t="s">
        <v>504</v>
      </c>
      <c r="F227" s="50" t="s">
        <v>38</v>
      </c>
      <c r="G227" s="56">
        <v>25.548872064955013</v>
      </c>
      <c r="H227" s="56">
        <v>116426.20999999999</v>
      </c>
      <c r="I227" s="64">
        <v>4557</v>
      </c>
      <c r="Q227" s="1"/>
    </row>
    <row r="228" spans="1:17" ht="20.100000000000001" customHeight="1" x14ac:dyDescent="0.25">
      <c r="A228" s="60">
        <v>43060</v>
      </c>
      <c r="B228" s="61">
        <v>42655</v>
      </c>
      <c r="C228" s="65"/>
      <c r="D228" s="50">
        <v>1006164</v>
      </c>
      <c r="E228" s="63" t="s">
        <v>506</v>
      </c>
      <c r="F228" s="50" t="s">
        <v>38</v>
      </c>
      <c r="G228" s="56">
        <v>17.646978183962265</v>
      </c>
      <c r="H228" s="56">
        <v>11971.710000000001</v>
      </c>
      <c r="I228" s="64">
        <v>678.4</v>
      </c>
      <c r="Q228" s="1"/>
    </row>
    <row r="229" spans="1:17" ht="20.100000000000001" customHeight="1" x14ac:dyDescent="0.25">
      <c r="A229" s="60" t="s">
        <v>341</v>
      </c>
      <c r="B229" s="61">
        <v>43335</v>
      </c>
      <c r="C229" s="65"/>
      <c r="D229" s="50">
        <v>1006170</v>
      </c>
      <c r="E229" s="63" t="s">
        <v>508</v>
      </c>
      <c r="F229" s="50" t="s">
        <v>38</v>
      </c>
      <c r="G229" s="56">
        <v>16.283998997326204</v>
      </c>
      <c r="H229" s="56">
        <v>19488.689999999999</v>
      </c>
      <c r="I229" s="64">
        <v>1196.8</v>
      </c>
      <c r="Q229" s="1"/>
    </row>
    <row r="230" spans="1:17" ht="20.100000000000001" customHeight="1" x14ac:dyDescent="0.25">
      <c r="A230" s="60" t="s">
        <v>511</v>
      </c>
      <c r="B230" s="61">
        <v>42367</v>
      </c>
      <c r="C230" s="65"/>
      <c r="D230" s="50">
        <v>1006189</v>
      </c>
      <c r="E230" s="63" t="s">
        <v>513</v>
      </c>
      <c r="F230" s="50" t="s">
        <v>514</v>
      </c>
      <c r="G230" s="56">
        <v>1241.3258796296298</v>
      </c>
      <c r="H230" s="56">
        <v>268126.39</v>
      </c>
      <c r="I230" s="64">
        <v>216</v>
      </c>
      <c r="Q230" s="1"/>
    </row>
    <row r="231" spans="1:17" ht="20.100000000000001" customHeight="1" x14ac:dyDescent="0.25">
      <c r="A231" s="60">
        <v>41888</v>
      </c>
      <c r="B231" s="61">
        <v>41845</v>
      </c>
      <c r="C231" s="65"/>
      <c r="D231" s="50">
        <v>1006191</v>
      </c>
      <c r="E231" s="63" t="s">
        <v>516</v>
      </c>
      <c r="F231" s="50" t="s">
        <v>38</v>
      </c>
      <c r="G231" s="56">
        <v>131.37093862815885</v>
      </c>
      <c r="H231" s="56">
        <v>72779.5</v>
      </c>
      <c r="I231" s="64">
        <v>554</v>
      </c>
      <c r="Q231" s="1"/>
    </row>
    <row r="232" spans="1:17" ht="20.100000000000001" customHeight="1" x14ac:dyDescent="0.25">
      <c r="A232" s="60" t="s">
        <v>517</v>
      </c>
      <c r="B232" s="61">
        <v>42144</v>
      </c>
      <c r="C232" s="65"/>
      <c r="D232" s="50">
        <v>1006198</v>
      </c>
      <c r="E232" s="63" t="s">
        <v>519</v>
      </c>
      <c r="F232" s="50" t="s">
        <v>17</v>
      </c>
      <c r="G232" s="56">
        <v>7.2923969188944264</v>
      </c>
      <c r="H232" s="56">
        <v>16094.32</v>
      </c>
      <c r="I232" s="64">
        <v>2207</v>
      </c>
      <c r="Q232" s="1"/>
    </row>
    <row r="233" spans="1:17" ht="20.100000000000001" customHeight="1" x14ac:dyDescent="0.25">
      <c r="A233" s="60">
        <v>42602</v>
      </c>
      <c r="B233" s="61">
        <v>42187</v>
      </c>
      <c r="C233" s="65"/>
      <c r="D233" s="50">
        <v>1006202</v>
      </c>
      <c r="E233" s="63" t="s">
        <v>521</v>
      </c>
      <c r="F233" s="50" t="s">
        <v>38</v>
      </c>
      <c r="G233" s="56">
        <v>205.49527777777777</v>
      </c>
      <c r="H233" s="56">
        <v>14795.66</v>
      </c>
      <c r="I233" s="64">
        <v>72</v>
      </c>
      <c r="Q233" s="1"/>
    </row>
    <row r="234" spans="1:17" ht="20.100000000000001" customHeight="1" x14ac:dyDescent="0.25">
      <c r="A234" s="60">
        <v>43432</v>
      </c>
      <c r="B234" s="61">
        <v>43432</v>
      </c>
      <c r="C234" s="65"/>
      <c r="D234" s="50">
        <v>1006205</v>
      </c>
      <c r="E234" s="63" t="s">
        <v>523</v>
      </c>
      <c r="F234" s="50" t="s">
        <v>17</v>
      </c>
      <c r="G234" s="56">
        <v>1</v>
      </c>
      <c r="H234" s="56">
        <v>6</v>
      </c>
      <c r="I234" s="64">
        <v>6</v>
      </c>
      <c r="Q234" s="1"/>
    </row>
    <row r="235" spans="1:17" ht="20.100000000000001" customHeight="1" x14ac:dyDescent="0.25">
      <c r="A235" s="60">
        <v>42987</v>
      </c>
      <c r="B235" s="61">
        <v>43083</v>
      </c>
      <c r="C235" s="65"/>
      <c r="D235" s="50">
        <v>1006206</v>
      </c>
      <c r="E235" s="63" t="s">
        <v>525</v>
      </c>
      <c r="F235" s="50" t="s">
        <v>17</v>
      </c>
      <c r="G235" s="56">
        <v>8.260740708397373</v>
      </c>
      <c r="H235" s="56">
        <v>472976.97000000003</v>
      </c>
      <c r="I235" s="64">
        <v>57256</v>
      </c>
      <c r="Q235" s="1"/>
    </row>
    <row r="236" spans="1:17" ht="20.100000000000001" customHeight="1" x14ac:dyDescent="0.25">
      <c r="A236" s="60">
        <v>42234</v>
      </c>
      <c r="B236" s="61">
        <v>42236</v>
      </c>
      <c r="C236" s="65"/>
      <c r="D236" s="50">
        <v>1006210</v>
      </c>
      <c r="E236" s="63" t="s">
        <v>529</v>
      </c>
      <c r="F236" s="50" t="s">
        <v>17</v>
      </c>
      <c r="G236" s="56">
        <v>1</v>
      </c>
      <c r="H236" s="56">
        <v>2</v>
      </c>
      <c r="I236" s="64">
        <v>2</v>
      </c>
      <c r="Q236" s="1"/>
    </row>
    <row r="237" spans="1:17" ht="20.100000000000001" customHeight="1" x14ac:dyDescent="0.25">
      <c r="A237" s="60">
        <v>43125</v>
      </c>
      <c r="B237" s="61">
        <v>42192</v>
      </c>
      <c r="C237" s="65"/>
      <c r="D237" s="50">
        <v>1006212</v>
      </c>
      <c r="E237" s="63" t="s">
        <v>531</v>
      </c>
      <c r="F237" s="50" t="s">
        <v>17</v>
      </c>
      <c r="G237" s="56">
        <v>12.908332464825429</v>
      </c>
      <c r="H237" s="56">
        <v>24771.09</v>
      </c>
      <c r="I237" s="64">
        <v>1919</v>
      </c>
      <c r="Q237" s="1"/>
    </row>
    <row r="238" spans="1:17" ht="20.100000000000001" customHeight="1" x14ac:dyDescent="0.25">
      <c r="A238" s="60">
        <v>43092</v>
      </c>
      <c r="B238" s="61">
        <v>42339</v>
      </c>
      <c r="C238" s="65"/>
      <c r="D238" s="50">
        <v>1006213</v>
      </c>
      <c r="E238" s="63" t="s">
        <v>533</v>
      </c>
      <c r="F238" s="50" t="s">
        <v>17</v>
      </c>
      <c r="G238" s="56">
        <v>6.6181376504098122</v>
      </c>
      <c r="H238" s="56">
        <v>569259.11</v>
      </c>
      <c r="I238" s="64">
        <v>86015</v>
      </c>
      <c r="Q238" s="1"/>
    </row>
    <row r="239" spans="1:17" ht="20.100000000000001" customHeight="1" x14ac:dyDescent="0.25">
      <c r="A239" s="60">
        <v>41072</v>
      </c>
      <c r="B239" s="61">
        <v>42192</v>
      </c>
      <c r="C239" s="65"/>
      <c r="D239" s="50">
        <v>1006214</v>
      </c>
      <c r="E239" s="63" t="s">
        <v>535</v>
      </c>
      <c r="F239" s="50" t="s">
        <v>17</v>
      </c>
      <c r="G239" s="56">
        <v>4.7619047619047616E-2</v>
      </c>
      <c r="H239" s="56">
        <v>2</v>
      </c>
      <c r="I239" s="64">
        <v>42</v>
      </c>
      <c r="Q239" s="1"/>
    </row>
    <row r="240" spans="1:17" ht="20.100000000000001" customHeight="1" x14ac:dyDescent="0.25">
      <c r="A240" s="60">
        <v>42975</v>
      </c>
      <c r="B240" s="61">
        <v>41163</v>
      </c>
      <c r="C240" s="65"/>
      <c r="D240" s="50">
        <v>1006215</v>
      </c>
      <c r="E240" s="63" t="s">
        <v>537</v>
      </c>
      <c r="F240" s="50" t="s">
        <v>17</v>
      </c>
      <c r="G240" s="56">
        <v>2.6539140152704714</v>
      </c>
      <c r="H240" s="56">
        <v>1081692.8899999999</v>
      </c>
      <c r="I240" s="64">
        <v>407584</v>
      </c>
      <c r="Q240" s="1"/>
    </row>
    <row r="241" spans="1:17" ht="20.100000000000001" customHeight="1" x14ac:dyDescent="0.25">
      <c r="A241" s="60">
        <v>40997</v>
      </c>
      <c r="B241" s="61">
        <v>40999</v>
      </c>
      <c r="C241" s="65"/>
      <c r="D241" s="50">
        <v>1006216</v>
      </c>
      <c r="E241" s="63" t="s">
        <v>539</v>
      </c>
      <c r="F241" s="50" t="s">
        <v>17</v>
      </c>
      <c r="G241" s="56">
        <v>1.0116129032258063</v>
      </c>
      <c r="H241" s="56">
        <v>752.64</v>
      </c>
      <c r="I241" s="64">
        <v>744</v>
      </c>
      <c r="Q241" s="1"/>
    </row>
    <row r="242" spans="1:17" ht="20.100000000000001" customHeight="1" x14ac:dyDescent="0.25">
      <c r="A242" s="60">
        <v>42259</v>
      </c>
      <c r="B242" s="61">
        <v>42257</v>
      </c>
      <c r="C242" s="65"/>
      <c r="D242" s="50">
        <v>1006217</v>
      </c>
      <c r="E242" s="63" t="s">
        <v>541</v>
      </c>
      <c r="F242" s="50" t="s">
        <v>17</v>
      </c>
      <c r="G242" s="56">
        <v>4.5263231552162848</v>
      </c>
      <c r="H242" s="56">
        <v>3557.69</v>
      </c>
      <c r="I242" s="64">
        <v>786</v>
      </c>
      <c r="Q242" s="1"/>
    </row>
    <row r="243" spans="1:17" ht="20.100000000000001" customHeight="1" x14ac:dyDescent="0.25">
      <c r="A243" s="60">
        <v>42426</v>
      </c>
      <c r="B243" s="61">
        <v>41144</v>
      </c>
      <c r="C243" s="65"/>
      <c r="D243" s="50">
        <v>1006218</v>
      </c>
      <c r="E243" s="63" t="s">
        <v>543</v>
      </c>
      <c r="F243" s="50" t="s">
        <v>17</v>
      </c>
      <c r="G243" s="56">
        <v>775.94833333333338</v>
      </c>
      <c r="H243" s="56">
        <v>23278.45</v>
      </c>
      <c r="I243" s="64">
        <v>30</v>
      </c>
      <c r="Q243" s="1"/>
    </row>
    <row r="244" spans="1:17" ht="20.100000000000001" customHeight="1" x14ac:dyDescent="0.25">
      <c r="A244" s="60" t="s">
        <v>544</v>
      </c>
      <c r="B244" s="61">
        <v>43321</v>
      </c>
      <c r="C244" s="65"/>
      <c r="D244" s="50">
        <v>1006220</v>
      </c>
      <c r="E244" s="63" t="s">
        <v>546</v>
      </c>
      <c r="F244" s="50" t="s">
        <v>17</v>
      </c>
      <c r="G244" s="56">
        <v>215.0489934762349</v>
      </c>
      <c r="H244" s="56">
        <v>230747.57000000004</v>
      </c>
      <c r="I244" s="64">
        <v>1073</v>
      </c>
      <c r="Q244" s="1"/>
    </row>
    <row r="245" spans="1:17" ht="20.100000000000001" customHeight="1" x14ac:dyDescent="0.25">
      <c r="A245" s="60" t="s">
        <v>547</v>
      </c>
      <c r="B245" s="61">
        <v>43206</v>
      </c>
      <c r="C245" s="65"/>
      <c r="D245" s="50">
        <v>1006221</v>
      </c>
      <c r="E245" s="63" t="s">
        <v>549</v>
      </c>
      <c r="F245" s="50" t="s">
        <v>17</v>
      </c>
      <c r="G245" s="56">
        <v>376.06950486295312</v>
      </c>
      <c r="H245" s="56">
        <v>850669.22</v>
      </c>
      <c r="I245" s="64">
        <v>2262</v>
      </c>
      <c r="Q245" s="1"/>
    </row>
    <row r="246" spans="1:17" ht="20.100000000000001" customHeight="1" x14ac:dyDescent="0.25">
      <c r="A246" s="60">
        <v>41208</v>
      </c>
      <c r="B246" s="61">
        <v>40999</v>
      </c>
      <c r="C246" s="65"/>
      <c r="D246" s="50">
        <v>1006222</v>
      </c>
      <c r="E246" s="63" t="s">
        <v>551</v>
      </c>
      <c r="F246" s="50" t="s">
        <v>17</v>
      </c>
      <c r="G246" s="56">
        <v>1</v>
      </c>
      <c r="H246" s="56">
        <v>298</v>
      </c>
      <c r="I246" s="64">
        <v>298</v>
      </c>
      <c r="Q246" s="1"/>
    </row>
    <row r="247" spans="1:17" ht="20.100000000000001" customHeight="1" x14ac:dyDescent="0.25">
      <c r="A247" s="60">
        <v>42679</v>
      </c>
      <c r="B247" s="61">
        <v>42367</v>
      </c>
      <c r="C247" s="65"/>
      <c r="D247" s="50">
        <v>1006223</v>
      </c>
      <c r="E247" s="63" t="s">
        <v>553</v>
      </c>
      <c r="F247" s="50" t="s">
        <v>17</v>
      </c>
      <c r="G247" s="56">
        <v>19.906880131362893</v>
      </c>
      <c r="H247" s="56">
        <v>12123.29</v>
      </c>
      <c r="I247" s="64">
        <v>609</v>
      </c>
      <c r="Q247" s="1"/>
    </row>
    <row r="248" spans="1:17" ht="20.100000000000001" customHeight="1" x14ac:dyDescent="0.25">
      <c r="A248" s="60">
        <v>40997</v>
      </c>
      <c r="B248" s="61">
        <v>40999</v>
      </c>
      <c r="C248" s="65"/>
      <c r="D248" s="50">
        <v>1006224</v>
      </c>
      <c r="E248" s="63" t="s">
        <v>555</v>
      </c>
      <c r="F248" s="50" t="s">
        <v>17</v>
      </c>
      <c r="G248" s="56">
        <v>300.21947368421053</v>
      </c>
      <c r="H248" s="56">
        <v>5704.17</v>
      </c>
      <c r="I248" s="64">
        <v>19</v>
      </c>
      <c r="Q248" s="1"/>
    </row>
    <row r="249" spans="1:17" ht="20.100000000000001" customHeight="1" x14ac:dyDescent="0.25">
      <c r="A249" s="60">
        <v>42962</v>
      </c>
      <c r="B249" s="61">
        <v>42361</v>
      </c>
      <c r="C249" s="65"/>
      <c r="D249" s="50">
        <v>1006225</v>
      </c>
      <c r="E249" s="63" t="s">
        <v>557</v>
      </c>
      <c r="F249" s="50" t="s">
        <v>17</v>
      </c>
      <c r="G249" s="56">
        <v>8.3021493454448319</v>
      </c>
      <c r="H249" s="56">
        <v>62149.890000000007</v>
      </c>
      <c r="I249" s="64">
        <v>7486</v>
      </c>
      <c r="Q249" s="1"/>
    </row>
    <row r="250" spans="1:17" ht="20.100000000000001" customHeight="1" x14ac:dyDescent="0.25">
      <c r="A250" s="60" t="s">
        <v>408</v>
      </c>
      <c r="B250" s="61">
        <v>43392</v>
      </c>
      <c r="C250" s="65"/>
      <c r="D250" s="50">
        <v>1006226</v>
      </c>
      <c r="E250" s="63" t="s">
        <v>559</v>
      </c>
      <c r="F250" s="50" t="s">
        <v>17</v>
      </c>
      <c r="G250" s="56">
        <v>21.697627118644068</v>
      </c>
      <c r="H250" s="56">
        <v>42245.279999999999</v>
      </c>
      <c r="I250" s="64">
        <v>1947</v>
      </c>
      <c r="Q250" s="1"/>
    </row>
    <row r="251" spans="1:17" ht="20.100000000000001" customHeight="1" x14ac:dyDescent="0.25">
      <c r="A251" s="60">
        <v>40997</v>
      </c>
      <c r="B251" s="61">
        <v>40999</v>
      </c>
      <c r="C251" s="65"/>
      <c r="D251" s="50">
        <v>1006227</v>
      </c>
      <c r="E251" s="63" t="s">
        <v>561</v>
      </c>
      <c r="F251" s="50" t="s">
        <v>17</v>
      </c>
      <c r="G251" s="56">
        <v>153.30328171091446</v>
      </c>
      <c r="H251" s="56">
        <v>207879.25</v>
      </c>
      <c r="I251" s="64">
        <v>1356</v>
      </c>
      <c r="Q251" s="1"/>
    </row>
    <row r="252" spans="1:17" ht="20.100000000000001" customHeight="1" x14ac:dyDescent="0.25">
      <c r="A252" s="60" t="s">
        <v>544</v>
      </c>
      <c r="B252" s="61">
        <v>43321</v>
      </c>
      <c r="C252" s="65"/>
      <c r="D252" s="50">
        <v>1006230</v>
      </c>
      <c r="E252" s="63" t="s">
        <v>563</v>
      </c>
      <c r="F252" s="50" t="s">
        <v>17</v>
      </c>
      <c r="G252" s="56">
        <v>372.51077212806024</v>
      </c>
      <c r="H252" s="56">
        <v>395606.44</v>
      </c>
      <c r="I252" s="64">
        <v>1062</v>
      </c>
      <c r="Q252" s="1"/>
    </row>
    <row r="253" spans="1:17" ht="20.100000000000001" customHeight="1" x14ac:dyDescent="0.25">
      <c r="A253" s="60" t="s">
        <v>428</v>
      </c>
      <c r="B253" s="61">
        <v>43306</v>
      </c>
      <c r="C253" s="65"/>
      <c r="D253" s="50">
        <v>1006234</v>
      </c>
      <c r="E253" s="63" t="s">
        <v>565</v>
      </c>
      <c r="F253" s="50" t="s">
        <v>17</v>
      </c>
      <c r="G253" s="56">
        <v>3.7378255528255528</v>
      </c>
      <c r="H253" s="56">
        <v>6085.18</v>
      </c>
      <c r="I253" s="64">
        <v>1628</v>
      </c>
      <c r="Q253" s="1"/>
    </row>
    <row r="254" spans="1:17" ht="20.100000000000001" customHeight="1" x14ac:dyDescent="0.25">
      <c r="A254" s="60">
        <v>43145</v>
      </c>
      <c r="B254" s="61">
        <v>40999</v>
      </c>
      <c r="C254" s="65"/>
      <c r="D254" s="50">
        <v>1006235</v>
      </c>
      <c r="E254" s="63" t="s">
        <v>567</v>
      </c>
      <c r="F254" s="50" t="s">
        <v>17</v>
      </c>
      <c r="G254" s="56">
        <v>185.86996402877696</v>
      </c>
      <c r="H254" s="56">
        <v>51671.85</v>
      </c>
      <c r="I254" s="64">
        <v>278</v>
      </c>
      <c r="Q254" s="1"/>
    </row>
    <row r="255" spans="1:17" ht="20.100000000000001" customHeight="1" x14ac:dyDescent="0.25">
      <c r="A255" s="60" t="s">
        <v>368</v>
      </c>
      <c r="B255" s="61">
        <v>43363</v>
      </c>
      <c r="C255" s="65"/>
      <c r="D255" s="50">
        <v>1006236</v>
      </c>
      <c r="E255" s="63" t="s">
        <v>569</v>
      </c>
      <c r="F255" s="50" t="s">
        <v>17</v>
      </c>
      <c r="G255" s="56">
        <v>13.592426335174956</v>
      </c>
      <c r="H255" s="56">
        <v>29522.750000000004</v>
      </c>
      <c r="I255" s="64">
        <v>2172</v>
      </c>
      <c r="Q255" s="1"/>
    </row>
    <row r="256" spans="1:17" ht="20.100000000000001" customHeight="1" x14ac:dyDescent="0.25">
      <c r="A256" s="60">
        <v>43155</v>
      </c>
      <c r="B256" s="61">
        <v>42853</v>
      </c>
      <c r="C256" s="65"/>
      <c r="D256" s="50">
        <v>1006238</v>
      </c>
      <c r="E256" s="63" t="s">
        <v>571</v>
      </c>
      <c r="F256" s="50" t="s">
        <v>17</v>
      </c>
      <c r="G256" s="56">
        <v>17.024878048780486</v>
      </c>
      <c r="H256" s="56">
        <v>2792.08</v>
      </c>
      <c r="I256" s="64">
        <v>164</v>
      </c>
      <c r="Q256" s="1"/>
    </row>
    <row r="257" spans="1:17" ht="20.100000000000001" customHeight="1" x14ac:dyDescent="0.25">
      <c r="A257" s="60">
        <v>42929</v>
      </c>
      <c r="B257" s="61">
        <v>40999</v>
      </c>
      <c r="C257" s="65"/>
      <c r="D257" s="50">
        <v>1006240</v>
      </c>
      <c r="E257" s="63" t="s">
        <v>573</v>
      </c>
      <c r="F257" s="50" t="s">
        <v>17</v>
      </c>
      <c r="G257" s="56">
        <v>54.567500000000003</v>
      </c>
      <c r="H257" s="56">
        <v>873.08</v>
      </c>
      <c r="I257" s="64">
        <v>16</v>
      </c>
      <c r="Q257" s="1"/>
    </row>
    <row r="258" spans="1:17" ht="20.100000000000001" customHeight="1" x14ac:dyDescent="0.25">
      <c r="A258" s="60" t="s">
        <v>574</v>
      </c>
      <c r="B258" s="61">
        <v>43370</v>
      </c>
      <c r="C258" s="65"/>
      <c r="D258" s="50">
        <v>1006241</v>
      </c>
      <c r="E258" s="63" t="s">
        <v>576</v>
      </c>
      <c r="F258" s="50" t="s">
        <v>17</v>
      </c>
      <c r="G258" s="56">
        <v>406.472749572162</v>
      </c>
      <c r="H258" s="56">
        <v>1425093.46</v>
      </c>
      <c r="I258" s="64">
        <v>3506</v>
      </c>
      <c r="Q258" s="1"/>
    </row>
    <row r="259" spans="1:17" ht="20.100000000000001" customHeight="1" x14ac:dyDescent="0.25">
      <c r="A259" s="60" t="s">
        <v>288</v>
      </c>
      <c r="B259" s="61">
        <v>43419</v>
      </c>
      <c r="C259" s="65"/>
      <c r="D259" s="50">
        <v>1006242</v>
      </c>
      <c r="E259" s="63" t="s">
        <v>578</v>
      </c>
      <c r="F259" s="50" t="s">
        <v>17</v>
      </c>
      <c r="G259" s="56">
        <v>726.6353958333334</v>
      </c>
      <c r="H259" s="56">
        <v>348784.99000000005</v>
      </c>
      <c r="I259" s="64">
        <v>480</v>
      </c>
      <c r="Q259" s="1"/>
    </row>
    <row r="260" spans="1:17" ht="20.100000000000001" customHeight="1" x14ac:dyDescent="0.25">
      <c r="A260" s="60">
        <v>41450</v>
      </c>
      <c r="B260" s="61">
        <v>40999</v>
      </c>
      <c r="C260" s="65"/>
      <c r="D260" s="50">
        <v>1006243</v>
      </c>
      <c r="E260" s="63" t="s">
        <v>580</v>
      </c>
      <c r="F260" s="50" t="s">
        <v>17</v>
      </c>
      <c r="G260" s="56">
        <v>89.346804123711337</v>
      </c>
      <c r="H260" s="56">
        <v>8666.64</v>
      </c>
      <c r="I260" s="64">
        <v>97</v>
      </c>
      <c r="Q260" s="1"/>
    </row>
    <row r="261" spans="1:17" ht="20.100000000000001" customHeight="1" x14ac:dyDescent="0.25">
      <c r="A261" s="60">
        <v>40997</v>
      </c>
      <c r="B261" s="61">
        <v>40999</v>
      </c>
      <c r="C261" s="65"/>
      <c r="D261" s="50">
        <v>1006244</v>
      </c>
      <c r="E261" s="63" t="s">
        <v>582</v>
      </c>
      <c r="F261" s="50" t="s">
        <v>17</v>
      </c>
      <c r="G261" s="56">
        <v>1619.1060000000002</v>
      </c>
      <c r="H261" s="56">
        <v>64764.240000000005</v>
      </c>
      <c r="I261" s="64">
        <v>40</v>
      </c>
      <c r="Q261" s="1"/>
    </row>
    <row r="262" spans="1:17" ht="20.100000000000001" customHeight="1" x14ac:dyDescent="0.25">
      <c r="A262" s="60">
        <v>43102</v>
      </c>
      <c r="B262" s="61">
        <v>42573</v>
      </c>
      <c r="C262" s="65"/>
      <c r="D262" s="50">
        <v>1006245</v>
      </c>
      <c r="E262" s="63" t="s">
        <v>584</v>
      </c>
      <c r="F262" s="50" t="s">
        <v>17</v>
      </c>
      <c r="G262" s="56">
        <v>2184.3587499999999</v>
      </c>
      <c r="H262" s="56">
        <v>17474.87</v>
      </c>
      <c r="I262" s="64">
        <v>8</v>
      </c>
      <c r="Q262" s="1"/>
    </row>
    <row r="263" spans="1:17" ht="20.100000000000001" customHeight="1" x14ac:dyDescent="0.25">
      <c r="A263" s="60" t="s">
        <v>585</v>
      </c>
      <c r="B263" s="61">
        <v>43424</v>
      </c>
      <c r="C263" s="65"/>
      <c r="D263" s="50">
        <v>1006250</v>
      </c>
      <c r="E263" s="63" t="s">
        <v>587</v>
      </c>
      <c r="F263" s="50" t="s">
        <v>17</v>
      </c>
      <c r="G263" s="56">
        <v>9.2552734179328766</v>
      </c>
      <c r="H263" s="56">
        <v>221719.33</v>
      </c>
      <c r="I263" s="64">
        <v>23956</v>
      </c>
      <c r="Q263" s="1"/>
    </row>
    <row r="264" spans="1:17" ht="20.100000000000001" customHeight="1" x14ac:dyDescent="0.25">
      <c r="A264" s="60">
        <v>41527</v>
      </c>
      <c r="B264" s="61">
        <v>40999</v>
      </c>
      <c r="C264" s="65"/>
      <c r="D264" s="50">
        <v>1006251</v>
      </c>
      <c r="E264" s="63" t="s">
        <v>589</v>
      </c>
      <c r="F264" s="50" t="s">
        <v>17</v>
      </c>
      <c r="G264" s="56">
        <v>3.0499411764705884</v>
      </c>
      <c r="H264" s="56">
        <v>1036.98</v>
      </c>
      <c r="I264" s="64">
        <v>340</v>
      </c>
      <c r="Q264" s="1"/>
    </row>
    <row r="265" spans="1:17" ht="20.100000000000001" customHeight="1" x14ac:dyDescent="0.25">
      <c r="A265" s="60">
        <v>42612</v>
      </c>
      <c r="B265" s="61">
        <v>41242</v>
      </c>
      <c r="C265" s="65"/>
      <c r="D265" s="50">
        <v>1006252</v>
      </c>
      <c r="E265" s="63" t="s">
        <v>591</v>
      </c>
      <c r="F265" s="50" t="s">
        <v>17</v>
      </c>
      <c r="G265" s="56">
        <v>2.048277727682597</v>
      </c>
      <c r="H265" s="56">
        <v>4543.08</v>
      </c>
      <c r="I265" s="64">
        <v>2218</v>
      </c>
      <c r="Q265" s="1"/>
    </row>
    <row r="266" spans="1:17" ht="20.100000000000001" customHeight="1" x14ac:dyDescent="0.25">
      <c r="A266" s="60">
        <v>42671</v>
      </c>
      <c r="B266" s="61">
        <v>40999</v>
      </c>
      <c r="C266" s="65"/>
      <c r="D266" s="50">
        <v>1006254</v>
      </c>
      <c r="E266" s="63" t="s">
        <v>593</v>
      </c>
      <c r="F266" s="50" t="s">
        <v>17</v>
      </c>
      <c r="G266" s="56">
        <v>5.72</v>
      </c>
      <c r="H266" s="56">
        <v>68.64</v>
      </c>
      <c r="I266" s="64">
        <v>12</v>
      </c>
      <c r="Q266" s="1"/>
    </row>
    <row r="267" spans="1:17" ht="20.100000000000001" customHeight="1" x14ac:dyDescent="0.25">
      <c r="A267" s="60">
        <v>41369</v>
      </c>
      <c r="B267" s="61">
        <v>43113</v>
      </c>
      <c r="C267" s="65"/>
      <c r="D267" s="50">
        <v>1006255</v>
      </c>
      <c r="E267" s="63" t="s">
        <v>595</v>
      </c>
      <c r="F267" s="50" t="s">
        <v>17</v>
      </c>
      <c r="G267" s="56">
        <v>12.546724511930586</v>
      </c>
      <c r="H267" s="56">
        <v>5784.04</v>
      </c>
      <c r="I267" s="64">
        <v>461</v>
      </c>
      <c r="Q267" s="1"/>
    </row>
    <row r="268" spans="1:17" ht="20.100000000000001" customHeight="1" x14ac:dyDescent="0.25">
      <c r="A268" s="60">
        <v>40997</v>
      </c>
      <c r="B268" s="61">
        <v>40999</v>
      </c>
      <c r="C268" s="65"/>
      <c r="D268" s="50">
        <v>1006256</v>
      </c>
      <c r="E268" s="63" t="s">
        <v>597</v>
      </c>
      <c r="F268" s="50" t="s">
        <v>17</v>
      </c>
      <c r="G268" s="56">
        <v>0.18142857142857144</v>
      </c>
      <c r="H268" s="56">
        <v>180.34</v>
      </c>
      <c r="I268" s="64">
        <v>994</v>
      </c>
      <c r="Q268" s="1"/>
    </row>
    <row r="269" spans="1:17" ht="20.100000000000001" customHeight="1" x14ac:dyDescent="0.25">
      <c r="A269" s="60">
        <v>41190</v>
      </c>
      <c r="B269" s="61">
        <v>41152</v>
      </c>
      <c r="C269" s="65"/>
      <c r="D269" s="50">
        <v>1006257</v>
      </c>
      <c r="E269" s="63" t="s">
        <v>599</v>
      </c>
      <c r="F269" s="50" t="s">
        <v>17</v>
      </c>
      <c r="G269" s="56">
        <v>2.9227709025052824</v>
      </c>
      <c r="H269" s="56">
        <v>9683.1400000000012</v>
      </c>
      <c r="I269" s="64">
        <v>3313</v>
      </c>
      <c r="Q269" s="1"/>
    </row>
    <row r="270" spans="1:17" ht="20.100000000000001" customHeight="1" x14ac:dyDescent="0.25">
      <c r="A270" s="60">
        <v>42663</v>
      </c>
      <c r="B270" s="61">
        <v>40999</v>
      </c>
      <c r="C270" s="65"/>
      <c r="D270" s="50">
        <v>1006258</v>
      </c>
      <c r="E270" s="63" t="s">
        <v>601</v>
      </c>
      <c r="F270" s="50" t="s">
        <v>17</v>
      </c>
      <c r="G270" s="56">
        <v>6.2190514429109154</v>
      </c>
      <c r="H270" s="56">
        <v>24782.92</v>
      </c>
      <c r="I270" s="64">
        <v>3985</v>
      </c>
      <c r="Q270" s="1"/>
    </row>
    <row r="271" spans="1:17" ht="20.100000000000001" customHeight="1" x14ac:dyDescent="0.25">
      <c r="A271" s="60">
        <v>42611</v>
      </c>
      <c r="B271" s="61">
        <v>40999</v>
      </c>
      <c r="C271" s="65"/>
      <c r="D271" s="50">
        <v>1006260</v>
      </c>
      <c r="E271" s="63" t="s">
        <v>603</v>
      </c>
      <c r="F271" s="50" t="s">
        <v>17</v>
      </c>
      <c r="G271" s="56">
        <v>1.2200921403347358</v>
      </c>
      <c r="H271" s="56">
        <v>90175.79</v>
      </c>
      <c r="I271" s="64">
        <v>73909</v>
      </c>
      <c r="Q271" s="1"/>
    </row>
    <row r="272" spans="1:17" ht="20.100000000000001" customHeight="1" x14ac:dyDescent="0.25">
      <c r="A272" s="60" t="s">
        <v>604</v>
      </c>
      <c r="B272" s="61">
        <v>41604</v>
      </c>
      <c r="C272" s="65"/>
      <c r="D272" s="50">
        <v>1006261</v>
      </c>
      <c r="E272" s="63" t="s">
        <v>606</v>
      </c>
      <c r="F272" s="50" t="s">
        <v>17</v>
      </c>
      <c r="G272" s="56">
        <v>0.72599856321839085</v>
      </c>
      <c r="H272" s="56">
        <v>1010.59</v>
      </c>
      <c r="I272" s="64">
        <v>1392</v>
      </c>
      <c r="Q272" s="1"/>
    </row>
    <row r="273" spans="1:17" ht="20.100000000000001" customHeight="1" x14ac:dyDescent="0.25">
      <c r="A273" s="60">
        <v>43363</v>
      </c>
      <c r="B273" s="61">
        <v>43363</v>
      </c>
      <c r="C273" s="65"/>
      <c r="D273" s="50">
        <v>1006262</v>
      </c>
      <c r="E273" s="63" t="s">
        <v>608</v>
      </c>
      <c r="F273" s="50" t="s">
        <v>17</v>
      </c>
      <c r="G273" s="56">
        <v>1</v>
      </c>
      <c r="H273" s="56">
        <v>36</v>
      </c>
      <c r="I273" s="64">
        <v>36</v>
      </c>
      <c r="Q273" s="1"/>
    </row>
    <row r="274" spans="1:17" ht="20.100000000000001" customHeight="1" x14ac:dyDescent="0.25">
      <c r="A274" s="60">
        <v>42612</v>
      </c>
      <c r="B274" s="61">
        <v>40999</v>
      </c>
      <c r="C274" s="65"/>
      <c r="D274" s="50">
        <v>1006263</v>
      </c>
      <c r="E274" s="63" t="s">
        <v>610</v>
      </c>
      <c r="F274" s="50" t="s">
        <v>17</v>
      </c>
      <c r="G274" s="56">
        <v>8.405905592611596</v>
      </c>
      <c r="H274" s="56">
        <v>32766.22</v>
      </c>
      <c r="I274" s="64">
        <v>3898</v>
      </c>
      <c r="Q274" s="1"/>
    </row>
    <row r="275" spans="1:17" ht="20.100000000000001" customHeight="1" x14ac:dyDescent="0.25">
      <c r="A275" s="60" t="s">
        <v>585</v>
      </c>
      <c r="B275" s="61">
        <v>43424</v>
      </c>
      <c r="C275" s="65"/>
      <c r="D275" s="50">
        <v>1006264</v>
      </c>
      <c r="E275" s="63" t="s">
        <v>612</v>
      </c>
      <c r="F275" s="50" t="s">
        <v>17</v>
      </c>
      <c r="G275" s="56">
        <v>1.4528313704132345</v>
      </c>
      <c r="H275" s="56">
        <v>21340.640000000003</v>
      </c>
      <c r="I275" s="64">
        <v>14689</v>
      </c>
      <c r="Q275" s="1"/>
    </row>
    <row r="276" spans="1:17" ht="20.100000000000001" customHeight="1" x14ac:dyDescent="0.25">
      <c r="A276" s="60" t="s">
        <v>613</v>
      </c>
      <c r="B276" s="61">
        <v>43175</v>
      </c>
      <c r="C276" s="65"/>
      <c r="D276" s="50">
        <v>1006265</v>
      </c>
      <c r="E276" s="63" t="s">
        <v>615</v>
      </c>
      <c r="F276" s="50" t="s">
        <v>17</v>
      </c>
      <c r="G276" s="56">
        <v>2.1571512865157674</v>
      </c>
      <c r="H276" s="56">
        <v>22300.630000000005</v>
      </c>
      <c r="I276" s="64">
        <v>10338</v>
      </c>
      <c r="Q276" s="1"/>
    </row>
    <row r="277" spans="1:17" ht="20.100000000000001" customHeight="1" x14ac:dyDescent="0.25">
      <c r="A277" s="60" t="s">
        <v>616</v>
      </c>
      <c r="B277" s="61">
        <v>43385</v>
      </c>
      <c r="C277" s="65"/>
      <c r="D277" s="50">
        <v>1006266</v>
      </c>
      <c r="E277" s="63" t="s">
        <v>618</v>
      </c>
      <c r="F277" s="50" t="s">
        <v>17</v>
      </c>
      <c r="G277" s="56">
        <v>84.810016991963266</v>
      </c>
      <c r="H277" s="56">
        <v>5540214.3600000003</v>
      </c>
      <c r="I277" s="64">
        <v>65325</v>
      </c>
      <c r="Q277" s="1"/>
    </row>
    <row r="278" spans="1:17" ht="20.100000000000001" customHeight="1" x14ac:dyDescent="0.25">
      <c r="A278" s="60" t="s">
        <v>585</v>
      </c>
      <c r="B278" s="61">
        <v>43420</v>
      </c>
      <c r="C278" s="65"/>
      <c r="D278" s="50">
        <v>1006269</v>
      </c>
      <c r="E278" s="63" t="s">
        <v>620</v>
      </c>
      <c r="F278" s="50" t="s">
        <v>17</v>
      </c>
      <c r="G278" s="56">
        <v>131.91282229764712</v>
      </c>
      <c r="H278" s="56">
        <v>2293040.59</v>
      </c>
      <c r="I278" s="64">
        <v>17383</v>
      </c>
      <c r="Q278" s="1"/>
    </row>
    <row r="279" spans="1:17" ht="20.100000000000001" customHeight="1" x14ac:dyDescent="0.25">
      <c r="A279" s="60">
        <v>41303</v>
      </c>
      <c r="B279" s="61">
        <v>40999</v>
      </c>
      <c r="C279" s="65"/>
      <c r="D279" s="50">
        <v>1006270</v>
      </c>
      <c r="E279" s="63" t="s">
        <v>622</v>
      </c>
      <c r="F279" s="50" t="s">
        <v>17</v>
      </c>
      <c r="G279" s="56">
        <v>125.51509775524983</v>
      </c>
      <c r="H279" s="56">
        <v>173336.35</v>
      </c>
      <c r="I279" s="64">
        <v>1381</v>
      </c>
      <c r="Q279" s="1"/>
    </row>
    <row r="280" spans="1:17" ht="20.100000000000001" customHeight="1" x14ac:dyDescent="0.25">
      <c r="A280" s="60">
        <v>40997</v>
      </c>
      <c r="B280" s="61">
        <v>40999</v>
      </c>
      <c r="C280" s="65"/>
      <c r="D280" s="50">
        <v>1006271</v>
      </c>
      <c r="E280" s="63" t="s">
        <v>624</v>
      </c>
      <c r="F280" s="50" t="s">
        <v>17</v>
      </c>
      <c r="G280" s="56">
        <v>111.36</v>
      </c>
      <c r="H280" s="56">
        <v>222.72</v>
      </c>
      <c r="I280" s="64">
        <v>2</v>
      </c>
      <c r="Q280" s="1"/>
    </row>
    <row r="281" spans="1:17" ht="20.100000000000001" customHeight="1" x14ac:dyDescent="0.25">
      <c r="A281" s="60">
        <v>42072</v>
      </c>
      <c r="B281" s="61">
        <v>40999</v>
      </c>
      <c r="C281" s="65"/>
      <c r="D281" s="50">
        <v>1006272</v>
      </c>
      <c r="E281" s="63" t="s">
        <v>626</v>
      </c>
      <c r="F281" s="50" t="s">
        <v>17</v>
      </c>
      <c r="G281" s="56">
        <v>7.2486666666666668</v>
      </c>
      <c r="H281" s="56">
        <v>108.73</v>
      </c>
      <c r="I281" s="64">
        <v>15</v>
      </c>
      <c r="Q281" s="1"/>
    </row>
    <row r="282" spans="1:17" ht="20.100000000000001" customHeight="1" x14ac:dyDescent="0.25">
      <c r="A282" s="60">
        <v>40997</v>
      </c>
      <c r="B282" s="61">
        <v>43113</v>
      </c>
      <c r="C282" s="65"/>
      <c r="D282" s="50">
        <v>1006274</v>
      </c>
      <c r="E282" s="63" t="s">
        <v>628</v>
      </c>
      <c r="F282" s="50" t="s">
        <v>17</v>
      </c>
      <c r="G282" s="56">
        <v>258.54260273972602</v>
      </c>
      <c r="H282" s="56">
        <v>18873.61</v>
      </c>
      <c r="I282" s="64">
        <v>73</v>
      </c>
      <c r="Q282" s="1"/>
    </row>
    <row r="283" spans="1:17" ht="20.100000000000001" customHeight="1" x14ac:dyDescent="0.25">
      <c r="A283" s="60">
        <v>40997</v>
      </c>
      <c r="B283" s="61">
        <v>40999</v>
      </c>
      <c r="C283" s="65"/>
      <c r="D283" s="50">
        <v>1006275</v>
      </c>
      <c r="E283" s="63" t="s">
        <v>630</v>
      </c>
      <c r="F283" s="50" t="s">
        <v>17</v>
      </c>
      <c r="G283" s="56">
        <v>156.66999999999999</v>
      </c>
      <c r="H283" s="56">
        <v>470.01</v>
      </c>
      <c r="I283" s="64">
        <v>3</v>
      </c>
      <c r="Q283" s="1"/>
    </row>
    <row r="284" spans="1:17" ht="20.100000000000001" customHeight="1" x14ac:dyDescent="0.25">
      <c r="A284" s="60">
        <v>41395</v>
      </c>
      <c r="B284" s="61">
        <v>43113</v>
      </c>
      <c r="C284" s="65"/>
      <c r="D284" s="50">
        <v>1006276</v>
      </c>
      <c r="E284" s="63" t="s">
        <v>632</v>
      </c>
      <c r="F284" s="50" t="s">
        <v>17</v>
      </c>
      <c r="G284" s="56">
        <v>210.78</v>
      </c>
      <c r="H284" s="56">
        <v>632.34</v>
      </c>
      <c r="I284" s="64">
        <v>3</v>
      </c>
      <c r="Q284" s="1"/>
    </row>
    <row r="285" spans="1:17" ht="20.100000000000001" customHeight="1" x14ac:dyDescent="0.25">
      <c r="A285" s="60">
        <v>40997</v>
      </c>
      <c r="B285" s="61">
        <v>40999</v>
      </c>
      <c r="C285" s="65"/>
      <c r="D285" s="50">
        <v>1006277</v>
      </c>
      <c r="E285" s="63" t="s">
        <v>634</v>
      </c>
      <c r="F285" s="50" t="s">
        <v>17</v>
      </c>
      <c r="G285" s="56">
        <v>138.79499999999999</v>
      </c>
      <c r="H285" s="56">
        <v>555.17999999999995</v>
      </c>
      <c r="I285" s="64">
        <v>4</v>
      </c>
      <c r="Q285" s="1"/>
    </row>
    <row r="286" spans="1:17" ht="20.100000000000001" customHeight="1" x14ac:dyDescent="0.25">
      <c r="A286" s="60" t="s">
        <v>311</v>
      </c>
      <c r="B286" s="61">
        <v>43419</v>
      </c>
      <c r="C286" s="65"/>
      <c r="D286" s="50">
        <v>1006289</v>
      </c>
      <c r="E286" s="63" t="s">
        <v>636</v>
      </c>
      <c r="F286" s="50" t="s">
        <v>17</v>
      </c>
      <c r="G286" s="56">
        <v>356.13023653437278</v>
      </c>
      <c r="H286" s="56">
        <v>4019998.11</v>
      </c>
      <c r="I286" s="64">
        <v>11288</v>
      </c>
      <c r="Q286" s="1"/>
    </row>
    <row r="287" spans="1:17" ht="20.100000000000001" customHeight="1" x14ac:dyDescent="0.25">
      <c r="A287" s="67">
        <v>42702</v>
      </c>
      <c r="B287" s="61">
        <v>42704</v>
      </c>
      <c r="C287" s="65"/>
      <c r="D287" s="50">
        <v>1006290</v>
      </c>
      <c r="E287" s="63" t="s">
        <v>638</v>
      </c>
      <c r="F287" s="50" t="s">
        <v>17</v>
      </c>
      <c r="G287" s="56">
        <v>1172.58</v>
      </c>
      <c r="H287" s="56">
        <v>1172.58</v>
      </c>
      <c r="I287" s="64">
        <v>1</v>
      </c>
      <c r="Q287" s="1"/>
    </row>
    <row r="288" spans="1:17" ht="20.100000000000001" customHeight="1" x14ac:dyDescent="0.25">
      <c r="A288" s="60" t="s">
        <v>585</v>
      </c>
      <c r="B288" s="61">
        <v>43420</v>
      </c>
      <c r="C288" s="65"/>
      <c r="D288" s="50">
        <v>1006292</v>
      </c>
      <c r="E288" s="63" t="s">
        <v>640</v>
      </c>
      <c r="F288" s="50" t="s">
        <v>17</v>
      </c>
      <c r="G288" s="56">
        <v>2282.5329729729729</v>
      </c>
      <c r="H288" s="56">
        <v>844537.2</v>
      </c>
      <c r="I288" s="64">
        <v>370</v>
      </c>
      <c r="Q288" s="1"/>
    </row>
    <row r="289" spans="1:17" ht="20.100000000000001" customHeight="1" x14ac:dyDescent="0.25">
      <c r="A289" s="60">
        <v>43097</v>
      </c>
      <c r="B289" s="61">
        <v>43102</v>
      </c>
      <c r="C289" s="65"/>
      <c r="D289" s="50">
        <v>1006294</v>
      </c>
      <c r="E289" s="63" t="s">
        <v>642</v>
      </c>
      <c r="F289" s="50" t="s">
        <v>17</v>
      </c>
      <c r="G289" s="56">
        <v>2341.0257142857145</v>
      </c>
      <c r="H289" s="56">
        <v>16387.18</v>
      </c>
      <c r="I289" s="64">
        <v>7</v>
      </c>
      <c r="Q289" s="1"/>
    </row>
    <row r="290" spans="1:17" ht="20.100000000000001" customHeight="1" x14ac:dyDescent="0.25">
      <c r="A290" s="60">
        <v>43145</v>
      </c>
      <c r="B290" s="61">
        <v>41248</v>
      </c>
      <c r="C290" s="65"/>
      <c r="D290" s="50">
        <v>1006295</v>
      </c>
      <c r="E290" s="63" t="s">
        <v>644</v>
      </c>
      <c r="F290" s="50" t="s">
        <v>17</v>
      </c>
      <c r="G290" s="56">
        <v>387.04399999999998</v>
      </c>
      <c r="H290" s="56">
        <v>1935.22</v>
      </c>
      <c r="I290" s="64">
        <v>5</v>
      </c>
      <c r="Q290" s="1"/>
    </row>
    <row r="291" spans="1:17" ht="20.100000000000001" customHeight="1" x14ac:dyDescent="0.25">
      <c r="A291" s="60">
        <v>43097</v>
      </c>
      <c r="B291" s="61">
        <v>40999</v>
      </c>
      <c r="C291" s="65"/>
      <c r="D291" s="50">
        <v>1006296</v>
      </c>
      <c r="E291" s="63" t="s">
        <v>646</v>
      </c>
      <c r="F291" s="50" t="s">
        <v>17</v>
      </c>
      <c r="G291" s="56">
        <v>1491.1768</v>
      </c>
      <c r="H291" s="56">
        <v>74558.84</v>
      </c>
      <c r="I291" s="64">
        <v>50</v>
      </c>
      <c r="Q291" s="1"/>
    </row>
    <row r="292" spans="1:17" ht="20.100000000000001" customHeight="1" x14ac:dyDescent="0.25">
      <c r="A292" s="60">
        <v>42590</v>
      </c>
      <c r="B292" s="61">
        <v>40999</v>
      </c>
      <c r="C292" s="65"/>
      <c r="D292" s="50">
        <v>1006297</v>
      </c>
      <c r="E292" s="63" t="s">
        <v>648</v>
      </c>
      <c r="F292" s="50" t="s">
        <v>17</v>
      </c>
      <c r="G292" s="56">
        <v>1436.9382542694498</v>
      </c>
      <c r="H292" s="56">
        <v>757266.46000000008</v>
      </c>
      <c r="I292" s="64">
        <v>527</v>
      </c>
      <c r="Q292" s="1"/>
    </row>
    <row r="293" spans="1:17" ht="20.100000000000001" customHeight="1" x14ac:dyDescent="0.25">
      <c r="A293" s="60">
        <v>42689</v>
      </c>
      <c r="B293" s="61">
        <v>40999</v>
      </c>
      <c r="C293" s="65"/>
      <c r="D293" s="50">
        <v>1006298</v>
      </c>
      <c r="E293" s="63" t="s">
        <v>650</v>
      </c>
      <c r="F293" s="50" t="s">
        <v>17</v>
      </c>
      <c r="G293" s="56">
        <v>120.79047619047621</v>
      </c>
      <c r="H293" s="56">
        <v>2536.6000000000004</v>
      </c>
      <c r="I293" s="64">
        <v>21</v>
      </c>
      <c r="Q293" s="1"/>
    </row>
    <row r="294" spans="1:17" ht="20.100000000000001" customHeight="1" x14ac:dyDescent="0.25">
      <c r="A294" s="60">
        <v>40997</v>
      </c>
      <c r="B294" s="61">
        <v>40999</v>
      </c>
      <c r="C294" s="65"/>
      <c r="D294" s="50">
        <v>1006313</v>
      </c>
      <c r="E294" s="63" t="s">
        <v>652</v>
      </c>
      <c r="F294" s="50" t="s">
        <v>17</v>
      </c>
      <c r="G294" s="56">
        <v>4.3921276595744683</v>
      </c>
      <c r="H294" s="56">
        <v>206.43</v>
      </c>
      <c r="I294" s="64">
        <v>47</v>
      </c>
      <c r="Q294" s="1"/>
    </row>
    <row r="295" spans="1:17" ht="20.100000000000001" customHeight="1" x14ac:dyDescent="0.25">
      <c r="A295" s="60">
        <v>40997</v>
      </c>
      <c r="B295" s="61">
        <v>40999</v>
      </c>
      <c r="C295" s="65"/>
      <c r="D295" s="50">
        <v>1006314</v>
      </c>
      <c r="E295" s="63" t="s">
        <v>654</v>
      </c>
      <c r="F295" s="50" t="s">
        <v>17</v>
      </c>
      <c r="G295" s="56">
        <v>2166.83</v>
      </c>
      <c r="H295" s="56">
        <v>6500.49</v>
      </c>
      <c r="I295" s="64">
        <v>3</v>
      </c>
      <c r="Q295" s="1"/>
    </row>
    <row r="296" spans="1:17" ht="20.100000000000001" customHeight="1" x14ac:dyDescent="0.25">
      <c r="A296" s="60">
        <v>40997</v>
      </c>
      <c r="B296" s="61">
        <v>40999</v>
      </c>
      <c r="C296" s="65"/>
      <c r="D296" s="50">
        <v>1006315</v>
      </c>
      <c r="E296" s="63" t="s">
        <v>656</v>
      </c>
      <c r="F296" s="50" t="s">
        <v>17</v>
      </c>
      <c r="G296" s="56">
        <v>2143.9566666666665</v>
      </c>
      <c r="H296" s="56">
        <v>6431.87</v>
      </c>
      <c r="I296" s="64">
        <v>3</v>
      </c>
      <c r="Q296" s="1"/>
    </row>
    <row r="297" spans="1:17" ht="20.100000000000001" customHeight="1" x14ac:dyDescent="0.25">
      <c r="A297" s="60">
        <v>40997</v>
      </c>
      <c r="B297" s="61">
        <v>40999</v>
      </c>
      <c r="C297" s="65"/>
      <c r="D297" s="50">
        <v>1006318</v>
      </c>
      <c r="E297" s="63" t="s">
        <v>658</v>
      </c>
      <c r="F297" s="50" t="s">
        <v>17</v>
      </c>
      <c r="G297" s="56">
        <v>4786.8900000000003</v>
      </c>
      <c r="H297" s="56">
        <v>4786.8900000000003</v>
      </c>
      <c r="I297" s="64">
        <v>1</v>
      </c>
      <c r="Q297" s="1"/>
    </row>
    <row r="298" spans="1:17" ht="20.100000000000001" customHeight="1" x14ac:dyDescent="0.25">
      <c r="A298" s="60">
        <v>40997</v>
      </c>
      <c r="B298" s="61">
        <v>40999</v>
      </c>
      <c r="C298" s="65"/>
      <c r="D298" s="50">
        <v>1006319</v>
      </c>
      <c r="E298" s="63" t="s">
        <v>660</v>
      </c>
      <c r="F298" s="50" t="s">
        <v>17</v>
      </c>
      <c r="G298" s="56">
        <v>4747.163333333333</v>
      </c>
      <c r="H298" s="56">
        <v>14241.49</v>
      </c>
      <c r="I298" s="64">
        <v>3</v>
      </c>
      <c r="Q298" s="1"/>
    </row>
    <row r="299" spans="1:17" ht="20.100000000000001" customHeight="1" x14ac:dyDescent="0.25">
      <c r="A299" s="60" t="s">
        <v>661</v>
      </c>
      <c r="B299" s="61">
        <v>43167</v>
      </c>
      <c r="C299" s="65"/>
      <c r="D299" s="50">
        <v>1006320</v>
      </c>
      <c r="E299" s="63" t="s">
        <v>663</v>
      </c>
      <c r="F299" s="50" t="s">
        <v>17</v>
      </c>
      <c r="G299" s="56">
        <v>274.21279069767439</v>
      </c>
      <c r="H299" s="56">
        <v>94329.199999999983</v>
      </c>
      <c r="I299" s="64">
        <v>344</v>
      </c>
      <c r="Q299" s="1"/>
    </row>
    <row r="300" spans="1:17" ht="20.100000000000001" customHeight="1" x14ac:dyDescent="0.25">
      <c r="A300" s="60" t="s">
        <v>664</v>
      </c>
      <c r="B300" s="61">
        <v>41852</v>
      </c>
      <c r="C300" s="65"/>
      <c r="D300" s="50">
        <v>1006321</v>
      </c>
      <c r="E300" s="63" t="s">
        <v>666</v>
      </c>
      <c r="F300" s="50" t="s">
        <v>17</v>
      </c>
      <c r="G300" s="56">
        <v>106.2</v>
      </c>
      <c r="H300" s="56">
        <v>212.4</v>
      </c>
      <c r="I300" s="64">
        <v>2</v>
      </c>
      <c r="Q300" s="1"/>
    </row>
    <row r="301" spans="1:17" ht="20.100000000000001" customHeight="1" x14ac:dyDescent="0.25">
      <c r="A301" s="60" t="s">
        <v>585</v>
      </c>
      <c r="B301" s="61">
        <v>43419</v>
      </c>
      <c r="C301" s="65"/>
      <c r="D301" s="50">
        <v>1006323</v>
      </c>
      <c r="E301" s="63" t="s">
        <v>668</v>
      </c>
      <c r="F301" s="50" t="s">
        <v>17</v>
      </c>
      <c r="G301" s="56">
        <v>270.59829810900999</v>
      </c>
      <c r="H301" s="56">
        <v>486535.74</v>
      </c>
      <c r="I301" s="64">
        <v>1798</v>
      </c>
      <c r="Q301" s="1"/>
    </row>
    <row r="302" spans="1:17" ht="20.100000000000001" customHeight="1" x14ac:dyDescent="0.25">
      <c r="A302" s="60" t="s">
        <v>2535</v>
      </c>
      <c r="B302" s="61">
        <v>43381</v>
      </c>
      <c r="C302" s="65"/>
      <c r="D302" s="50">
        <v>1006324</v>
      </c>
      <c r="E302" s="63" t="s">
        <v>670</v>
      </c>
      <c r="F302" s="50" t="s">
        <v>17</v>
      </c>
      <c r="G302" s="56">
        <v>324.0012466607302</v>
      </c>
      <c r="H302" s="56">
        <v>1819267</v>
      </c>
      <c r="I302" s="64">
        <v>5615</v>
      </c>
      <c r="Q302" s="1"/>
    </row>
    <row r="303" spans="1:17" ht="20.100000000000001" customHeight="1" x14ac:dyDescent="0.25">
      <c r="A303" s="60">
        <v>41948</v>
      </c>
      <c r="B303" s="61">
        <v>40999</v>
      </c>
      <c r="C303" s="65"/>
      <c r="D303" s="50">
        <v>1006325</v>
      </c>
      <c r="E303" s="63" t="s">
        <v>672</v>
      </c>
      <c r="F303" s="50" t="s">
        <v>17</v>
      </c>
      <c r="G303" s="56">
        <v>538.84</v>
      </c>
      <c r="H303" s="56">
        <v>144947.96000000002</v>
      </c>
      <c r="I303" s="64">
        <v>269</v>
      </c>
      <c r="Q303" s="1"/>
    </row>
    <row r="304" spans="1:17" ht="20.100000000000001" customHeight="1" x14ac:dyDescent="0.25">
      <c r="A304" s="60" t="s">
        <v>673</v>
      </c>
      <c r="B304" s="61">
        <v>42908</v>
      </c>
      <c r="C304" s="65"/>
      <c r="D304" s="50">
        <v>1006328</v>
      </c>
      <c r="E304" s="63" t="s">
        <v>675</v>
      </c>
      <c r="F304" s="50" t="s">
        <v>17</v>
      </c>
      <c r="G304" s="56">
        <v>65.773200000000003</v>
      </c>
      <c r="H304" s="56">
        <v>32886.6</v>
      </c>
      <c r="I304" s="64">
        <v>500</v>
      </c>
      <c r="Q304" s="1"/>
    </row>
    <row r="305" spans="1:17" ht="20.100000000000001" customHeight="1" x14ac:dyDescent="0.25">
      <c r="A305" s="60">
        <v>40997</v>
      </c>
      <c r="B305" s="61">
        <v>40999</v>
      </c>
      <c r="C305" s="65"/>
      <c r="D305" s="50">
        <v>1006333</v>
      </c>
      <c r="E305" s="63" t="s">
        <v>677</v>
      </c>
      <c r="F305" s="50" t="s">
        <v>17</v>
      </c>
      <c r="G305" s="56">
        <v>52.199999999999996</v>
      </c>
      <c r="H305" s="56">
        <v>213863.4</v>
      </c>
      <c r="I305" s="64">
        <v>4097</v>
      </c>
      <c r="Q305" s="1"/>
    </row>
    <row r="306" spans="1:17" ht="20.100000000000001" customHeight="1" x14ac:dyDescent="0.25">
      <c r="A306" s="60">
        <v>43277</v>
      </c>
      <c r="B306" s="61">
        <v>43277</v>
      </c>
      <c r="C306" s="65"/>
      <c r="D306" s="50">
        <v>1006335</v>
      </c>
      <c r="E306" s="63" t="s">
        <v>679</v>
      </c>
      <c r="F306" s="50" t="s">
        <v>17</v>
      </c>
      <c r="G306" s="56">
        <v>1</v>
      </c>
      <c r="H306" s="56">
        <v>4</v>
      </c>
      <c r="I306" s="64">
        <v>4</v>
      </c>
      <c r="Q306" s="1"/>
    </row>
    <row r="307" spans="1:17" ht="20.100000000000001" customHeight="1" x14ac:dyDescent="0.25">
      <c r="A307" s="60">
        <v>43153</v>
      </c>
      <c r="B307" s="61">
        <v>42700</v>
      </c>
      <c r="C307" s="65"/>
      <c r="D307" s="50">
        <v>1006336</v>
      </c>
      <c r="E307" s="63" t="s">
        <v>681</v>
      </c>
      <c r="F307" s="50" t="s">
        <v>17</v>
      </c>
      <c r="G307" s="56">
        <v>431.6521739130435</v>
      </c>
      <c r="H307" s="56">
        <v>19856</v>
      </c>
      <c r="I307" s="64">
        <v>46</v>
      </c>
      <c r="Q307" s="1"/>
    </row>
    <row r="308" spans="1:17" ht="20.100000000000001" customHeight="1" x14ac:dyDescent="0.25">
      <c r="A308" s="60">
        <v>42895</v>
      </c>
      <c r="B308" s="61">
        <v>42305</v>
      </c>
      <c r="C308" s="65"/>
      <c r="D308" s="50">
        <v>1006341</v>
      </c>
      <c r="E308" s="63" t="s">
        <v>683</v>
      </c>
      <c r="F308" s="50" t="s">
        <v>17</v>
      </c>
      <c r="G308" s="56">
        <v>9.3800000000000008</v>
      </c>
      <c r="H308" s="56">
        <v>1876</v>
      </c>
      <c r="I308" s="64">
        <v>200</v>
      </c>
      <c r="Q308" s="1"/>
    </row>
    <row r="309" spans="1:17" ht="20.100000000000001" customHeight="1" x14ac:dyDescent="0.25">
      <c r="A309" s="60" t="s">
        <v>544</v>
      </c>
      <c r="B309" s="61">
        <v>43319</v>
      </c>
      <c r="C309" s="65"/>
      <c r="D309" s="50">
        <v>1006345</v>
      </c>
      <c r="E309" s="63" t="s">
        <v>685</v>
      </c>
      <c r="F309" s="50" t="s">
        <v>17</v>
      </c>
      <c r="G309" s="56">
        <v>4.5934330158466086</v>
      </c>
      <c r="H309" s="56">
        <v>110439.91</v>
      </c>
      <c r="I309" s="64">
        <v>24043</v>
      </c>
      <c r="Q309" s="1"/>
    </row>
    <row r="310" spans="1:17" ht="20.100000000000001" customHeight="1" x14ac:dyDescent="0.25">
      <c r="A310" s="60">
        <v>43057</v>
      </c>
      <c r="B310" s="61">
        <v>40999</v>
      </c>
      <c r="C310" s="65"/>
      <c r="D310" s="50">
        <v>1006350</v>
      </c>
      <c r="E310" s="63" t="s">
        <v>687</v>
      </c>
      <c r="F310" s="50" t="s">
        <v>17</v>
      </c>
      <c r="G310" s="56">
        <v>7.8117146314061019</v>
      </c>
      <c r="H310" s="56">
        <v>361557.4</v>
      </c>
      <c r="I310" s="64">
        <v>46284</v>
      </c>
      <c r="Q310" s="1"/>
    </row>
    <row r="311" spans="1:17" ht="20.100000000000001" customHeight="1" x14ac:dyDescent="0.25">
      <c r="A311" s="60" t="s">
        <v>185</v>
      </c>
      <c r="B311" s="61">
        <v>43395</v>
      </c>
      <c r="C311" s="65"/>
      <c r="D311" s="50">
        <v>1006351</v>
      </c>
      <c r="E311" s="63" t="s">
        <v>689</v>
      </c>
      <c r="F311" s="50" t="s">
        <v>17</v>
      </c>
      <c r="G311" s="56">
        <v>55.172491513917166</v>
      </c>
      <c r="H311" s="56">
        <v>81269.079999999987</v>
      </c>
      <c r="I311" s="64">
        <v>1473</v>
      </c>
      <c r="Q311" s="1"/>
    </row>
    <row r="312" spans="1:17" ht="20.100000000000001" customHeight="1" x14ac:dyDescent="0.25">
      <c r="A312" s="60" t="s">
        <v>544</v>
      </c>
      <c r="B312" s="61">
        <v>43321</v>
      </c>
      <c r="C312" s="65"/>
      <c r="D312" s="50">
        <v>1006352</v>
      </c>
      <c r="E312" s="63" t="s">
        <v>691</v>
      </c>
      <c r="F312" s="50" t="s">
        <v>17</v>
      </c>
      <c r="G312" s="56">
        <v>135.1591909385113</v>
      </c>
      <c r="H312" s="56">
        <v>125292.56999999998</v>
      </c>
      <c r="I312" s="64">
        <v>927</v>
      </c>
      <c r="Q312" s="1"/>
    </row>
    <row r="313" spans="1:17" ht="20.100000000000001" customHeight="1" x14ac:dyDescent="0.25">
      <c r="A313" s="60" t="s">
        <v>692</v>
      </c>
      <c r="B313" s="61">
        <v>42586</v>
      </c>
      <c r="C313" s="65"/>
      <c r="D313" s="50">
        <v>1006363</v>
      </c>
      <c r="E313" s="63" t="s">
        <v>694</v>
      </c>
      <c r="F313" s="50" t="s">
        <v>17</v>
      </c>
      <c r="G313" s="56">
        <v>830.0866666666667</v>
      </c>
      <c r="H313" s="56">
        <v>37353.9</v>
      </c>
      <c r="I313" s="64">
        <v>45</v>
      </c>
      <c r="Q313" s="1"/>
    </row>
    <row r="314" spans="1:17" ht="20.100000000000001" customHeight="1" x14ac:dyDescent="0.25">
      <c r="A314" s="60" t="s">
        <v>695</v>
      </c>
      <c r="B314" s="61">
        <v>42356</v>
      </c>
      <c r="C314" s="65"/>
      <c r="D314" s="50">
        <v>1006365</v>
      </c>
      <c r="E314" s="63" t="s">
        <v>697</v>
      </c>
      <c r="F314" s="50" t="s">
        <v>17</v>
      </c>
      <c r="G314" s="56">
        <v>632.57454545454539</v>
      </c>
      <c r="H314" s="56">
        <v>13916.64</v>
      </c>
      <c r="I314" s="64">
        <v>22</v>
      </c>
      <c r="Q314" s="1"/>
    </row>
    <row r="315" spans="1:17" ht="20.100000000000001" customHeight="1" x14ac:dyDescent="0.25">
      <c r="A315" s="60" t="s">
        <v>2536</v>
      </c>
      <c r="B315" s="61">
        <v>43403</v>
      </c>
      <c r="C315" s="65"/>
      <c r="D315" s="50">
        <v>1006366</v>
      </c>
      <c r="E315" s="63" t="s">
        <v>699</v>
      </c>
      <c r="F315" s="50" t="s">
        <v>17</v>
      </c>
      <c r="G315" s="56">
        <v>246.19239709443102</v>
      </c>
      <c r="H315" s="56">
        <v>406709.84</v>
      </c>
      <c r="I315" s="64">
        <v>1652</v>
      </c>
      <c r="Q315" s="1"/>
    </row>
    <row r="316" spans="1:17" ht="20.100000000000001" customHeight="1" x14ac:dyDescent="0.25">
      <c r="A316" s="60" t="s">
        <v>30</v>
      </c>
      <c r="B316" s="61">
        <v>43406</v>
      </c>
      <c r="C316" s="65"/>
      <c r="D316" s="50">
        <v>1006368</v>
      </c>
      <c r="E316" s="63" t="s">
        <v>701</v>
      </c>
      <c r="F316" s="50" t="s">
        <v>17</v>
      </c>
      <c r="G316" s="56">
        <v>98.176249999999996</v>
      </c>
      <c r="H316" s="56">
        <v>1570.82</v>
      </c>
      <c r="I316" s="64">
        <v>16</v>
      </c>
      <c r="Q316" s="1"/>
    </row>
    <row r="317" spans="1:17" ht="20.100000000000001" customHeight="1" x14ac:dyDescent="0.25">
      <c r="A317" s="60">
        <v>42061</v>
      </c>
      <c r="B317" s="61">
        <v>43113</v>
      </c>
      <c r="C317" s="65"/>
      <c r="D317" s="50">
        <v>1006370</v>
      </c>
      <c r="E317" s="63" t="s">
        <v>703</v>
      </c>
      <c r="F317" s="50" t="s">
        <v>17</v>
      </c>
      <c r="G317" s="56">
        <v>151.07999999999998</v>
      </c>
      <c r="H317" s="56">
        <v>1057.56</v>
      </c>
      <c r="I317" s="64">
        <v>7</v>
      </c>
      <c r="Q317" s="1"/>
    </row>
    <row r="318" spans="1:17" ht="20.100000000000001" customHeight="1" x14ac:dyDescent="0.25">
      <c r="A318" s="60">
        <v>43155</v>
      </c>
      <c r="B318" s="61">
        <v>42369</v>
      </c>
      <c r="C318" s="65"/>
      <c r="D318" s="50">
        <v>1006374</v>
      </c>
      <c r="E318" s="63" t="s">
        <v>705</v>
      </c>
      <c r="F318" s="50" t="s">
        <v>17</v>
      </c>
      <c r="G318" s="56">
        <v>9152.3505000000005</v>
      </c>
      <c r="H318" s="56">
        <v>549141.03</v>
      </c>
      <c r="I318" s="64">
        <v>60</v>
      </c>
      <c r="Q318" s="1"/>
    </row>
    <row r="319" spans="1:17" ht="20.100000000000001" customHeight="1" x14ac:dyDescent="0.25">
      <c r="A319" s="60">
        <v>41415</v>
      </c>
      <c r="B319" s="61">
        <v>43113</v>
      </c>
      <c r="C319" s="65"/>
      <c r="D319" s="50">
        <v>1006375</v>
      </c>
      <c r="E319" s="63" t="s">
        <v>707</v>
      </c>
      <c r="F319" s="50" t="s">
        <v>17</v>
      </c>
      <c r="G319" s="56">
        <v>108.91238095238094</v>
      </c>
      <c r="H319" s="56">
        <v>2287.16</v>
      </c>
      <c r="I319" s="64">
        <v>21</v>
      </c>
      <c r="Q319" s="1"/>
    </row>
    <row r="320" spans="1:17" ht="20.100000000000001" customHeight="1" x14ac:dyDescent="0.25">
      <c r="A320" s="60" t="s">
        <v>708</v>
      </c>
      <c r="B320" s="61">
        <v>43374</v>
      </c>
      <c r="C320" s="65"/>
      <c r="D320" s="50">
        <v>1006382</v>
      </c>
      <c r="E320" s="63" t="s">
        <v>710</v>
      </c>
      <c r="F320" s="50" t="s">
        <v>17</v>
      </c>
      <c r="G320" s="56">
        <v>12.586400546624947</v>
      </c>
      <c r="H320" s="56">
        <v>699980.07999999984</v>
      </c>
      <c r="I320" s="64">
        <v>55614</v>
      </c>
      <c r="Q320" s="1"/>
    </row>
    <row r="321" spans="1:17" ht="20.100000000000001" customHeight="1" x14ac:dyDescent="0.25">
      <c r="A321" s="60" t="s">
        <v>389</v>
      </c>
      <c r="B321" s="61">
        <v>43325</v>
      </c>
      <c r="C321" s="65"/>
      <c r="D321" s="50">
        <v>1006395</v>
      </c>
      <c r="E321" s="63" t="s">
        <v>712</v>
      </c>
      <c r="F321" s="50" t="s">
        <v>17</v>
      </c>
      <c r="G321" s="56">
        <v>25.836605082734515</v>
      </c>
      <c r="H321" s="56">
        <v>1567661.8499999994</v>
      </c>
      <c r="I321" s="64">
        <v>60676</v>
      </c>
      <c r="Q321" s="1"/>
    </row>
    <row r="322" spans="1:17" ht="20.100000000000001" customHeight="1" x14ac:dyDescent="0.25">
      <c r="A322" s="60" t="s">
        <v>389</v>
      </c>
      <c r="B322" s="61">
        <v>43325</v>
      </c>
      <c r="C322" s="65"/>
      <c r="D322" s="50">
        <v>1006396</v>
      </c>
      <c r="E322" s="63" t="s">
        <v>714</v>
      </c>
      <c r="F322" s="50" t="s">
        <v>17</v>
      </c>
      <c r="G322" s="56">
        <v>25.372115025519737</v>
      </c>
      <c r="H322" s="56">
        <v>611442.60000000009</v>
      </c>
      <c r="I322" s="64">
        <v>24099</v>
      </c>
      <c r="Q322" s="1"/>
    </row>
    <row r="323" spans="1:17" ht="20.100000000000001" customHeight="1" x14ac:dyDescent="0.25">
      <c r="A323" s="60" t="s">
        <v>544</v>
      </c>
      <c r="B323" s="61">
        <v>43321</v>
      </c>
      <c r="C323" s="65"/>
      <c r="D323" s="50">
        <v>1006398</v>
      </c>
      <c r="E323" s="63" t="s">
        <v>716</v>
      </c>
      <c r="F323" s="50" t="s">
        <v>17</v>
      </c>
      <c r="G323" s="56">
        <v>387.4379483394834</v>
      </c>
      <c r="H323" s="56">
        <v>524978.42000000004</v>
      </c>
      <c r="I323" s="64">
        <v>1355</v>
      </c>
      <c r="Q323" s="1"/>
    </row>
    <row r="324" spans="1:17" ht="20.100000000000001" customHeight="1" x14ac:dyDescent="0.25">
      <c r="A324" s="60">
        <v>40997</v>
      </c>
      <c r="B324" s="61">
        <v>40999</v>
      </c>
      <c r="C324" s="65"/>
      <c r="D324" s="50">
        <v>1006399</v>
      </c>
      <c r="E324" s="63" t="s">
        <v>718</v>
      </c>
      <c r="F324" s="50" t="s">
        <v>17</v>
      </c>
      <c r="G324" s="56">
        <v>10.8</v>
      </c>
      <c r="H324" s="56">
        <v>1188</v>
      </c>
      <c r="I324" s="64">
        <v>110</v>
      </c>
      <c r="Q324" s="1"/>
    </row>
    <row r="325" spans="1:17" ht="20.100000000000001" customHeight="1" x14ac:dyDescent="0.25">
      <c r="A325" s="60">
        <v>41209</v>
      </c>
      <c r="B325" s="61">
        <v>40999</v>
      </c>
      <c r="C325" s="65"/>
      <c r="D325" s="50">
        <v>1006400</v>
      </c>
      <c r="E325" s="63" t="s">
        <v>720</v>
      </c>
      <c r="F325" s="50" t="s">
        <v>17</v>
      </c>
      <c r="G325" s="56">
        <v>55.887927343127217</v>
      </c>
      <c r="H325" s="56">
        <v>490751.89000000007</v>
      </c>
      <c r="I325" s="64">
        <v>8781</v>
      </c>
      <c r="Q325" s="1"/>
    </row>
    <row r="326" spans="1:17" ht="20.100000000000001" customHeight="1" x14ac:dyDescent="0.25">
      <c r="A326" s="60">
        <v>41780</v>
      </c>
      <c r="B326" s="61">
        <v>40999</v>
      </c>
      <c r="C326" s="65"/>
      <c r="D326" s="50">
        <v>1006403</v>
      </c>
      <c r="E326" s="63" t="s">
        <v>722</v>
      </c>
      <c r="F326" s="50" t="s">
        <v>17</v>
      </c>
      <c r="G326" s="56">
        <v>20.349899423525081</v>
      </c>
      <c r="H326" s="56">
        <v>165912.72999999998</v>
      </c>
      <c r="I326" s="64">
        <v>8153</v>
      </c>
      <c r="Q326" s="1"/>
    </row>
    <row r="327" spans="1:17" ht="20.100000000000001" customHeight="1" x14ac:dyDescent="0.25">
      <c r="A327" s="60">
        <v>41491</v>
      </c>
      <c r="B327" s="61">
        <v>40999</v>
      </c>
      <c r="C327" s="65"/>
      <c r="D327" s="50">
        <v>1006404</v>
      </c>
      <c r="E327" s="63" t="s">
        <v>724</v>
      </c>
      <c r="F327" s="50" t="s">
        <v>17</v>
      </c>
      <c r="G327" s="56">
        <v>14.220731707317071</v>
      </c>
      <c r="H327" s="56">
        <v>4081.3499999999995</v>
      </c>
      <c r="I327" s="64">
        <v>287</v>
      </c>
      <c r="Q327" s="1"/>
    </row>
    <row r="328" spans="1:17" ht="20.100000000000001" customHeight="1" x14ac:dyDescent="0.25">
      <c r="A328" s="60">
        <v>40997</v>
      </c>
      <c r="B328" s="61">
        <v>40999</v>
      </c>
      <c r="C328" s="65"/>
      <c r="D328" s="50">
        <v>1006406</v>
      </c>
      <c r="E328" s="63" t="s">
        <v>726</v>
      </c>
      <c r="F328" s="50" t="s">
        <v>17</v>
      </c>
      <c r="G328" s="56">
        <v>12.776379928315411</v>
      </c>
      <c r="H328" s="56">
        <v>28516.879999999997</v>
      </c>
      <c r="I328" s="64">
        <v>2232</v>
      </c>
      <c r="Q328" s="1"/>
    </row>
    <row r="329" spans="1:17" ht="20.100000000000001" customHeight="1" x14ac:dyDescent="0.25">
      <c r="A329" s="67">
        <v>40997</v>
      </c>
      <c r="B329" s="61">
        <v>40999</v>
      </c>
      <c r="C329" s="65"/>
      <c r="D329" s="50">
        <v>1006407</v>
      </c>
      <c r="E329" s="63" t="s">
        <v>728</v>
      </c>
      <c r="F329" s="50" t="s">
        <v>17</v>
      </c>
      <c r="G329" s="56">
        <v>4.5738804837562252</v>
      </c>
      <c r="H329" s="56">
        <v>96440.27</v>
      </c>
      <c r="I329" s="64">
        <v>21085</v>
      </c>
      <c r="Q329" s="1"/>
    </row>
    <row r="330" spans="1:17" ht="20.100000000000001" customHeight="1" x14ac:dyDescent="0.25">
      <c r="A330" s="60">
        <v>41472</v>
      </c>
      <c r="B330" s="61">
        <v>40999</v>
      </c>
      <c r="C330" s="65"/>
      <c r="D330" s="50">
        <v>1006408</v>
      </c>
      <c r="E330" s="63" t="s">
        <v>730</v>
      </c>
      <c r="F330" s="50" t="s">
        <v>17</v>
      </c>
      <c r="G330" s="56">
        <v>230.84701492537317</v>
      </c>
      <c r="H330" s="56">
        <v>92800.500000000015</v>
      </c>
      <c r="I330" s="64">
        <v>402</v>
      </c>
      <c r="Q330" s="1"/>
    </row>
    <row r="331" spans="1:17" ht="20.100000000000001" customHeight="1" x14ac:dyDescent="0.25">
      <c r="A331" s="67">
        <v>40997</v>
      </c>
      <c r="B331" s="61">
        <v>41274</v>
      </c>
      <c r="C331" s="65"/>
      <c r="D331" s="50">
        <v>1006409</v>
      </c>
      <c r="E331" s="63" t="s">
        <v>732</v>
      </c>
      <c r="F331" s="50" t="s">
        <v>17</v>
      </c>
      <c r="G331" s="56">
        <v>42.63</v>
      </c>
      <c r="H331" s="56">
        <v>10529.61</v>
      </c>
      <c r="I331" s="64">
        <v>247</v>
      </c>
      <c r="Q331" s="1"/>
    </row>
    <row r="332" spans="1:17" ht="20.100000000000001" customHeight="1" x14ac:dyDescent="0.25">
      <c r="A332" s="60">
        <v>40997</v>
      </c>
      <c r="B332" s="61">
        <v>40999</v>
      </c>
      <c r="C332" s="65"/>
      <c r="D332" s="50">
        <v>1006410</v>
      </c>
      <c r="E332" s="63" t="s">
        <v>734</v>
      </c>
      <c r="F332" s="50" t="s">
        <v>17</v>
      </c>
      <c r="G332" s="56">
        <v>165.88</v>
      </c>
      <c r="H332" s="56">
        <v>10118.68</v>
      </c>
      <c r="I332" s="64">
        <v>61</v>
      </c>
      <c r="Q332" s="1"/>
    </row>
    <row r="333" spans="1:17" ht="20.100000000000001" customHeight="1" x14ac:dyDescent="0.25">
      <c r="A333" s="60">
        <v>43095</v>
      </c>
      <c r="B333" s="61">
        <v>42060</v>
      </c>
      <c r="C333" s="65"/>
      <c r="D333" s="50">
        <v>1006412</v>
      </c>
      <c r="E333" s="63" t="s">
        <v>738</v>
      </c>
      <c r="F333" s="50" t="s">
        <v>17</v>
      </c>
      <c r="G333" s="56">
        <v>103.50157110945644</v>
      </c>
      <c r="H333" s="56">
        <v>139002.60999999999</v>
      </c>
      <c r="I333" s="64">
        <v>1343</v>
      </c>
      <c r="Q333" s="1"/>
    </row>
    <row r="334" spans="1:17" ht="20.100000000000001" customHeight="1" x14ac:dyDescent="0.25">
      <c r="A334" s="60">
        <v>43076</v>
      </c>
      <c r="B334" s="61">
        <v>40999</v>
      </c>
      <c r="C334" s="65"/>
      <c r="D334" s="50">
        <v>1006416</v>
      </c>
      <c r="E334" s="63" t="s">
        <v>740</v>
      </c>
      <c r="F334" s="50" t="s">
        <v>17</v>
      </c>
      <c r="G334" s="56">
        <v>1</v>
      </c>
      <c r="H334" s="56">
        <v>1</v>
      </c>
      <c r="I334" s="64">
        <v>1</v>
      </c>
      <c r="Q334" s="1"/>
    </row>
    <row r="335" spans="1:17" ht="20.100000000000001" customHeight="1" x14ac:dyDescent="0.25">
      <c r="A335" s="60">
        <v>42738</v>
      </c>
      <c r="B335" s="61">
        <v>42649</v>
      </c>
      <c r="C335" s="65"/>
      <c r="D335" s="50">
        <v>1006417</v>
      </c>
      <c r="E335" s="63" t="s">
        <v>742</v>
      </c>
      <c r="F335" s="50" t="s">
        <v>17</v>
      </c>
      <c r="G335" s="56">
        <v>148.82749486652978</v>
      </c>
      <c r="H335" s="56">
        <v>507352.93000000005</v>
      </c>
      <c r="I335" s="64">
        <v>3409</v>
      </c>
      <c r="Q335" s="1"/>
    </row>
    <row r="336" spans="1:17" ht="20.100000000000001" customHeight="1" x14ac:dyDescent="0.25">
      <c r="A336" s="60" t="s">
        <v>428</v>
      </c>
      <c r="B336" s="61">
        <v>43371</v>
      </c>
      <c r="C336" s="65"/>
      <c r="D336" s="50">
        <v>1006424</v>
      </c>
      <c r="E336" s="63" t="s">
        <v>744</v>
      </c>
      <c r="F336" s="50" t="s">
        <v>17</v>
      </c>
      <c r="G336" s="56">
        <v>100.17995744680852</v>
      </c>
      <c r="H336" s="56">
        <v>47084.58</v>
      </c>
      <c r="I336" s="64">
        <v>470</v>
      </c>
      <c r="Q336" s="1"/>
    </row>
    <row r="337" spans="1:17" ht="20.100000000000001" customHeight="1" x14ac:dyDescent="0.25">
      <c r="A337" s="60" t="s">
        <v>745</v>
      </c>
      <c r="B337" s="61">
        <v>43286</v>
      </c>
      <c r="C337" s="65"/>
      <c r="D337" s="50">
        <v>1006425</v>
      </c>
      <c r="E337" s="63" t="s">
        <v>747</v>
      </c>
      <c r="F337" s="50" t="s">
        <v>17</v>
      </c>
      <c r="G337" s="56">
        <v>100.66954248366012</v>
      </c>
      <c r="H337" s="56">
        <v>30804.879999999997</v>
      </c>
      <c r="I337" s="64">
        <v>306</v>
      </c>
      <c r="Q337" s="1"/>
    </row>
    <row r="338" spans="1:17" ht="20.100000000000001" customHeight="1" x14ac:dyDescent="0.25">
      <c r="A338" s="60" t="s">
        <v>748</v>
      </c>
      <c r="B338" s="61">
        <v>43035</v>
      </c>
      <c r="C338" s="65"/>
      <c r="D338" s="50">
        <v>1006426</v>
      </c>
      <c r="E338" s="63" t="s">
        <v>750</v>
      </c>
      <c r="F338" s="50" t="s">
        <v>17</v>
      </c>
      <c r="G338" s="56">
        <v>211.12092532467528</v>
      </c>
      <c r="H338" s="56">
        <v>130050.48999999998</v>
      </c>
      <c r="I338" s="64">
        <v>616</v>
      </c>
      <c r="Q338" s="1"/>
    </row>
    <row r="339" spans="1:17" ht="20.100000000000001" customHeight="1" x14ac:dyDescent="0.25">
      <c r="A339" s="60" t="s">
        <v>751</v>
      </c>
      <c r="B339" s="61">
        <v>42060</v>
      </c>
      <c r="C339" s="65"/>
      <c r="D339" s="50">
        <v>1006427</v>
      </c>
      <c r="E339" s="63" t="s">
        <v>753</v>
      </c>
      <c r="F339" s="50" t="s">
        <v>17</v>
      </c>
      <c r="G339" s="56">
        <v>249.87590909090912</v>
      </c>
      <c r="H339" s="56">
        <v>5497.27</v>
      </c>
      <c r="I339" s="64">
        <v>22</v>
      </c>
      <c r="Q339" s="1"/>
    </row>
    <row r="340" spans="1:17" ht="20.100000000000001" customHeight="1" x14ac:dyDescent="0.25">
      <c r="A340" s="60" t="s">
        <v>708</v>
      </c>
      <c r="B340" s="61">
        <v>43312</v>
      </c>
      <c r="C340" s="65"/>
      <c r="D340" s="50">
        <v>1006428</v>
      </c>
      <c r="E340" s="63" t="s">
        <v>755</v>
      </c>
      <c r="F340" s="50" t="s">
        <v>17</v>
      </c>
      <c r="G340" s="56">
        <v>436.37288546255508</v>
      </c>
      <c r="H340" s="56">
        <v>198113.29</v>
      </c>
      <c r="I340" s="64">
        <v>454</v>
      </c>
      <c r="Q340" s="1"/>
    </row>
    <row r="341" spans="1:17" ht="20.100000000000001" customHeight="1" x14ac:dyDescent="0.25">
      <c r="A341" s="60" t="s">
        <v>756</v>
      </c>
      <c r="B341" s="61">
        <v>43396</v>
      </c>
      <c r="C341" s="65"/>
      <c r="D341" s="50">
        <v>1006429</v>
      </c>
      <c r="E341" s="63" t="s">
        <v>758</v>
      </c>
      <c r="F341" s="50" t="s">
        <v>17</v>
      </c>
      <c r="G341" s="56">
        <v>291.71579710144931</v>
      </c>
      <c r="H341" s="56">
        <v>60385.170000000006</v>
      </c>
      <c r="I341" s="64">
        <v>207</v>
      </c>
      <c r="Q341" s="1"/>
    </row>
    <row r="342" spans="1:17" ht="20.100000000000001" customHeight="1" x14ac:dyDescent="0.25">
      <c r="A342" s="60" t="s">
        <v>759</v>
      </c>
      <c r="B342" s="61">
        <v>43027</v>
      </c>
      <c r="C342" s="65"/>
      <c r="D342" s="50">
        <v>1006430</v>
      </c>
      <c r="E342" s="63" t="s">
        <v>761</v>
      </c>
      <c r="F342" s="50" t="s">
        <v>17</v>
      </c>
      <c r="G342" s="56">
        <v>179.420347985348</v>
      </c>
      <c r="H342" s="56">
        <v>97963.510000000009</v>
      </c>
      <c r="I342" s="64">
        <v>546</v>
      </c>
      <c r="Q342" s="1"/>
    </row>
    <row r="343" spans="1:17" ht="20.100000000000001" customHeight="1" x14ac:dyDescent="0.25">
      <c r="A343" s="60">
        <v>42636</v>
      </c>
      <c r="B343" s="61">
        <v>42326</v>
      </c>
      <c r="C343" s="65"/>
      <c r="D343" s="50">
        <v>1006431</v>
      </c>
      <c r="E343" s="63" t="s">
        <v>763</v>
      </c>
      <c r="F343" s="50" t="s">
        <v>17</v>
      </c>
      <c r="G343" s="56">
        <v>264.9491623931624</v>
      </c>
      <c r="H343" s="56">
        <v>154995.26</v>
      </c>
      <c r="I343" s="64">
        <v>585</v>
      </c>
      <c r="Q343" s="1"/>
    </row>
    <row r="344" spans="1:17" ht="20.100000000000001" customHeight="1" x14ac:dyDescent="0.25">
      <c r="A344" s="60">
        <v>43090</v>
      </c>
      <c r="B344" s="61">
        <v>41785</v>
      </c>
      <c r="C344" s="65"/>
      <c r="D344" s="50">
        <v>1006432</v>
      </c>
      <c r="E344" s="63" t="s">
        <v>765</v>
      </c>
      <c r="F344" s="50" t="s">
        <v>17</v>
      </c>
      <c r="G344" s="56">
        <v>262.47433734939762</v>
      </c>
      <c r="H344" s="56">
        <v>87141.48000000001</v>
      </c>
      <c r="I344" s="64">
        <v>332</v>
      </c>
      <c r="Q344" s="1"/>
    </row>
    <row r="345" spans="1:17" ht="20.100000000000001" customHeight="1" x14ac:dyDescent="0.25">
      <c r="A345" s="60">
        <v>43095</v>
      </c>
      <c r="B345" s="61">
        <v>42242</v>
      </c>
      <c r="C345" s="65"/>
      <c r="D345" s="50">
        <v>1006433</v>
      </c>
      <c r="E345" s="63" t="s">
        <v>767</v>
      </c>
      <c r="F345" s="50" t="s">
        <v>17</v>
      </c>
      <c r="G345" s="56">
        <v>571.56950777202064</v>
      </c>
      <c r="H345" s="56">
        <v>441251.65999999992</v>
      </c>
      <c r="I345" s="64">
        <v>772</v>
      </c>
      <c r="Q345" s="1"/>
    </row>
    <row r="346" spans="1:17" ht="20.100000000000001" customHeight="1" x14ac:dyDescent="0.25">
      <c r="A346" s="60">
        <v>43155</v>
      </c>
      <c r="B346" s="61">
        <v>42955</v>
      </c>
      <c r="C346" s="65"/>
      <c r="D346" s="50">
        <v>1006434</v>
      </c>
      <c r="E346" s="63" t="s">
        <v>769</v>
      </c>
      <c r="F346" s="50" t="s">
        <v>17</v>
      </c>
      <c r="G346" s="56">
        <v>316.82471471471467</v>
      </c>
      <c r="H346" s="56">
        <v>1899047.3399999999</v>
      </c>
      <c r="I346" s="64">
        <v>5994</v>
      </c>
      <c r="Q346" s="1"/>
    </row>
    <row r="347" spans="1:17" ht="20.100000000000001" customHeight="1" x14ac:dyDescent="0.25">
      <c r="A347" s="60" t="s">
        <v>708</v>
      </c>
      <c r="B347" s="61">
        <v>43312</v>
      </c>
      <c r="C347" s="65"/>
      <c r="D347" s="50">
        <v>1006436</v>
      </c>
      <c r="E347" s="63" t="s">
        <v>771</v>
      </c>
      <c r="F347" s="50" t="s">
        <v>17</v>
      </c>
      <c r="G347" s="56">
        <v>69.566879120879108</v>
      </c>
      <c r="H347" s="56">
        <v>31652.929999999997</v>
      </c>
      <c r="I347" s="64">
        <v>455</v>
      </c>
      <c r="Q347" s="1"/>
    </row>
    <row r="348" spans="1:17" ht="20.100000000000001" customHeight="1" x14ac:dyDescent="0.25">
      <c r="A348" s="60">
        <v>40997</v>
      </c>
      <c r="B348" s="61">
        <v>40999</v>
      </c>
      <c r="C348" s="65"/>
      <c r="D348" s="50">
        <v>1006438</v>
      </c>
      <c r="E348" s="63" t="s">
        <v>773</v>
      </c>
      <c r="F348" s="50" t="s">
        <v>17</v>
      </c>
      <c r="G348" s="56">
        <v>42.132469135802467</v>
      </c>
      <c r="H348" s="56">
        <v>3412.73</v>
      </c>
      <c r="I348" s="64">
        <v>81</v>
      </c>
      <c r="Q348" s="1"/>
    </row>
    <row r="349" spans="1:17" ht="20.100000000000001" customHeight="1" x14ac:dyDescent="0.25">
      <c r="A349" s="60">
        <v>40997</v>
      </c>
      <c r="B349" s="61">
        <v>42386</v>
      </c>
      <c r="C349" s="65"/>
      <c r="D349" s="50">
        <v>1006439</v>
      </c>
      <c r="E349" s="63" t="s">
        <v>775</v>
      </c>
      <c r="F349" s="50" t="s">
        <v>17</v>
      </c>
      <c r="G349" s="56">
        <v>8.9692557251908394</v>
      </c>
      <c r="H349" s="56">
        <v>14099.67</v>
      </c>
      <c r="I349" s="64">
        <v>1572</v>
      </c>
      <c r="Q349" s="1"/>
    </row>
    <row r="350" spans="1:17" ht="20.100000000000001" customHeight="1" x14ac:dyDescent="0.25">
      <c r="A350" s="60">
        <v>41472</v>
      </c>
      <c r="B350" s="61">
        <v>43113</v>
      </c>
      <c r="C350" s="65"/>
      <c r="D350" s="50">
        <v>1006440</v>
      </c>
      <c r="E350" s="63" t="s">
        <v>777</v>
      </c>
      <c r="F350" s="50" t="s">
        <v>17</v>
      </c>
      <c r="G350" s="56">
        <v>7.087121994513474</v>
      </c>
      <c r="H350" s="56">
        <v>87837.79</v>
      </c>
      <c r="I350" s="64">
        <v>12394</v>
      </c>
      <c r="Q350" s="1"/>
    </row>
    <row r="351" spans="1:17" ht="20.100000000000001" customHeight="1" x14ac:dyDescent="0.25">
      <c r="A351" s="60">
        <v>42635</v>
      </c>
      <c r="B351" s="61">
        <v>40999</v>
      </c>
      <c r="C351" s="65"/>
      <c r="D351" s="50">
        <v>1006441</v>
      </c>
      <c r="E351" s="63" t="s">
        <v>779</v>
      </c>
      <c r="F351" s="50" t="s">
        <v>17</v>
      </c>
      <c r="G351" s="56">
        <v>5.7778151364108696</v>
      </c>
      <c r="H351" s="56">
        <v>656094.0199999999</v>
      </c>
      <c r="I351" s="64">
        <v>113554</v>
      </c>
      <c r="Q351" s="1"/>
    </row>
    <row r="352" spans="1:17" ht="20.100000000000001" customHeight="1" x14ac:dyDescent="0.25">
      <c r="A352" s="60">
        <v>40997</v>
      </c>
      <c r="B352" s="61">
        <v>41629</v>
      </c>
      <c r="C352" s="65"/>
      <c r="D352" s="50">
        <v>1006442</v>
      </c>
      <c r="E352" s="63" t="s">
        <v>781</v>
      </c>
      <c r="F352" s="50" t="s">
        <v>17</v>
      </c>
      <c r="G352" s="56">
        <v>8.9679599396350671</v>
      </c>
      <c r="H352" s="56">
        <v>65367.46</v>
      </c>
      <c r="I352" s="64">
        <v>7289</v>
      </c>
      <c r="Q352" s="1"/>
    </row>
    <row r="353" spans="1:17" ht="20.100000000000001" customHeight="1" x14ac:dyDescent="0.25">
      <c r="A353" s="60">
        <v>41498</v>
      </c>
      <c r="B353" s="61">
        <v>41445</v>
      </c>
      <c r="C353" s="65"/>
      <c r="D353" s="50">
        <v>1006448</v>
      </c>
      <c r="E353" s="63" t="s">
        <v>783</v>
      </c>
      <c r="F353" s="50" t="s">
        <v>17</v>
      </c>
      <c r="G353" s="56">
        <v>96.64</v>
      </c>
      <c r="H353" s="56">
        <v>8117.76</v>
      </c>
      <c r="I353" s="64">
        <v>84</v>
      </c>
      <c r="Q353" s="1"/>
    </row>
    <row r="354" spans="1:17" ht="20.100000000000001" customHeight="1" x14ac:dyDescent="0.25">
      <c r="A354" s="60" t="s">
        <v>784</v>
      </c>
      <c r="B354" s="61">
        <v>43404</v>
      </c>
      <c r="C354" s="65"/>
      <c r="D354" s="50">
        <v>1006450</v>
      </c>
      <c r="E354" s="63" t="s">
        <v>786</v>
      </c>
      <c r="F354" s="50" t="s">
        <v>17</v>
      </c>
      <c r="G354" s="56">
        <v>80.625384931828847</v>
      </c>
      <c r="H354" s="56">
        <v>2743843.0999999992</v>
      </c>
      <c r="I354" s="64">
        <v>34032</v>
      </c>
      <c r="Q354" s="1"/>
    </row>
    <row r="355" spans="1:17" ht="20.100000000000001" customHeight="1" x14ac:dyDescent="0.25">
      <c r="A355" s="60">
        <v>43096</v>
      </c>
      <c r="B355" s="61">
        <v>42123</v>
      </c>
      <c r="C355" s="65"/>
      <c r="D355" s="50">
        <v>1006451</v>
      </c>
      <c r="E355" s="63" t="s">
        <v>788</v>
      </c>
      <c r="F355" s="50" t="s">
        <v>17</v>
      </c>
      <c r="G355" s="56">
        <v>117.25684498956159</v>
      </c>
      <c r="H355" s="56">
        <v>898656.46</v>
      </c>
      <c r="I355" s="64">
        <v>7664</v>
      </c>
      <c r="Q355" s="1"/>
    </row>
    <row r="356" spans="1:17" ht="20.100000000000001" customHeight="1" x14ac:dyDescent="0.25">
      <c r="A356" s="60">
        <v>40997</v>
      </c>
      <c r="B356" s="61">
        <v>40999</v>
      </c>
      <c r="C356" s="65"/>
      <c r="D356" s="50">
        <v>1006455</v>
      </c>
      <c r="E356" s="63" t="s">
        <v>790</v>
      </c>
      <c r="F356" s="50" t="s">
        <v>17</v>
      </c>
      <c r="G356" s="56">
        <v>31.49</v>
      </c>
      <c r="H356" s="56">
        <v>31.49</v>
      </c>
      <c r="I356" s="64">
        <v>1</v>
      </c>
      <c r="Q356" s="1"/>
    </row>
    <row r="357" spans="1:17" ht="20.100000000000001" customHeight="1" x14ac:dyDescent="0.25">
      <c r="A357" s="60" t="s">
        <v>784</v>
      </c>
      <c r="B357" s="61">
        <v>43404</v>
      </c>
      <c r="C357" s="65"/>
      <c r="D357" s="50">
        <v>1006456</v>
      </c>
      <c r="E357" s="63" t="s">
        <v>792</v>
      </c>
      <c r="F357" s="50" t="s">
        <v>17</v>
      </c>
      <c r="G357" s="56">
        <v>75.433588373829622</v>
      </c>
      <c r="H357" s="56">
        <v>1313223.3399999999</v>
      </c>
      <c r="I357" s="64">
        <v>17409</v>
      </c>
      <c r="Q357" s="1"/>
    </row>
    <row r="358" spans="1:17" ht="20.100000000000001" customHeight="1" x14ac:dyDescent="0.25">
      <c r="A358" s="60">
        <v>43078</v>
      </c>
      <c r="B358" s="61">
        <v>41241</v>
      </c>
      <c r="C358" s="65"/>
      <c r="D358" s="50">
        <v>1006457</v>
      </c>
      <c r="E358" s="63" t="s">
        <v>794</v>
      </c>
      <c r="F358" s="50" t="s">
        <v>17</v>
      </c>
      <c r="G358" s="56">
        <v>115.49870231496575</v>
      </c>
      <c r="H358" s="56">
        <v>354234.51999999996</v>
      </c>
      <c r="I358" s="64">
        <v>3067</v>
      </c>
      <c r="Q358" s="1"/>
    </row>
    <row r="359" spans="1:17" ht="20.100000000000001" customHeight="1" x14ac:dyDescent="0.25">
      <c r="A359" s="60">
        <v>43097</v>
      </c>
      <c r="B359" s="61">
        <v>40999</v>
      </c>
      <c r="C359" s="65"/>
      <c r="D359" s="50">
        <v>1006458</v>
      </c>
      <c r="E359" s="63" t="s">
        <v>796</v>
      </c>
      <c r="F359" s="50" t="s">
        <v>17</v>
      </c>
      <c r="G359" s="56">
        <v>51.636813966175673</v>
      </c>
      <c r="H359" s="56">
        <v>283950.84000000003</v>
      </c>
      <c r="I359" s="64">
        <v>5499</v>
      </c>
      <c r="Q359" s="1"/>
    </row>
    <row r="360" spans="1:17" ht="20.100000000000001" customHeight="1" x14ac:dyDescent="0.25">
      <c r="A360" s="60">
        <v>43111</v>
      </c>
      <c r="B360" s="61">
        <v>40999</v>
      </c>
      <c r="C360" s="65"/>
      <c r="D360" s="50">
        <v>1006459</v>
      </c>
      <c r="E360" s="63" t="s">
        <v>798</v>
      </c>
      <c r="F360" s="50" t="s">
        <v>17</v>
      </c>
      <c r="G360" s="56">
        <v>37.93</v>
      </c>
      <c r="H360" s="56">
        <v>75.86</v>
      </c>
      <c r="I360" s="64">
        <v>2</v>
      </c>
      <c r="Q360" s="1"/>
    </row>
    <row r="361" spans="1:17" ht="20.100000000000001" customHeight="1" x14ac:dyDescent="0.25">
      <c r="A361" s="60">
        <v>42608</v>
      </c>
      <c r="B361" s="61">
        <v>40999</v>
      </c>
      <c r="C361" s="65"/>
      <c r="D361" s="50">
        <v>1006460</v>
      </c>
      <c r="E361" s="63" t="s">
        <v>800</v>
      </c>
      <c r="F361" s="50" t="s">
        <v>17</v>
      </c>
      <c r="G361" s="56">
        <v>64.172463112626971</v>
      </c>
      <c r="H361" s="56">
        <v>865494.01</v>
      </c>
      <c r="I361" s="64">
        <v>13487</v>
      </c>
      <c r="Q361" s="1"/>
    </row>
    <row r="362" spans="1:17" ht="20.100000000000001" customHeight="1" x14ac:dyDescent="0.25">
      <c r="A362" s="60">
        <v>43095</v>
      </c>
      <c r="B362" s="61">
        <v>40999</v>
      </c>
      <c r="C362" s="65"/>
      <c r="D362" s="50">
        <v>1006461</v>
      </c>
      <c r="E362" s="63" t="s">
        <v>802</v>
      </c>
      <c r="F362" s="50" t="s">
        <v>17</v>
      </c>
      <c r="G362" s="56">
        <v>95.52</v>
      </c>
      <c r="H362" s="56">
        <v>10220.64</v>
      </c>
      <c r="I362" s="64">
        <v>107</v>
      </c>
      <c r="Q362" s="1"/>
    </row>
    <row r="363" spans="1:17" ht="20.100000000000001" customHeight="1" x14ac:dyDescent="0.25">
      <c r="A363" s="60" t="s">
        <v>368</v>
      </c>
      <c r="B363" s="61">
        <v>43377</v>
      </c>
      <c r="C363" s="65"/>
      <c r="D363" s="50">
        <v>1006462</v>
      </c>
      <c r="E363" s="63" t="s">
        <v>804</v>
      </c>
      <c r="F363" s="50" t="s">
        <v>17</v>
      </c>
      <c r="G363" s="56">
        <v>222.39066666666665</v>
      </c>
      <c r="H363" s="56">
        <v>13343.439999999999</v>
      </c>
      <c r="I363" s="64">
        <v>60</v>
      </c>
      <c r="Q363" s="1"/>
    </row>
    <row r="364" spans="1:17" ht="20.100000000000001" customHeight="1" x14ac:dyDescent="0.25">
      <c r="A364" s="60">
        <v>40997</v>
      </c>
      <c r="B364" s="61">
        <v>40999</v>
      </c>
      <c r="C364" s="65"/>
      <c r="D364" s="50">
        <v>1006463</v>
      </c>
      <c r="E364" s="63" t="s">
        <v>806</v>
      </c>
      <c r="F364" s="50" t="s">
        <v>17</v>
      </c>
      <c r="G364" s="56">
        <v>112.75235294117647</v>
      </c>
      <c r="H364" s="56">
        <v>1916.79</v>
      </c>
      <c r="I364" s="64">
        <v>17</v>
      </c>
      <c r="Q364" s="1"/>
    </row>
    <row r="365" spans="1:17" ht="20.100000000000001" customHeight="1" x14ac:dyDescent="0.25">
      <c r="A365" s="60">
        <v>41860</v>
      </c>
      <c r="B365" s="61">
        <v>40999</v>
      </c>
      <c r="C365" s="65"/>
      <c r="D365" s="50">
        <v>1006473</v>
      </c>
      <c r="E365" s="63" t="s">
        <v>808</v>
      </c>
      <c r="F365" s="50" t="s">
        <v>17</v>
      </c>
      <c r="G365" s="56">
        <v>1</v>
      </c>
      <c r="H365" s="56">
        <v>42</v>
      </c>
      <c r="I365" s="64">
        <v>42</v>
      </c>
      <c r="Q365" s="1"/>
    </row>
    <row r="366" spans="1:17" ht="20.100000000000001" customHeight="1" x14ac:dyDescent="0.25">
      <c r="A366" s="60">
        <v>41169</v>
      </c>
      <c r="B366" s="61">
        <v>41170</v>
      </c>
      <c r="C366" s="65"/>
      <c r="D366" s="50">
        <v>1006474</v>
      </c>
      <c r="E366" s="63" t="s">
        <v>810</v>
      </c>
      <c r="F366" s="50" t="s">
        <v>17</v>
      </c>
      <c r="G366" s="56">
        <v>1</v>
      </c>
      <c r="H366" s="56">
        <v>17</v>
      </c>
      <c r="I366" s="64">
        <v>17</v>
      </c>
      <c r="Q366" s="1"/>
    </row>
    <row r="367" spans="1:17" ht="20.100000000000001" customHeight="1" x14ac:dyDescent="0.25">
      <c r="A367" s="60">
        <v>41094</v>
      </c>
      <c r="B367" s="61">
        <v>40999</v>
      </c>
      <c r="C367" s="65"/>
      <c r="D367" s="50">
        <v>1006476</v>
      </c>
      <c r="E367" s="63" t="s">
        <v>812</v>
      </c>
      <c r="F367" s="50" t="s">
        <v>17</v>
      </c>
      <c r="G367" s="56">
        <v>349.1239130434783</v>
      </c>
      <c r="H367" s="56">
        <v>16059.7</v>
      </c>
      <c r="I367" s="64">
        <v>46</v>
      </c>
      <c r="Q367" s="1"/>
    </row>
    <row r="368" spans="1:17" ht="20.100000000000001" customHeight="1" x14ac:dyDescent="0.25">
      <c r="A368" s="60">
        <v>43145</v>
      </c>
      <c r="B368" s="61">
        <v>43147</v>
      </c>
      <c r="C368" s="65"/>
      <c r="D368" s="50">
        <v>1006479</v>
      </c>
      <c r="E368" s="63" t="s">
        <v>814</v>
      </c>
      <c r="F368" s="50" t="s">
        <v>17</v>
      </c>
      <c r="G368" s="56">
        <v>51.691234591314242</v>
      </c>
      <c r="H368" s="56">
        <v>272567.88</v>
      </c>
      <c r="I368" s="64">
        <v>5273</v>
      </c>
      <c r="Q368" s="1"/>
    </row>
    <row r="369" spans="1:17" ht="20.100000000000001" customHeight="1" x14ac:dyDescent="0.25">
      <c r="A369" s="60">
        <v>42703</v>
      </c>
      <c r="B369" s="61">
        <v>42124</v>
      </c>
      <c r="C369" s="65"/>
      <c r="D369" s="50">
        <v>1006481</v>
      </c>
      <c r="E369" s="63" t="s">
        <v>816</v>
      </c>
      <c r="F369" s="50" t="s">
        <v>17</v>
      </c>
      <c r="G369" s="56">
        <v>53.248955223880593</v>
      </c>
      <c r="H369" s="56">
        <v>3567.68</v>
      </c>
      <c r="I369" s="64">
        <v>67</v>
      </c>
      <c r="Q369" s="1"/>
    </row>
    <row r="370" spans="1:17" ht="20.100000000000001" customHeight="1" x14ac:dyDescent="0.25">
      <c r="A370" s="60" t="s">
        <v>817</v>
      </c>
      <c r="B370" s="61">
        <v>43406</v>
      </c>
      <c r="C370" s="65"/>
      <c r="D370" s="50">
        <v>1006483</v>
      </c>
      <c r="E370" s="63" t="s">
        <v>819</v>
      </c>
      <c r="F370" s="50" t="s">
        <v>17</v>
      </c>
      <c r="G370" s="56">
        <v>46.105877777777778</v>
      </c>
      <c r="H370" s="56">
        <v>41495.29</v>
      </c>
      <c r="I370" s="64">
        <v>900</v>
      </c>
      <c r="Q370" s="1"/>
    </row>
    <row r="371" spans="1:17" ht="20.100000000000001" customHeight="1" x14ac:dyDescent="0.25">
      <c r="A371" s="60" t="s">
        <v>756</v>
      </c>
      <c r="B371" s="61">
        <v>43395</v>
      </c>
      <c r="C371" s="65"/>
      <c r="D371" s="50">
        <v>1006485</v>
      </c>
      <c r="E371" s="63" t="s">
        <v>821</v>
      </c>
      <c r="F371" s="50" t="s">
        <v>17</v>
      </c>
      <c r="G371" s="56">
        <v>161.29998612716761</v>
      </c>
      <c r="H371" s="56">
        <v>2092867.3199999998</v>
      </c>
      <c r="I371" s="64">
        <v>12975</v>
      </c>
      <c r="Q371" s="1"/>
    </row>
    <row r="372" spans="1:17" ht="20.100000000000001" customHeight="1" x14ac:dyDescent="0.25">
      <c r="A372" s="60" t="s">
        <v>708</v>
      </c>
      <c r="B372" s="61">
        <v>43312</v>
      </c>
      <c r="C372" s="65"/>
      <c r="D372" s="50">
        <v>1006486</v>
      </c>
      <c r="E372" s="63" t="s">
        <v>823</v>
      </c>
      <c r="F372" s="50" t="s">
        <v>17</v>
      </c>
      <c r="G372" s="56">
        <v>28.53242268041237</v>
      </c>
      <c r="H372" s="56">
        <v>5535.29</v>
      </c>
      <c r="I372" s="64">
        <v>194</v>
      </c>
      <c r="Q372" s="1"/>
    </row>
    <row r="373" spans="1:17" ht="20.100000000000001" customHeight="1" x14ac:dyDescent="0.25">
      <c r="A373" s="60">
        <v>40997</v>
      </c>
      <c r="B373" s="61">
        <v>41274</v>
      </c>
      <c r="C373" s="65"/>
      <c r="D373" s="50">
        <v>1006488</v>
      </c>
      <c r="E373" s="63" t="s">
        <v>825</v>
      </c>
      <c r="F373" s="50" t="s">
        <v>17</v>
      </c>
      <c r="G373" s="56">
        <v>2.6007215447154475</v>
      </c>
      <c r="H373" s="56">
        <v>2559.11</v>
      </c>
      <c r="I373" s="64">
        <v>984</v>
      </c>
      <c r="Q373" s="1"/>
    </row>
    <row r="374" spans="1:17" ht="20.100000000000001" customHeight="1" x14ac:dyDescent="0.25">
      <c r="A374" s="60" t="s">
        <v>826</v>
      </c>
      <c r="B374" s="61">
        <v>43292</v>
      </c>
      <c r="C374" s="65"/>
      <c r="D374" s="50">
        <v>1006493</v>
      </c>
      <c r="E374" s="63" t="s">
        <v>828</v>
      </c>
      <c r="F374" s="50" t="s">
        <v>17</v>
      </c>
      <c r="G374" s="56">
        <v>245.36946621621613</v>
      </c>
      <c r="H374" s="56">
        <v>363146.80999999988</v>
      </c>
      <c r="I374" s="64">
        <v>1480</v>
      </c>
      <c r="Q374" s="1"/>
    </row>
    <row r="375" spans="1:17" ht="20.100000000000001" customHeight="1" x14ac:dyDescent="0.25">
      <c r="A375" s="60" t="s">
        <v>829</v>
      </c>
      <c r="B375" s="61">
        <v>42613</v>
      </c>
      <c r="C375" s="65"/>
      <c r="D375" s="50">
        <v>1006494</v>
      </c>
      <c r="E375" s="63" t="s">
        <v>831</v>
      </c>
      <c r="F375" s="50" t="s">
        <v>17</v>
      </c>
      <c r="G375" s="56">
        <v>662.38461538461536</v>
      </c>
      <c r="H375" s="56">
        <v>17222</v>
      </c>
      <c r="I375" s="64">
        <v>26</v>
      </c>
      <c r="Q375" s="1"/>
    </row>
    <row r="376" spans="1:17" ht="20.100000000000001" customHeight="1" x14ac:dyDescent="0.25">
      <c r="A376" s="60">
        <v>42129</v>
      </c>
      <c r="B376" s="61">
        <v>41543</v>
      </c>
      <c r="C376" s="65"/>
      <c r="D376" s="50">
        <v>1006499</v>
      </c>
      <c r="E376" s="63" t="s">
        <v>833</v>
      </c>
      <c r="F376" s="50" t="s">
        <v>17</v>
      </c>
      <c r="G376" s="56">
        <v>1</v>
      </c>
      <c r="H376" s="56">
        <v>3</v>
      </c>
      <c r="I376" s="64">
        <v>3</v>
      </c>
      <c r="Q376" s="1"/>
    </row>
    <row r="377" spans="1:17" ht="20.100000000000001" customHeight="1" x14ac:dyDescent="0.25">
      <c r="A377" s="60">
        <v>42889</v>
      </c>
      <c r="B377" s="61">
        <v>42131</v>
      </c>
      <c r="C377" s="65"/>
      <c r="D377" s="50">
        <v>1006501</v>
      </c>
      <c r="E377" s="63" t="s">
        <v>835</v>
      </c>
      <c r="F377" s="50" t="s">
        <v>17</v>
      </c>
      <c r="G377" s="56">
        <v>46.208119122257052</v>
      </c>
      <c r="H377" s="56">
        <v>14740.39</v>
      </c>
      <c r="I377" s="64">
        <v>319</v>
      </c>
      <c r="Q377" s="1"/>
    </row>
    <row r="378" spans="1:17" ht="20.100000000000001" customHeight="1" x14ac:dyDescent="0.25">
      <c r="A378" s="60">
        <v>42914</v>
      </c>
      <c r="B378" s="61">
        <v>40999</v>
      </c>
      <c r="C378" s="65"/>
      <c r="D378" s="50">
        <v>1006505</v>
      </c>
      <c r="E378" s="63" t="s">
        <v>837</v>
      </c>
      <c r="F378" s="50" t="s">
        <v>17</v>
      </c>
      <c r="G378" s="56">
        <v>1519.074575757576</v>
      </c>
      <c r="H378" s="56">
        <v>501294.61000000004</v>
      </c>
      <c r="I378" s="64">
        <v>330</v>
      </c>
      <c r="Q378" s="1"/>
    </row>
    <row r="379" spans="1:17" ht="20.100000000000001" customHeight="1" x14ac:dyDescent="0.25">
      <c r="A379" s="60">
        <v>43152</v>
      </c>
      <c r="B379" s="61">
        <v>43074</v>
      </c>
      <c r="C379" s="65"/>
      <c r="D379" s="50">
        <v>1006506</v>
      </c>
      <c r="E379" s="63" t="s">
        <v>839</v>
      </c>
      <c r="F379" s="50" t="s">
        <v>17</v>
      </c>
      <c r="G379" s="56">
        <v>1092.1868023748937</v>
      </c>
      <c r="H379" s="56">
        <v>2575376.4799999991</v>
      </c>
      <c r="I379" s="64">
        <v>2358</v>
      </c>
      <c r="Q379" s="1"/>
    </row>
    <row r="380" spans="1:17" ht="20.100000000000001" customHeight="1" x14ac:dyDescent="0.25">
      <c r="A380" s="60">
        <v>43091</v>
      </c>
      <c r="B380" s="61">
        <v>40999</v>
      </c>
      <c r="C380" s="65"/>
      <c r="D380" s="50">
        <v>1006507</v>
      </c>
      <c r="E380" s="63" t="s">
        <v>841</v>
      </c>
      <c r="F380" s="50" t="s">
        <v>17</v>
      </c>
      <c r="G380" s="56">
        <v>887.9</v>
      </c>
      <c r="H380" s="56">
        <v>1775.8</v>
      </c>
      <c r="I380" s="64">
        <v>2</v>
      </c>
      <c r="Q380" s="1"/>
    </row>
    <row r="381" spans="1:17" ht="20.100000000000001" customHeight="1" x14ac:dyDescent="0.25">
      <c r="A381" s="60" t="s">
        <v>613</v>
      </c>
      <c r="B381" s="61">
        <v>43165</v>
      </c>
      <c r="C381" s="65"/>
      <c r="D381" s="50">
        <v>1006508</v>
      </c>
      <c r="E381" s="63" t="s">
        <v>843</v>
      </c>
      <c r="F381" s="50" t="s">
        <v>17</v>
      </c>
      <c r="G381" s="56">
        <v>1380.2057615894043</v>
      </c>
      <c r="H381" s="56">
        <v>1875699.6300000004</v>
      </c>
      <c r="I381" s="64">
        <v>1359</v>
      </c>
      <c r="Q381" s="1"/>
    </row>
    <row r="382" spans="1:17" ht="20.100000000000001" customHeight="1" x14ac:dyDescent="0.25">
      <c r="A382" s="60">
        <v>43095</v>
      </c>
      <c r="B382" s="61">
        <v>42399</v>
      </c>
      <c r="C382" s="65"/>
      <c r="D382" s="50">
        <v>1006509</v>
      </c>
      <c r="E382" s="63" t="s">
        <v>845</v>
      </c>
      <c r="F382" s="50" t="s">
        <v>17</v>
      </c>
      <c r="G382" s="56">
        <v>3390.19</v>
      </c>
      <c r="H382" s="56">
        <v>6780.38</v>
      </c>
      <c r="I382" s="64">
        <v>2</v>
      </c>
      <c r="Q382" s="1"/>
    </row>
    <row r="383" spans="1:17" ht="20.100000000000001" customHeight="1" x14ac:dyDescent="0.25">
      <c r="A383" s="60">
        <v>40997</v>
      </c>
      <c r="B383" s="61">
        <v>40999</v>
      </c>
      <c r="C383" s="65"/>
      <c r="D383" s="50">
        <v>1006510</v>
      </c>
      <c r="E383" s="63" t="s">
        <v>847</v>
      </c>
      <c r="F383" s="50" t="s">
        <v>17</v>
      </c>
      <c r="G383" s="56">
        <v>1216.5547761194032</v>
      </c>
      <c r="H383" s="56">
        <v>81509.170000000013</v>
      </c>
      <c r="I383" s="64">
        <v>67</v>
      </c>
      <c r="Q383" s="1"/>
    </row>
    <row r="384" spans="1:17" ht="20.100000000000001" customHeight="1" x14ac:dyDescent="0.25">
      <c r="A384" s="60">
        <v>41426</v>
      </c>
      <c r="B384" s="61">
        <v>41428</v>
      </c>
      <c r="C384" s="65"/>
      <c r="D384" s="50">
        <v>1006512</v>
      </c>
      <c r="E384" s="63" t="s">
        <v>849</v>
      </c>
      <c r="F384" s="50" t="s">
        <v>17</v>
      </c>
      <c r="G384" s="56">
        <v>1</v>
      </c>
      <c r="H384" s="56">
        <v>2</v>
      </c>
      <c r="I384" s="64">
        <v>2</v>
      </c>
      <c r="Q384" s="1"/>
    </row>
    <row r="385" spans="1:17" ht="20.100000000000001" customHeight="1" x14ac:dyDescent="0.25">
      <c r="A385" s="60">
        <v>41349</v>
      </c>
      <c r="B385" s="61">
        <v>40999</v>
      </c>
      <c r="C385" s="65"/>
      <c r="D385" s="50">
        <v>1006516</v>
      </c>
      <c r="E385" s="63" t="s">
        <v>851</v>
      </c>
      <c r="F385" s="50" t="s">
        <v>17</v>
      </c>
      <c r="G385" s="56">
        <v>6090</v>
      </c>
      <c r="H385" s="56">
        <v>6090</v>
      </c>
      <c r="I385" s="64">
        <v>1</v>
      </c>
      <c r="Q385" s="1"/>
    </row>
    <row r="386" spans="1:17" ht="20.100000000000001" customHeight="1" x14ac:dyDescent="0.25">
      <c r="A386" s="60">
        <v>43111</v>
      </c>
      <c r="B386" s="61">
        <v>40999</v>
      </c>
      <c r="C386" s="65"/>
      <c r="D386" s="50">
        <v>1006518</v>
      </c>
      <c r="E386" s="63" t="s">
        <v>853</v>
      </c>
      <c r="F386" s="50" t="s">
        <v>17</v>
      </c>
      <c r="G386" s="56">
        <v>762.11907692307693</v>
      </c>
      <c r="H386" s="56">
        <v>49537.74</v>
      </c>
      <c r="I386" s="64">
        <v>65</v>
      </c>
      <c r="Q386" s="1"/>
    </row>
    <row r="387" spans="1:17" ht="20.100000000000001" customHeight="1" x14ac:dyDescent="0.25">
      <c r="A387" s="67">
        <v>43102</v>
      </c>
      <c r="B387" s="61">
        <v>42339</v>
      </c>
      <c r="C387" s="65"/>
      <c r="D387" s="50">
        <v>1006523</v>
      </c>
      <c r="E387" s="63" t="s">
        <v>855</v>
      </c>
      <c r="F387" s="50" t="s">
        <v>17</v>
      </c>
      <c r="G387" s="56">
        <v>539.44032374100732</v>
      </c>
      <c r="H387" s="56">
        <v>149964.41000000003</v>
      </c>
      <c r="I387" s="64">
        <v>278</v>
      </c>
      <c r="Q387" s="1"/>
    </row>
    <row r="388" spans="1:17" ht="20.100000000000001" customHeight="1" x14ac:dyDescent="0.25">
      <c r="A388" s="60">
        <v>41355</v>
      </c>
      <c r="B388" s="61">
        <v>42122</v>
      </c>
      <c r="C388" s="65"/>
      <c r="D388" s="50">
        <v>1006525</v>
      </c>
      <c r="E388" s="63" t="s">
        <v>857</v>
      </c>
      <c r="F388" s="50" t="s">
        <v>17</v>
      </c>
      <c r="G388" s="56">
        <v>189.36039840637449</v>
      </c>
      <c r="H388" s="56">
        <v>47529.46</v>
      </c>
      <c r="I388" s="64">
        <v>251</v>
      </c>
      <c r="Q388" s="1"/>
    </row>
    <row r="389" spans="1:17" ht="20.100000000000001" customHeight="1" x14ac:dyDescent="0.25">
      <c r="A389" s="60">
        <v>41025</v>
      </c>
      <c r="B389" s="61">
        <v>41030</v>
      </c>
      <c r="C389" s="65"/>
      <c r="D389" s="50">
        <v>1006529</v>
      </c>
      <c r="E389" s="63" t="s">
        <v>859</v>
      </c>
      <c r="F389" s="50" t="s">
        <v>17</v>
      </c>
      <c r="G389" s="56">
        <v>2.9</v>
      </c>
      <c r="H389" s="56">
        <v>3192.9</v>
      </c>
      <c r="I389" s="64">
        <v>1101</v>
      </c>
      <c r="Q389" s="1"/>
    </row>
    <row r="390" spans="1:17" ht="20.100000000000001" customHeight="1" x14ac:dyDescent="0.25">
      <c r="A390" s="60">
        <v>42851</v>
      </c>
      <c r="B390" s="61">
        <v>40999</v>
      </c>
      <c r="C390" s="65"/>
      <c r="D390" s="50">
        <v>1006530</v>
      </c>
      <c r="E390" s="63" t="s">
        <v>861</v>
      </c>
      <c r="F390" s="50" t="s">
        <v>17</v>
      </c>
      <c r="G390" s="56">
        <v>12.503261026753435</v>
      </c>
      <c r="H390" s="56">
        <v>17292.010000000002</v>
      </c>
      <c r="I390" s="64">
        <v>1383</v>
      </c>
      <c r="Q390" s="1"/>
    </row>
    <row r="391" spans="1:17" ht="20.100000000000001" customHeight="1" x14ac:dyDescent="0.25">
      <c r="A391" s="60">
        <v>42353</v>
      </c>
      <c r="B391" s="61">
        <v>43113</v>
      </c>
      <c r="C391" s="65"/>
      <c r="D391" s="50">
        <v>1006535</v>
      </c>
      <c r="E391" s="63" t="s">
        <v>863</v>
      </c>
      <c r="F391" s="50" t="s">
        <v>17</v>
      </c>
      <c r="G391" s="56">
        <v>1643.1775</v>
      </c>
      <c r="H391" s="56">
        <v>6572.71</v>
      </c>
      <c r="I391" s="64">
        <v>4</v>
      </c>
      <c r="Q391" s="1"/>
    </row>
    <row r="392" spans="1:17" ht="20.100000000000001" customHeight="1" x14ac:dyDescent="0.25">
      <c r="A392" s="60" t="s">
        <v>428</v>
      </c>
      <c r="B392" s="61">
        <v>43301</v>
      </c>
      <c r="C392" s="65"/>
      <c r="D392" s="50">
        <v>1006544</v>
      </c>
      <c r="E392" s="63" t="s">
        <v>865</v>
      </c>
      <c r="F392" s="50" t="s">
        <v>17</v>
      </c>
      <c r="G392" s="56">
        <v>258.16309782608693</v>
      </c>
      <c r="H392" s="56">
        <v>47502.009999999995</v>
      </c>
      <c r="I392" s="64">
        <v>184</v>
      </c>
      <c r="Q392" s="1"/>
    </row>
    <row r="393" spans="1:17" ht="20.100000000000001" customHeight="1" x14ac:dyDescent="0.25">
      <c r="A393" s="60">
        <v>43102</v>
      </c>
      <c r="B393" s="61">
        <v>42703</v>
      </c>
      <c r="C393" s="65"/>
      <c r="D393" s="50">
        <v>1006546</v>
      </c>
      <c r="E393" s="63" t="s">
        <v>867</v>
      </c>
      <c r="F393" s="50" t="s">
        <v>17</v>
      </c>
      <c r="G393" s="56">
        <v>192.59731343283582</v>
      </c>
      <c r="H393" s="56">
        <v>25808.04</v>
      </c>
      <c r="I393" s="64">
        <v>134</v>
      </c>
      <c r="Q393" s="1"/>
    </row>
    <row r="394" spans="1:17" ht="20.100000000000001" customHeight="1" x14ac:dyDescent="0.25">
      <c r="A394" s="60">
        <v>42920</v>
      </c>
      <c r="B394" s="61">
        <v>40999</v>
      </c>
      <c r="C394" s="65"/>
      <c r="D394" s="50">
        <v>1006551</v>
      </c>
      <c r="E394" s="63" t="s">
        <v>869</v>
      </c>
      <c r="F394" s="50" t="s">
        <v>17</v>
      </c>
      <c r="G394" s="56">
        <v>40.963009277934646</v>
      </c>
      <c r="H394" s="56">
        <v>101547.29999999999</v>
      </c>
      <c r="I394" s="64">
        <v>2479</v>
      </c>
      <c r="Q394" s="1"/>
    </row>
    <row r="395" spans="1:17" ht="20.100000000000001" customHeight="1" x14ac:dyDescent="0.25">
      <c r="A395" s="60">
        <v>43092</v>
      </c>
      <c r="B395" s="61">
        <v>40999</v>
      </c>
      <c r="C395" s="65"/>
      <c r="D395" s="50">
        <v>1006553</v>
      </c>
      <c r="E395" s="63" t="s">
        <v>871</v>
      </c>
      <c r="F395" s="50" t="s">
        <v>17</v>
      </c>
      <c r="G395" s="56">
        <v>14.035</v>
      </c>
      <c r="H395" s="56">
        <v>28.07</v>
      </c>
      <c r="I395" s="64">
        <v>2</v>
      </c>
      <c r="Q395" s="1"/>
    </row>
    <row r="396" spans="1:17" ht="20.100000000000001" customHeight="1" x14ac:dyDescent="0.25">
      <c r="A396" s="60" t="s">
        <v>872</v>
      </c>
      <c r="B396" s="61">
        <v>42475</v>
      </c>
      <c r="C396" s="65"/>
      <c r="D396" s="50">
        <v>1006556</v>
      </c>
      <c r="E396" s="63" t="s">
        <v>874</v>
      </c>
      <c r="F396" s="50" t="s">
        <v>17</v>
      </c>
      <c r="G396" s="56">
        <v>11608.077435897436</v>
      </c>
      <c r="H396" s="56">
        <v>452715.02</v>
      </c>
      <c r="I396" s="64">
        <v>39</v>
      </c>
      <c r="Q396" s="1"/>
    </row>
    <row r="397" spans="1:17" ht="20.100000000000001" customHeight="1" x14ac:dyDescent="0.25">
      <c r="A397" s="60">
        <v>42829</v>
      </c>
      <c r="B397" s="61">
        <v>42457</v>
      </c>
      <c r="C397" s="65"/>
      <c r="D397" s="50">
        <v>1006558</v>
      </c>
      <c r="E397" s="63" t="s">
        <v>876</v>
      </c>
      <c r="F397" s="50" t="s">
        <v>17</v>
      </c>
      <c r="G397" s="56">
        <v>92969.61</v>
      </c>
      <c r="H397" s="56">
        <v>92969.61</v>
      </c>
      <c r="I397" s="64">
        <v>1</v>
      </c>
      <c r="Q397" s="1"/>
    </row>
    <row r="398" spans="1:17" ht="20.100000000000001" customHeight="1" x14ac:dyDescent="0.25">
      <c r="A398" s="60">
        <v>43097</v>
      </c>
      <c r="B398" s="61">
        <v>42846</v>
      </c>
      <c r="C398" s="65"/>
      <c r="D398" s="50">
        <v>1006559</v>
      </c>
      <c r="E398" s="63" t="s">
        <v>878</v>
      </c>
      <c r="F398" s="50" t="s">
        <v>17</v>
      </c>
      <c r="G398" s="56">
        <v>499.52150712830962</v>
      </c>
      <c r="H398" s="56">
        <v>490530.12000000005</v>
      </c>
      <c r="I398" s="64">
        <v>982</v>
      </c>
      <c r="Q398" s="1"/>
    </row>
    <row r="399" spans="1:17" ht="20.100000000000001" customHeight="1" x14ac:dyDescent="0.25">
      <c r="A399" s="60">
        <v>42692</v>
      </c>
      <c r="B399" s="61">
        <v>40999</v>
      </c>
      <c r="C399" s="65"/>
      <c r="D399" s="50">
        <v>1006561</v>
      </c>
      <c r="E399" s="63" t="s">
        <v>880</v>
      </c>
      <c r="F399" s="50" t="s">
        <v>17</v>
      </c>
      <c r="G399" s="56">
        <v>2115.0299029126213</v>
      </c>
      <c r="H399" s="56">
        <v>435696.16</v>
      </c>
      <c r="I399" s="64">
        <v>206</v>
      </c>
      <c r="Q399" s="1"/>
    </row>
    <row r="400" spans="1:17" ht="20.100000000000001" customHeight="1" x14ac:dyDescent="0.25">
      <c r="A400" s="60">
        <v>40997</v>
      </c>
      <c r="B400" s="61">
        <v>40999</v>
      </c>
      <c r="C400" s="65"/>
      <c r="D400" s="50">
        <v>1006562</v>
      </c>
      <c r="E400" s="63" t="s">
        <v>882</v>
      </c>
      <c r="F400" s="50" t="s">
        <v>17</v>
      </c>
      <c r="G400" s="56">
        <v>8019.2344444444443</v>
      </c>
      <c r="H400" s="56">
        <v>72173.11</v>
      </c>
      <c r="I400" s="64">
        <v>9</v>
      </c>
      <c r="Q400" s="1"/>
    </row>
    <row r="401" spans="1:17" ht="20.100000000000001" customHeight="1" x14ac:dyDescent="0.25">
      <c r="A401" s="60">
        <v>41757</v>
      </c>
      <c r="B401" s="61">
        <v>40999</v>
      </c>
      <c r="C401" s="65"/>
      <c r="D401" s="50">
        <v>1006566</v>
      </c>
      <c r="E401" s="63" t="s">
        <v>884</v>
      </c>
      <c r="F401" s="50" t="s">
        <v>17</v>
      </c>
      <c r="G401" s="56">
        <v>41.322482014388491</v>
      </c>
      <c r="H401" s="56">
        <v>11487.65</v>
      </c>
      <c r="I401" s="64">
        <v>278</v>
      </c>
      <c r="Q401" s="1"/>
    </row>
    <row r="402" spans="1:17" ht="20.100000000000001" customHeight="1" x14ac:dyDescent="0.25">
      <c r="A402" s="60">
        <v>40997</v>
      </c>
      <c r="B402" s="61">
        <v>40999</v>
      </c>
      <c r="C402" s="65"/>
      <c r="D402" s="50">
        <v>1006567</v>
      </c>
      <c r="E402" s="63" t="s">
        <v>886</v>
      </c>
      <c r="F402" s="50" t="s">
        <v>17</v>
      </c>
      <c r="G402" s="56">
        <v>33.820804195804193</v>
      </c>
      <c r="H402" s="56">
        <v>9672.75</v>
      </c>
      <c r="I402" s="64">
        <v>286</v>
      </c>
      <c r="Q402" s="1"/>
    </row>
    <row r="403" spans="1:17" ht="20.100000000000001" customHeight="1" x14ac:dyDescent="0.25">
      <c r="A403" s="60">
        <v>42620</v>
      </c>
      <c r="B403" s="61">
        <v>40999</v>
      </c>
      <c r="C403" s="65"/>
      <c r="D403" s="50">
        <v>1006568</v>
      </c>
      <c r="E403" s="63" t="s">
        <v>888</v>
      </c>
      <c r="F403" s="50" t="s">
        <v>17</v>
      </c>
      <c r="G403" s="56">
        <v>28.576972972972971</v>
      </c>
      <c r="H403" s="56">
        <v>5286.74</v>
      </c>
      <c r="I403" s="64">
        <v>185</v>
      </c>
      <c r="Q403" s="1"/>
    </row>
    <row r="404" spans="1:17" ht="20.100000000000001" customHeight="1" x14ac:dyDescent="0.25">
      <c r="A404" s="60">
        <v>41857</v>
      </c>
      <c r="B404" s="61">
        <v>40999</v>
      </c>
      <c r="C404" s="65"/>
      <c r="D404" s="50">
        <v>1006570</v>
      </c>
      <c r="E404" s="63" t="s">
        <v>890</v>
      </c>
      <c r="F404" s="50" t="s">
        <v>17</v>
      </c>
      <c r="G404" s="56">
        <v>81.010000000000005</v>
      </c>
      <c r="H404" s="56">
        <v>567.07000000000005</v>
      </c>
      <c r="I404" s="64">
        <v>7</v>
      </c>
      <c r="Q404" s="1"/>
    </row>
    <row r="405" spans="1:17" ht="20.100000000000001" customHeight="1" x14ac:dyDescent="0.25">
      <c r="A405" s="60">
        <v>40997</v>
      </c>
      <c r="B405" s="61">
        <v>40999</v>
      </c>
      <c r="C405" s="65"/>
      <c r="D405" s="50">
        <v>1006571</v>
      </c>
      <c r="E405" s="63" t="s">
        <v>892</v>
      </c>
      <c r="F405" s="50" t="s">
        <v>17</v>
      </c>
      <c r="G405" s="56">
        <v>97.301333333333332</v>
      </c>
      <c r="H405" s="56">
        <v>1459.52</v>
      </c>
      <c r="I405" s="64">
        <v>15</v>
      </c>
      <c r="Q405" s="1"/>
    </row>
    <row r="406" spans="1:17" ht="20.100000000000001" customHeight="1" x14ac:dyDescent="0.25">
      <c r="A406" s="60" t="s">
        <v>759</v>
      </c>
      <c r="B406" s="61">
        <v>43027</v>
      </c>
      <c r="C406" s="65"/>
      <c r="D406" s="50">
        <v>1006573</v>
      </c>
      <c r="E406" s="63" t="s">
        <v>894</v>
      </c>
      <c r="F406" s="50" t="s">
        <v>17</v>
      </c>
      <c r="G406" s="56">
        <v>2839.5861224489795</v>
      </c>
      <c r="H406" s="56">
        <v>139139.72</v>
      </c>
      <c r="I406" s="64">
        <v>49</v>
      </c>
      <c r="Q406" s="1"/>
    </row>
    <row r="407" spans="1:17" ht="20.100000000000001" customHeight="1" x14ac:dyDescent="0.25">
      <c r="A407" s="60">
        <v>43153</v>
      </c>
      <c r="B407" s="61">
        <v>42052</v>
      </c>
      <c r="C407" s="65"/>
      <c r="D407" s="50">
        <v>1006579</v>
      </c>
      <c r="E407" s="63" t="s">
        <v>896</v>
      </c>
      <c r="F407" s="50" t="s">
        <v>17</v>
      </c>
      <c r="G407" s="56">
        <v>123.06120123203287</v>
      </c>
      <c r="H407" s="56">
        <v>239723.22000000003</v>
      </c>
      <c r="I407" s="64">
        <v>1948</v>
      </c>
      <c r="Q407" s="1"/>
    </row>
    <row r="408" spans="1:17" ht="20.100000000000001" customHeight="1" x14ac:dyDescent="0.25">
      <c r="A408" s="60">
        <v>43153</v>
      </c>
      <c r="B408" s="61">
        <v>42971</v>
      </c>
      <c r="C408" s="65"/>
      <c r="D408" s="50">
        <v>1006580</v>
      </c>
      <c r="E408" s="63" t="s">
        <v>898</v>
      </c>
      <c r="F408" s="50" t="s">
        <v>17</v>
      </c>
      <c r="G408" s="56">
        <v>175.36905405405406</v>
      </c>
      <c r="H408" s="56">
        <v>12977.31</v>
      </c>
      <c r="I408" s="64">
        <v>74</v>
      </c>
      <c r="Q408" s="1"/>
    </row>
    <row r="409" spans="1:17" ht="20.100000000000001" customHeight="1" x14ac:dyDescent="0.25">
      <c r="A409" s="60">
        <v>42929</v>
      </c>
      <c r="B409" s="61">
        <v>40999</v>
      </c>
      <c r="C409" s="65"/>
      <c r="D409" s="50">
        <v>1006581</v>
      </c>
      <c r="E409" s="63" t="s">
        <v>900</v>
      </c>
      <c r="F409" s="50" t="s">
        <v>17</v>
      </c>
      <c r="G409" s="56">
        <v>53.965000000000003</v>
      </c>
      <c r="H409" s="56">
        <v>323.79000000000002</v>
      </c>
      <c r="I409" s="64">
        <v>6</v>
      </c>
      <c r="Q409" s="1"/>
    </row>
    <row r="410" spans="1:17" ht="20.100000000000001" customHeight="1" x14ac:dyDescent="0.25">
      <c r="A410" s="60">
        <v>43031</v>
      </c>
      <c r="B410" s="61">
        <v>40999</v>
      </c>
      <c r="C410" s="65"/>
      <c r="D410" s="50">
        <v>1006583</v>
      </c>
      <c r="E410" s="63" t="s">
        <v>902</v>
      </c>
      <c r="F410" s="50" t="s">
        <v>17</v>
      </c>
      <c r="G410" s="56">
        <v>99.025018332925924</v>
      </c>
      <c r="H410" s="56">
        <v>405111.35</v>
      </c>
      <c r="I410" s="64">
        <v>4091</v>
      </c>
      <c r="Q410" s="1"/>
    </row>
    <row r="411" spans="1:17" ht="20.100000000000001" customHeight="1" x14ac:dyDescent="0.25">
      <c r="A411" s="60">
        <v>40997</v>
      </c>
      <c r="B411" s="61">
        <v>40999</v>
      </c>
      <c r="C411" s="65"/>
      <c r="D411" s="50">
        <v>1006584</v>
      </c>
      <c r="E411" s="63" t="s">
        <v>904</v>
      </c>
      <c r="F411" s="50" t="s">
        <v>17</v>
      </c>
      <c r="G411" s="56">
        <v>70.47</v>
      </c>
      <c r="H411" s="56">
        <v>634.23</v>
      </c>
      <c r="I411" s="64">
        <v>9</v>
      </c>
      <c r="Q411" s="1"/>
    </row>
    <row r="412" spans="1:17" ht="20.100000000000001" customHeight="1" x14ac:dyDescent="0.25">
      <c r="A412" s="60">
        <v>41402</v>
      </c>
      <c r="B412" s="61">
        <v>43113</v>
      </c>
      <c r="C412" s="65"/>
      <c r="D412" s="50">
        <v>1006585</v>
      </c>
      <c r="E412" s="63" t="s">
        <v>906</v>
      </c>
      <c r="F412" s="50" t="s">
        <v>17</v>
      </c>
      <c r="G412" s="56">
        <v>44.287777777777777</v>
      </c>
      <c r="H412" s="56">
        <v>797.18</v>
      </c>
      <c r="I412" s="64">
        <v>18</v>
      </c>
      <c r="Q412" s="1"/>
    </row>
    <row r="413" spans="1:17" ht="20.100000000000001" customHeight="1" x14ac:dyDescent="0.25">
      <c r="A413" s="60">
        <v>41348</v>
      </c>
      <c r="B413" s="61">
        <v>40999</v>
      </c>
      <c r="C413" s="65"/>
      <c r="D413" s="50">
        <v>1006586</v>
      </c>
      <c r="E413" s="63" t="s">
        <v>908</v>
      </c>
      <c r="F413" s="50" t="s">
        <v>17</v>
      </c>
      <c r="G413" s="56">
        <v>37.301750330250989</v>
      </c>
      <c r="H413" s="56">
        <v>56474.85</v>
      </c>
      <c r="I413" s="64">
        <v>1514</v>
      </c>
      <c r="Q413" s="1"/>
    </row>
    <row r="414" spans="1:17" ht="20.100000000000001" customHeight="1" x14ac:dyDescent="0.25">
      <c r="A414" s="60">
        <v>40997</v>
      </c>
      <c r="B414" s="61">
        <v>40999</v>
      </c>
      <c r="C414" s="65"/>
      <c r="D414" s="50">
        <v>1006588</v>
      </c>
      <c r="E414" s="63" t="s">
        <v>910</v>
      </c>
      <c r="F414" s="50" t="s">
        <v>17</v>
      </c>
      <c r="G414" s="56">
        <v>51.246037991858898</v>
      </c>
      <c r="H414" s="56">
        <v>113304.99000000002</v>
      </c>
      <c r="I414" s="64">
        <v>2211</v>
      </c>
      <c r="Q414" s="1"/>
    </row>
    <row r="415" spans="1:17" ht="20.100000000000001" customHeight="1" x14ac:dyDescent="0.25">
      <c r="A415" s="60" t="s">
        <v>911</v>
      </c>
      <c r="B415" s="61">
        <v>43284</v>
      </c>
      <c r="C415" s="65"/>
      <c r="D415" s="50">
        <v>1006592</v>
      </c>
      <c r="E415" s="63" t="s">
        <v>913</v>
      </c>
      <c r="F415" s="50" t="s">
        <v>17</v>
      </c>
      <c r="G415" s="56">
        <v>79.201903137789913</v>
      </c>
      <c r="H415" s="56">
        <v>116109.99</v>
      </c>
      <c r="I415" s="64">
        <v>1466</v>
      </c>
      <c r="Q415" s="1"/>
    </row>
    <row r="416" spans="1:17" ht="20.100000000000001" customHeight="1" x14ac:dyDescent="0.25">
      <c r="A416" s="60">
        <v>41436</v>
      </c>
      <c r="B416" s="61">
        <v>40999</v>
      </c>
      <c r="C416" s="65"/>
      <c r="D416" s="50">
        <v>1006593</v>
      </c>
      <c r="E416" s="63" t="s">
        <v>915</v>
      </c>
      <c r="F416" s="50" t="s">
        <v>17</v>
      </c>
      <c r="G416" s="56">
        <v>11.968849982835565</v>
      </c>
      <c r="H416" s="56">
        <v>69730.52</v>
      </c>
      <c r="I416" s="64">
        <v>5826</v>
      </c>
      <c r="Q416" s="1"/>
    </row>
    <row r="417" spans="1:17" ht="20.100000000000001" customHeight="1" x14ac:dyDescent="0.25">
      <c r="A417" s="60" t="s">
        <v>916</v>
      </c>
      <c r="B417" s="61">
        <v>43405</v>
      </c>
      <c r="C417" s="65"/>
      <c r="D417" s="50">
        <v>1006594</v>
      </c>
      <c r="E417" s="63" t="s">
        <v>918</v>
      </c>
      <c r="F417" s="50" t="s">
        <v>17</v>
      </c>
      <c r="G417" s="56">
        <v>138.02262327031764</v>
      </c>
      <c r="H417" s="56">
        <v>708194.07999999984</v>
      </c>
      <c r="I417" s="64">
        <v>5131</v>
      </c>
      <c r="Q417" s="1"/>
    </row>
    <row r="418" spans="1:17" ht="20.100000000000001" customHeight="1" x14ac:dyDescent="0.25">
      <c r="A418" s="60">
        <v>43092</v>
      </c>
      <c r="B418" s="61">
        <v>41921</v>
      </c>
      <c r="C418" s="65"/>
      <c r="D418" s="50">
        <v>1006595</v>
      </c>
      <c r="E418" s="63" t="s">
        <v>920</v>
      </c>
      <c r="F418" s="50" t="s">
        <v>17</v>
      </c>
      <c r="G418" s="56">
        <v>928.99579292267367</v>
      </c>
      <c r="H418" s="56">
        <v>708823.79</v>
      </c>
      <c r="I418" s="64">
        <v>763</v>
      </c>
      <c r="Q418" s="1"/>
    </row>
    <row r="419" spans="1:17" ht="20.100000000000001" customHeight="1" x14ac:dyDescent="0.25">
      <c r="A419" s="60">
        <v>42439</v>
      </c>
      <c r="B419" s="61">
        <v>40999</v>
      </c>
      <c r="C419" s="65"/>
      <c r="D419" s="50">
        <v>1006596</v>
      </c>
      <c r="E419" s="63" t="s">
        <v>922</v>
      </c>
      <c r="F419" s="50" t="s">
        <v>38</v>
      </c>
      <c r="G419" s="56">
        <v>27.062300071300015</v>
      </c>
      <c r="H419" s="56">
        <v>1221029.6000000001</v>
      </c>
      <c r="I419" s="64">
        <v>45119.209999999992</v>
      </c>
      <c r="Q419" s="1"/>
    </row>
    <row r="420" spans="1:17" ht="20.100000000000001" customHeight="1" x14ac:dyDescent="0.25">
      <c r="A420" s="60" t="s">
        <v>923</v>
      </c>
      <c r="B420" s="61">
        <v>43315</v>
      </c>
      <c r="C420" s="65"/>
      <c r="D420" s="50">
        <v>1006601</v>
      </c>
      <c r="E420" s="63" t="s">
        <v>925</v>
      </c>
      <c r="F420" s="50" t="s">
        <v>17</v>
      </c>
      <c r="G420" s="56">
        <v>93.2107913508694</v>
      </c>
      <c r="H420" s="56">
        <v>418143.6100000001</v>
      </c>
      <c r="I420" s="64">
        <v>4486</v>
      </c>
      <c r="Q420" s="1"/>
    </row>
    <row r="421" spans="1:17" ht="20.100000000000001" customHeight="1" x14ac:dyDescent="0.25">
      <c r="A421" s="60">
        <v>43113</v>
      </c>
      <c r="B421" s="61">
        <v>41914</v>
      </c>
      <c r="C421" s="65"/>
      <c r="D421" s="50">
        <v>1006602</v>
      </c>
      <c r="E421" s="63" t="s">
        <v>927</v>
      </c>
      <c r="F421" s="50" t="s">
        <v>17</v>
      </c>
      <c r="G421" s="56">
        <v>778.34179545454549</v>
      </c>
      <c r="H421" s="56">
        <v>684940.78</v>
      </c>
      <c r="I421" s="64">
        <v>880</v>
      </c>
      <c r="Q421" s="1"/>
    </row>
    <row r="422" spans="1:17" ht="20.100000000000001" customHeight="1" x14ac:dyDescent="0.25">
      <c r="A422" s="60">
        <v>41316</v>
      </c>
      <c r="B422" s="61">
        <v>40999</v>
      </c>
      <c r="C422" s="65"/>
      <c r="D422" s="50">
        <v>1006603</v>
      </c>
      <c r="E422" s="63" t="s">
        <v>929</v>
      </c>
      <c r="F422" s="50" t="s">
        <v>17</v>
      </c>
      <c r="G422" s="56">
        <v>416.86971428571428</v>
      </c>
      <c r="H422" s="56">
        <v>72952.2</v>
      </c>
      <c r="I422" s="64">
        <v>175</v>
      </c>
      <c r="Q422" s="1"/>
    </row>
    <row r="423" spans="1:17" ht="20.100000000000001" customHeight="1" x14ac:dyDescent="0.25">
      <c r="A423" s="60">
        <v>43097</v>
      </c>
      <c r="B423" s="61">
        <v>41197</v>
      </c>
      <c r="C423" s="65"/>
      <c r="D423" s="50">
        <v>1006605</v>
      </c>
      <c r="E423" s="63" t="s">
        <v>933</v>
      </c>
      <c r="F423" s="50" t="s">
        <v>17</v>
      </c>
      <c r="G423" s="56">
        <v>477.65026315789481</v>
      </c>
      <c r="H423" s="56">
        <v>18150.710000000003</v>
      </c>
      <c r="I423" s="64">
        <v>38</v>
      </c>
      <c r="Q423" s="1"/>
    </row>
    <row r="424" spans="1:17" ht="20.100000000000001" customHeight="1" x14ac:dyDescent="0.25">
      <c r="A424" s="60">
        <v>43111</v>
      </c>
      <c r="B424" s="61">
        <v>43113</v>
      </c>
      <c r="C424" s="65"/>
      <c r="D424" s="50">
        <v>1006606</v>
      </c>
      <c r="E424" s="63" t="s">
        <v>935</v>
      </c>
      <c r="F424" s="50" t="s">
        <v>17</v>
      </c>
      <c r="G424" s="56">
        <v>1.0900000000000001</v>
      </c>
      <c r="H424" s="56">
        <v>165.68</v>
      </c>
      <c r="I424" s="64">
        <v>152</v>
      </c>
      <c r="Q424" s="1"/>
    </row>
    <row r="425" spans="1:17" ht="20.100000000000001" customHeight="1" x14ac:dyDescent="0.25">
      <c r="A425" s="60">
        <v>40997</v>
      </c>
      <c r="B425" s="61">
        <v>40999</v>
      </c>
      <c r="C425" s="65"/>
      <c r="D425" s="50">
        <v>1006608</v>
      </c>
      <c r="E425" s="63" t="s">
        <v>937</v>
      </c>
      <c r="F425" s="50" t="s">
        <v>17</v>
      </c>
      <c r="G425" s="56">
        <v>3439.9621052631578</v>
      </c>
      <c r="H425" s="56">
        <v>65359.28</v>
      </c>
      <c r="I425" s="64">
        <v>19</v>
      </c>
      <c r="Q425" s="1"/>
    </row>
    <row r="426" spans="1:17" ht="20.100000000000001" customHeight="1" x14ac:dyDescent="0.25">
      <c r="A426" s="60">
        <v>41325</v>
      </c>
      <c r="B426" s="61">
        <v>40999</v>
      </c>
      <c r="C426" s="65"/>
      <c r="D426" s="50">
        <v>1006611</v>
      </c>
      <c r="E426" s="63" t="s">
        <v>939</v>
      </c>
      <c r="F426" s="50" t="s">
        <v>17</v>
      </c>
      <c r="G426" s="56">
        <v>10504.65</v>
      </c>
      <c r="H426" s="56">
        <v>42018.6</v>
      </c>
      <c r="I426" s="64">
        <v>4</v>
      </c>
      <c r="Q426" s="1"/>
    </row>
    <row r="427" spans="1:17" ht="20.100000000000001" customHeight="1" x14ac:dyDescent="0.25">
      <c r="A427" s="60">
        <v>40997</v>
      </c>
      <c r="B427" s="61">
        <v>40999</v>
      </c>
      <c r="C427" s="65"/>
      <c r="D427" s="50">
        <v>1006615</v>
      </c>
      <c r="E427" s="63" t="s">
        <v>941</v>
      </c>
      <c r="F427" s="50" t="s">
        <v>17</v>
      </c>
      <c r="G427" s="56">
        <v>2216.1846153846154</v>
      </c>
      <c r="H427" s="56">
        <v>28810.400000000001</v>
      </c>
      <c r="I427" s="64">
        <v>13</v>
      </c>
      <c r="Q427" s="1"/>
    </row>
    <row r="428" spans="1:17" ht="20.100000000000001" customHeight="1" x14ac:dyDescent="0.25">
      <c r="A428" s="60">
        <v>42728</v>
      </c>
      <c r="B428" s="61">
        <v>42730</v>
      </c>
      <c r="C428" s="65"/>
      <c r="D428" s="50">
        <v>1006616</v>
      </c>
      <c r="E428" s="63" t="s">
        <v>943</v>
      </c>
      <c r="F428" s="50" t="s">
        <v>17</v>
      </c>
      <c r="G428" s="56">
        <v>7030.5916666666672</v>
      </c>
      <c r="H428" s="56">
        <v>42183.55</v>
      </c>
      <c r="I428" s="64">
        <v>6</v>
      </c>
      <c r="Q428" s="1"/>
    </row>
    <row r="429" spans="1:17" ht="20.100000000000001" customHeight="1" x14ac:dyDescent="0.25">
      <c r="A429" s="67">
        <v>40997</v>
      </c>
      <c r="B429" s="61">
        <v>40999</v>
      </c>
      <c r="C429" s="65"/>
      <c r="D429" s="50">
        <v>1006617</v>
      </c>
      <c r="E429" s="63" t="s">
        <v>945</v>
      </c>
      <c r="F429" s="50" t="s">
        <v>17</v>
      </c>
      <c r="G429" s="56">
        <v>204.7</v>
      </c>
      <c r="H429" s="56">
        <v>409.4</v>
      </c>
      <c r="I429" s="64">
        <v>2</v>
      </c>
      <c r="Q429" s="1"/>
    </row>
    <row r="430" spans="1:17" ht="20.100000000000001" customHeight="1" x14ac:dyDescent="0.25">
      <c r="A430" s="60">
        <v>40997</v>
      </c>
      <c r="B430" s="61">
        <v>40999</v>
      </c>
      <c r="C430" s="65"/>
      <c r="D430" s="50">
        <v>1006618</v>
      </c>
      <c r="E430" s="63" t="s">
        <v>947</v>
      </c>
      <c r="F430" s="50" t="s">
        <v>17</v>
      </c>
      <c r="G430" s="56">
        <v>1264.42</v>
      </c>
      <c r="H430" s="56">
        <v>2528.84</v>
      </c>
      <c r="I430" s="64">
        <v>2</v>
      </c>
      <c r="Q430" s="1"/>
    </row>
    <row r="431" spans="1:17" ht="20.100000000000001" customHeight="1" x14ac:dyDescent="0.25">
      <c r="A431" s="60" t="s">
        <v>756</v>
      </c>
      <c r="B431" s="61">
        <v>43396</v>
      </c>
      <c r="C431" s="65"/>
      <c r="D431" s="50">
        <v>1006622</v>
      </c>
      <c r="E431" s="63" t="s">
        <v>949</v>
      </c>
      <c r="F431" s="50" t="s">
        <v>17</v>
      </c>
      <c r="G431" s="56">
        <v>167.04776119402987</v>
      </c>
      <c r="H431" s="56">
        <v>22384.400000000001</v>
      </c>
      <c r="I431" s="64">
        <v>134</v>
      </c>
      <c r="Q431" s="1"/>
    </row>
    <row r="432" spans="1:17" ht="20.100000000000001" customHeight="1" x14ac:dyDescent="0.25">
      <c r="A432" s="60">
        <v>40997</v>
      </c>
      <c r="B432" s="61">
        <v>40999</v>
      </c>
      <c r="C432" s="65"/>
      <c r="D432" s="50">
        <v>1006624</v>
      </c>
      <c r="E432" s="63" t="s">
        <v>951</v>
      </c>
      <c r="F432" s="50" t="s">
        <v>17</v>
      </c>
      <c r="G432" s="56">
        <v>472.75749999999999</v>
      </c>
      <c r="H432" s="56">
        <v>1891.03</v>
      </c>
      <c r="I432" s="64">
        <v>4</v>
      </c>
      <c r="Q432" s="1"/>
    </row>
    <row r="433" spans="1:17" ht="20.100000000000001" customHeight="1" x14ac:dyDescent="0.25">
      <c r="A433" s="60" t="s">
        <v>756</v>
      </c>
      <c r="B433" s="61">
        <v>43396</v>
      </c>
      <c r="C433" s="65"/>
      <c r="D433" s="50">
        <v>1006645</v>
      </c>
      <c r="E433" s="63" t="s">
        <v>953</v>
      </c>
      <c r="F433" s="50" t="s">
        <v>17</v>
      </c>
      <c r="G433" s="56">
        <v>168.30333333333334</v>
      </c>
      <c r="H433" s="56">
        <v>2524.5500000000002</v>
      </c>
      <c r="I433" s="64">
        <v>15</v>
      </c>
      <c r="Q433" s="1"/>
    </row>
    <row r="434" spans="1:17" ht="20.100000000000001" customHeight="1" x14ac:dyDescent="0.25">
      <c r="A434" s="60" t="s">
        <v>756</v>
      </c>
      <c r="B434" s="61">
        <v>43396</v>
      </c>
      <c r="C434" s="65"/>
      <c r="D434" s="50">
        <v>1006647</v>
      </c>
      <c r="E434" s="63" t="s">
        <v>955</v>
      </c>
      <c r="F434" s="50" t="s">
        <v>17</v>
      </c>
      <c r="G434" s="56">
        <v>752.42972392638023</v>
      </c>
      <c r="H434" s="56">
        <v>245292.08999999997</v>
      </c>
      <c r="I434" s="64">
        <v>326</v>
      </c>
      <c r="Q434" s="1"/>
    </row>
    <row r="435" spans="1:17" ht="20.100000000000001" customHeight="1" x14ac:dyDescent="0.25">
      <c r="A435" s="60" t="s">
        <v>956</v>
      </c>
      <c r="B435" s="61">
        <v>43157</v>
      </c>
      <c r="C435" s="65"/>
      <c r="D435" s="50">
        <v>1006649</v>
      </c>
      <c r="E435" s="63" t="s">
        <v>958</v>
      </c>
      <c r="F435" s="50" t="s">
        <v>17</v>
      </c>
      <c r="G435" s="56">
        <v>760.75884615384609</v>
      </c>
      <c r="H435" s="56">
        <v>39559.46</v>
      </c>
      <c r="I435" s="64">
        <v>52</v>
      </c>
      <c r="Q435" s="1"/>
    </row>
    <row r="436" spans="1:17" ht="20.100000000000001" customHeight="1" x14ac:dyDescent="0.25">
      <c r="A436" s="60" t="s">
        <v>959</v>
      </c>
      <c r="B436" s="61">
        <v>43179</v>
      </c>
      <c r="C436" s="65"/>
      <c r="D436" s="50">
        <v>1006650</v>
      </c>
      <c r="E436" s="63" t="s">
        <v>961</v>
      </c>
      <c r="F436" s="50" t="s">
        <v>17</v>
      </c>
      <c r="G436" s="56">
        <v>170.864</v>
      </c>
      <c r="H436" s="56">
        <v>76034.48</v>
      </c>
      <c r="I436" s="64">
        <v>445</v>
      </c>
      <c r="Q436" s="1"/>
    </row>
    <row r="437" spans="1:17" ht="20.100000000000001" customHeight="1" x14ac:dyDescent="0.25">
      <c r="A437" s="60" t="s">
        <v>962</v>
      </c>
      <c r="B437" s="61">
        <v>43419</v>
      </c>
      <c r="C437" s="65"/>
      <c r="D437" s="50">
        <v>1006651</v>
      </c>
      <c r="E437" s="63" t="s">
        <v>964</v>
      </c>
      <c r="F437" s="50" t="s">
        <v>17</v>
      </c>
      <c r="G437" s="56">
        <v>120.72516209476309</v>
      </c>
      <c r="H437" s="56">
        <v>48410.79</v>
      </c>
      <c r="I437" s="64">
        <v>401</v>
      </c>
      <c r="Q437" s="1"/>
    </row>
    <row r="438" spans="1:17" ht="20.100000000000001" customHeight="1" x14ac:dyDescent="0.25">
      <c r="A438" s="60" t="s">
        <v>962</v>
      </c>
      <c r="B438" s="61">
        <v>43419</v>
      </c>
      <c r="C438" s="65"/>
      <c r="D438" s="50">
        <v>1006652</v>
      </c>
      <c r="E438" s="63" t="s">
        <v>966</v>
      </c>
      <c r="F438" s="50" t="s">
        <v>17</v>
      </c>
      <c r="G438" s="56">
        <v>277.06098337950141</v>
      </c>
      <c r="H438" s="56">
        <v>200038.03000000003</v>
      </c>
      <c r="I438" s="64">
        <v>722</v>
      </c>
      <c r="Q438" s="1"/>
    </row>
    <row r="439" spans="1:17" ht="20.100000000000001" customHeight="1" x14ac:dyDescent="0.25">
      <c r="A439" s="60" t="s">
        <v>446</v>
      </c>
      <c r="B439" s="61">
        <v>43203</v>
      </c>
      <c r="C439" s="65"/>
      <c r="D439" s="50">
        <v>1006653</v>
      </c>
      <c r="E439" s="63" t="s">
        <v>968</v>
      </c>
      <c r="F439" s="50" t="s">
        <v>17</v>
      </c>
      <c r="G439" s="56">
        <v>181.34</v>
      </c>
      <c r="H439" s="56">
        <v>725.36</v>
      </c>
      <c r="I439" s="64">
        <v>4</v>
      </c>
      <c r="Q439" s="1"/>
    </row>
    <row r="440" spans="1:17" ht="20.100000000000001" customHeight="1" x14ac:dyDescent="0.25">
      <c r="A440" s="60" t="s">
        <v>969</v>
      </c>
      <c r="B440" s="61">
        <v>43383</v>
      </c>
      <c r="C440" s="65"/>
      <c r="D440" s="50">
        <v>1006654</v>
      </c>
      <c r="E440" s="63" t="s">
        <v>971</v>
      </c>
      <c r="F440" s="50" t="s">
        <v>17</v>
      </c>
      <c r="G440" s="56">
        <v>90.387889254385968</v>
      </c>
      <c r="H440" s="56">
        <v>164867.51</v>
      </c>
      <c r="I440" s="64">
        <v>1824</v>
      </c>
      <c r="Q440" s="1"/>
    </row>
    <row r="441" spans="1:17" ht="20.100000000000001" customHeight="1" x14ac:dyDescent="0.25">
      <c r="A441" s="60">
        <v>43095</v>
      </c>
      <c r="B441" s="61">
        <v>40999</v>
      </c>
      <c r="C441" s="65"/>
      <c r="D441" s="50">
        <v>1006656</v>
      </c>
      <c r="E441" s="63" t="s">
        <v>973</v>
      </c>
      <c r="F441" s="50" t="s">
        <v>17</v>
      </c>
      <c r="G441" s="56">
        <v>104.4</v>
      </c>
      <c r="H441" s="56">
        <v>417.6</v>
      </c>
      <c r="I441" s="64">
        <v>4</v>
      </c>
      <c r="Q441" s="1"/>
    </row>
    <row r="442" spans="1:17" ht="20.100000000000001" customHeight="1" x14ac:dyDescent="0.25">
      <c r="A442" s="60" t="s">
        <v>974</v>
      </c>
      <c r="B442" s="61">
        <v>43144</v>
      </c>
      <c r="C442" s="65"/>
      <c r="D442" s="50">
        <v>1006658</v>
      </c>
      <c r="E442" s="63" t="s">
        <v>976</v>
      </c>
      <c r="F442" s="50" t="s">
        <v>17</v>
      </c>
      <c r="G442" s="56">
        <v>116.76095238095239</v>
      </c>
      <c r="H442" s="56">
        <v>7355.9400000000005</v>
      </c>
      <c r="I442" s="64">
        <v>63</v>
      </c>
      <c r="Q442" s="1"/>
    </row>
    <row r="443" spans="1:17" ht="20.100000000000001" customHeight="1" x14ac:dyDescent="0.25">
      <c r="A443" s="60" t="s">
        <v>962</v>
      </c>
      <c r="B443" s="61">
        <v>43419</v>
      </c>
      <c r="C443" s="65"/>
      <c r="D443" s="50">
        <v>1006660</v>
      </c>
      <c r="E443" s="63" t="s">
        <v>980</v>
      </c>
      <c r="F443" s="50" t="s">
        <v>17</v>
      </c>
      <c r="G443" s="56">
        <v>226.61560000000003</v>
      </c>
      <c r="H443" s="56">
        <v>158630.92000000001</v>
      </c>
      <c r="I443" s="64">
        <v>700</v>
      </c>
      <c r="Q443" s="1"/>
    </row>
    <row r="444" spans="1:17" ht="20.100000000000001" customHeight="1" x14ac:dyDescent="0.25">
      <c r="A444" s="60" t="s">
        <v>956</v>
      </c>
      <c r="B444" s="61">
        <v>43157</v>
      </c>
      <c r="C444" s="65"/>
      <c r="D444" s="50">
        <v>1006662</v>
      </c>
      <c r="E444" s="63" t="s">
        <v>982</v>
      </c>
      <c r="F444" s="50" t="s">
        <v>17</v>
      </c>
      <c r="G444" s="56">
        <v>109.74</v>
      </c>
      <c r="H444" s="56">
        <v>6584.4</v>
      </c>
      <c r="I444" s="64">
        <v>60</v>
      </c>
      <c r="Q444" s="1"/>
    </row>
    <row r="445" spans="1:17" ht="20.100000000000001" customHeight="1" x14ac:dyDescent="0.25">
      <c r="A445" s="60">
        <v>40997</v>
      </c>
      <c r="B445" s="61">
        <v>40999</v>
      </c>
      <c r="C445" s="65"/>
      <c r="D445" s="50">
        <v>1006666</v>
      </c>
      <c r="E445" s="63" t="s">
        <v>984</v>
      </c>
      <c r="F445" s="50" t="s">
        <v>17</v>
      </c>
      <c r="G445" s="56">
        <v>14.229693016116654</v>
      </c>
      <c r="H445" s="56">
        <v>18541.29</v>
      </c>
      <c r="I445" s="64">
        <v>1303</v>
      </c>
      <c r="Q445" s="1"/>
    </row>
    <row r="446" spans="1:17" ht="20.100000000000001" customHeight="1" x14ac:dyDescent="0.25">
      <c r="A446" s="60">
        <v>40997</v>
      </c>
      <c r="B446" s="61">
        <v>40999</v>
      </c>
      <c r="C446" s="65"/>
      <c r="D446" s="50">
        <v>1006672</v>
      </c>
      <c r="E446" s="63" t="s">
        <v>986</v>
      </c>
      <c r="F446" s="50" t="s">
        <v>17</v>
      </c>
      <c r="G446" s="56">
        <v>72.226666666666674</v>
      </c>
      <c r="H446" s="56">
        <v>433.36</v>
      </c>
      <c r="I446" s="64">
        <v>6</v>
      </c>
      <c r="Q446" s="1"/>
    </row>
    <row r="447" spans="1:17" ht="20.100000000000001" customHeight="1" x14ac:dyDescent="0.25">
      <c r="A447" s="60">
        <v>40997</v>
      </c>
      <c r="B447" s="61">
        <v>40999</v>
      </c>
      <c r="C447" s="65"/>
      <c r="D447" s="50">
        <v>1006673</v>
      </c>
      <c r="E447" s="63" t="s">
        <v>988</v>
      </c>
      <c r="F447" s="50" t="s">
        <v>17</v>
      </c>
      <c r="G447" s="56">
        <v>72.227241379310357</v>
      </c>
      <c r="H447" s="56">
        <v>2094.59</v>
      </c>
      <c r="I447" s="64">
        <v>29</v>
      </c>
      <c r="Q447" s="1"/>
    </row>
    <row r="448" spans="1:17" ht="20.100000000000001" customHeight="1" x14ac:dyDescent="0.25">
      <c r="A448" s="60">
        <v>40997</v>
      </c>
      <c r="B448" s="61">
        <v>41274</v>
      </c>
      <c r="C448" s="65"/>
      <c r="D448" s="50">
        <v>1006674</v>
      </c>
      <c r="E448" s="63" t="s">
        <v>990</v>
      </c>
      <c r="F448" s="50" t="s">
        <v>17</v>
      </c>
      <c r="G448" s="56">
        <v>9296.6134999999995</v>
      </c>
      <c r="H448" s="56">
        <v>185932.27</v>
      </c>
      <c r="I448" s="64">
        <v>20</v>
      </c>
      <c r="Q448" s="1"/>
    </row>
    <row r="449" spans="1:17" ht="20.100000000000001" customHeight="1" x14ac:dyDescent="0.25">
      <c r="A449" s="60">
        <v>40997</v>
      </c>
      <c r="B449" s="61">
        <v>40999</v>
      </c>
      <c r="C449" s="65"/>
      <c r="D449" s="50">
        <v>1006675</v>
      </c>
      <c r="E449" s="63" t="s">
        <v>992</v>
      </c>
      <c r="F449" s="50" t="s">
        <v>17</v>
      </c>
      <c r="G449" s="56">
        <v>36.114444444444445</v>
      </c>
      <c r="H449" s="56">
        <v>325.02999999999997</v>
      </c>
      <c r="I449" s="64">
        <v>9</v>
      </c>
      <c r="Q449" s="1"/>
    </row>
    <row r="450" spans="1:17" ht="20.100000000000001" customHeight="1" x14ac:dyDescent="0.25">
      <c r="A450" s="60">
        <v>40997</v>
      </c>
      <c r="B450" s="61">
        <v>40999</v>
      </c>
      <c r="C450" s="65"/>
      <c r="D450" s="50">
        <v>1006676</v>
      </c>
      <c r="E450" s="63" t="s">
        <v>994</v>
      </c>
      <c r="F450" s="50" t="s">
        <v>17</v>
      </c>
      <c r="G450" s="56">
        <v>72.829411764705881</v>
      </c>
      <c r="H450" s="56">
        <v>2476.1999999999998</v>
      </c>
      <c r="I450" s="64">
        <v>34</v>
      </c>
      <c r="Q450" s="1"/>
    </row>
    <row r="451" spans="1:17" ht="20.100000000000001" customHeight="1" x14ac:dyDescent="0.25">
      <c r="A451" s="60">
        <v>40997</v>
      </c>
      <c r="B451" s="61">
        <v>41274</v>
      </c>
      <c r="C451" s="65"/>
      <c r="D451" s="50">
        <v>1006677</v>
      </c>
      <c r="E451" s="63" t="s">
        <v>996</v>
      </c>
      <c r="F451" s="50" t="s">
        <v>17</v>
      </c>
      <c r="G451" s="56">
        <v>26.484375</v>
      </c>
      <c r="H451" s="56">
        <v>423.75</v>
      </c>
      <c r="I451" s="64">
        <v>16</v>
      </c>
      <c r="Q451" s="1"/>
    </row>
    <row r="452" spans="1:17" ht="20.100000000000001" customHeight="1" x14ac:dyDescent="0.25">
      <c r="A452" s="60" t="s">
        <v>997</v>
      </c>
      <c r="B452" s="61">
        <v>42429</v>
      </c>
      <c r="C452" s="65"/>
      <c r="D452" s="50">
        <v>1006678</v>
      </c>
      <c r="E452" s="63" t="s">
        <v>999</v>
      </c>
      <c r="F452" s="50" t="s">
        <v>17</v>
      </c>
      <c r="G452" s="56">
        <v>416.32733333333334</v>
      </c>
      <c r="H452" s="56">
        <v>6244.91</v>
      </c>
      <c r="I452" s="64">
        <v>15</v>
      </c>
      <c r="Q452" s="1"/>
    </row>
    <row r="453" spans="1:17" ht="20.100000000000001" customHeight="1" x14ac:dyDescent="0.25">
      <c r="A453" s="60" t="s">
        <v>997</v>
      </c>
      <c r="B453" s="61">
        <v>42429</v>
      </c>
      <c r="C453" s="65"/>
      <c r="D453" s="50">
        <v>1006679</v>
      </c>
      <c r="E453" s="63" t="s">
        <v>1001</v>
      </c>
      <c r="F453" s="50" t="s">
        <v>17</v>
      </c>
      <c r="G453" s="56">
        <v>416.32666666666665</v>
      </c>
      <c r="H453" s="56">
        <v>6244.9</v>
      </c>
      <c r="I453" s="64">
        <v>15</v>
      </c>
      <c r="Q453" s="1"/>
    </row>
    <row r="454" spans="1:17" ht="20.100000000000001" customHeight="1" x14ac:dyDescent="0.25">
      <c r="A454" s="60">
        <v>42692</v>
      </c>
      <c r="B454" s="61">
        <v>42696</v>
      </c>
      <c r="C454" s="65"/>
      <c r="D454" s="50">
        <v>1006685</v>
      </c>
      <c r="E454" s="63" t="s">
        <v>1003</v>
      </c>
      <c r="F454" s="50" t="s">
        <v>17</v>
      </c>
      <c r="G454" s="56">
        <v>46.943333333333328</v>
      </c>
      <c r="H454" s="56">
        <v>140.82999999999998</v>
      </c>
      <c r="I454" s="64">
        <v>3</v>
      </c>
      <c r="Q454" s="1"/>
    </row>
    <row r="455" spans="1:17" ht="20.100000000000001" customHeight="1" x14ac:dyDescent="0.25">
      <c r="A455" s="60">
        <v>43027</v>
      </c>
      <c r="B455" s="61">
        <v>40999</v>
      </c>
      <c r="C455" s="65"/>
      <c r="D455" s="50">
        <v>1006693</v>
      </c>
      <c r="E455" s="63" t="s">
        <v>1005</v>
      </c>
      <c r="F455" s="50" t="s">
        <v>17</v>
      </c>
      <c r="G455" s="56">
        <v>1</v>
      </c>
      <c r="H455" s="56">
        <v>81</v>
      </c>
      <c r="I455" s="64">
        <v>81</v>
      </c>
      <c r="Q455" s="1"/>
    </row>
    <row r="456" spans="1:17" ht="20.100000000000001" customHeight="1" x14ac:dyDescent="0.25">
      <c r="A456" s="60" t="s">
        <v>368</v>
      </c>
      <c r="B456" s="61">
        <v>43405</v>
      </c>
      <c r="C456" s="65"/>
      <c r="D456" s="50">
        <v>1006694</v>
      </c>
      <c r="E456" s="63" t="s">
        <v>1007</v>
      </c>
      <c r="F456" s="50" t="s">
        <v>17</v>
      </c>
      <c r="G456" s="56">
        <v>271.31085897235675</v>
      </c>
      <c r="H456" s="56">
        <v>1737203.4300000002</v>
      </c>
      <c r="I456" s="64">
        <v>6403</v>
      </c>
      <c r="Q456" s="1"/>
    </row>
    <row r="457" spans="1:17" ht="20.100000000000001" customHeight="1" x14ac:dyDescent="0.25">
      <c r="A457" s="60" t="s">
        <v>1008</v>
      </c>
      <c r="B457" s="61">
        <v>42439</v>
      </c>
      <c r="C457" s="65"/>
      <c r="D457" s="50">
        <v>1006695</v>
      </c>
      <c r="E457" s="63" t="s">
        <v>1010</v>
      </c>
      <c r="F457" s="50" t="s">
        <v>17</v>
      </c>
      <c r="G457" s="56">
        <v>95.2</v>
      </c>
      <c r="H457" s="56">
        <v>5712</v>
      </c>
      <c r="I457" s="64">
        <v>60</v>
      </c>
      <c r="Q457" s="1"/>
    </row>
    <row r="458" spans="1:17" ht="20.100000000000001" customHeight="1" x14ac:dyDescent="0.25">
      <c r="A458" s="60" t="s">
        <v>1011</v>
      </c>
      <c r="B458" s="61">
        <v>43181</v>
      </c>
      <c r="C458" s="65"/>
      <c r="D458" s="50">
        <v>1006696</v>
      </c>
      <c r="E458" s="63" t="s">
        <v>1013</v>
      </c>
      <c r="F458" s="50" t="s">
        <v>17</v>
      </c>
      <c r="G458" s="56">
        <v>48.629430230733007</v>
      </c>
      <c r="H458" s="56">
        <v>309818.09999999998</v>
      </c>
      <c r="I458" s="64">
        <v>6371</v>
      </c>
      <c r="Q458" s="1"/>
    </row>
    <row r="459" spans="1:17" ht="20.100000000000001" customHeight="1" x14ac:dyDescent="0.25">
      <c r="A459" s="60">
        <v>42426</v>
      </c>
      <c r="B459" s="61">
        <v>40999</v>
      </c>
      <c r="C459" s="65"/>
      <c r="D459" s="50">
        <v>1006699</v>
      </c>
      <c r="E459" s="63" t="s">
        <v>1015</v>
      </c>
      <c r="F459" s="50" t="s">
        <v>17</v>
      </c>
      <c r="G459" s="56">
        <v>25.45</v>
      </c>
      <c r="H459" s="56">
        <v>12343.25</v>
      </c>
      <c r="I459" s="64">
        <v>485</v>
      </c>
      <c r="Q459" s="1"/>
    </row>
    <row r="460" spans="1:17" ht="20.100000000000001" customHeight="1" x14ac:dyDescent="0.25">
      <c r="A460" s="60">
        <v>41348</v>
      </c>
      <c r="B460" s="61">
        <v>40999</v>
      </c>
      <c r="C460" s="65"/>
      <c r="D460" s="50">
        <v>1006700</v>
      </c>
      <c r="E460" s="63" t="s">
        <v>1017</v>
      </c>
      <c r="F460" s="50" t="s">
        <v>17</v>
      </c>
      <c r="G460" s="56">
        <v>274.23999999999995</v>
      </c>
      <c r="H460" s="56">
        <v>120117.11999999998</v>
      </c>
      <c r="I460" s="64">
        <v>438</v>
      </c>
      <c r="Q460" s="1"/>
    </row>
    <row r="461" spans="1:17" ht="20.100000000000001" customHeight="1" x14ac:dyDescent="0.25">
      <c r="A461" s="60">
        <v>43096</v>
      </c>
      <c r="B461" s="61">
        <v>40999</v>
      </c>
      <c r="C461" s="65"/>
      <c r="D461" s="50">
        <v>1006710</v>
      </c>
      <c r="E461" s="63" t="s">
        <v>1019</v>
      </c>
      <c r="F461" s="50" t="s">
        <v>17</v>
      </c>
      <c r="G461" s="56">
        <v>130.37433333333331</v>
      </c>
      <c r="H461" s="56">
        <v>3911.2299999999996</v>
      </c>
      <c r="I461" s="64">
        <v>30</v>
      </c>
      <c r="Q461" s="1"/>
    </row>
    <row r="462" spans="1:17" ht="20.100000000000001" customHeight="1" x14ac:dyDescent="0.25">
      <c r="A462" s="60">
        <v>42863</v>
      </c>
      <c r="B462" s="61">
        <v>40999</v>
      </c>
      <c r="C462" s="65"/>
      <c r="D462" s="50">
        <v>1006711</v>
      </c>
      <c r="E462" s="63" t="s">
        <v>1021</v>
      </c>
      <c r="F462" s="50" t="s">
        <v>17</v>
      </c>
      <c r="G462" s="56">
        <v>39.485670731707316</v>
      </c>
      <c r="H462" s="56">
        <v>6475.65</v>
      </c>
      <c r="I462" s="64">
        <v>164</v>
      </c>
      <c r="Q462" s="1"/>
    </row>
    <row r="463" spans="1:17" ht="20.100000000000001" customHeight="1" x14ac:dyDescent="0.25">
      <c r="A463" s="60">
        <v>41573</v>
      </c>
      <c r="B463" s="61">
        <v>40999</v>
      </c>
      <c r="C463" s="65"/>
      <c r="D463" s="50">
        <v>1006712</v>
      </c>
      <c r="E463" s="63" t="s">
        <v>1023</v>
      </c>
      <c r="F463" s="50" t="s">
        <v>17</v>
      </c>
      <c r="G463" s="56">
        <v>260.00701525054467</v>
      </c>
      <c r="H463" s="56">
        <v>477372.88</v>
      </c>
      <c r="I463" s="64">
        <v>1836</v>
      </c>
      <c r="Q463" s="1"/>
    </row>
    <row r="464" spans="1:17" ht="20.100000000000001" customHeight="1" x14ac:dyDescent="0.25">
      <c r="A464" s="60">
        <v>40997</v>
      </c>
      <c r="B464" s="61">
        <v>40999</v>
      </c>
      <c r="C464" s="65"/>
      <c r="D464" s="50">
        <v>1006713</v>
      </c>
      <c r="E464" s="63" t="s">
        <v>1025</v>
      </c>
      <c r="F464" s="50" t="s">
        <v>17</v>
      </c>
      <c r="G464" s="56">
        <v>136.4160416666667</v>
      </c>
      <c r="H464" s="56">
        <v>6547.9700000000012</v>
      </c>
      <c r="I464" s="64">
        <v>48</v>
      </c>
      <c r="Q464" s="1"/>
    </row>
    <row r="465" spans="1:17" ht="20.100000000000001" customHeight="1" x14ac:dyDescent="0.25">
      <c r="A465" s="60">
        <v>41348</v>
      </c>
      <c r="B465" s="61">
        <v>40999</v>
      </c>
      <c r="C465" s="65"/>
      <c r="D465" s="50">
        <v>1006714</v>
      </c>
      <c r="E465" s="63" t="s">
        <v>1027</v>
      </c>
      <c r="F465" s="50" t="s">
        <v>17</v>
      </c>
      <c r="G465" s="56">
        <v>510.02615435795082</v>
      </c>
      <c r="H465" s="56">
        <v>766569.31</v>
      </c>
      <c r="I465" s="64">
        <v>1503</v>
      </c>
      <c r="Q465" s="1"/>
    </row>
    <row r="466" spans="1:17" ht="20.100000000000001" customHeight="1" x14ac:dyDescent="0.25">
      <c r="A466" s="60">
        <v>43091</v>
      </c>
      <c r="B466" s="61">
        <v>42362</v>
      </c>
      <c r="C466" s="65"/>
      <c r="D466" s="50">
        <v>1006715</v>
      </c>
      <c r="E466" s="63" t="s">
        <v>1029</v>
      </c>
      <c r="F466" s="50" t="s">
        <v>17</v>
      </c>
      <c r="G466" s="56">
        <v>9103.4357142857152</v>
      </c>
      <c r="H466" s="56">
        <v>509792.4</v>
      </c>
      <c r="I466" s="64">
        <v>56</v>
      </c>
      <c r="Q466" s="1"/>
    </row>
    <row r="467" spans="1:17" ht="20.100000000000001" customHeight="1" x14ac:dyDescent="0.25">
      <c r="A467" s="60" t="s">
        <v>1030</v>
      </c>
      <c r="B467" s="61">
        <v>42697</v>
      </c>
      <c r="C467" s="65"/>
      <c r="D467" s="50">
        <v>1006716</v>
      </c>
      <c r="E467" s="63" t="s">
        <v>1032</v>
      </c>
      <c r="F467" s="50" t="s">
        <v>17</v>
      </c>
      <c r="G467" s="56">
        <v>207.13740950226244</v>
      </c>
      <c r="H467" s="56">
        <v>183109.47</v>
      </c>
      <c r="I467" s="64">
        <v>884</v>
      </c>
      <c r="Q467" s="1"/>
    </row>
    <row r="468" spans="1:17" ht="20.100000000000001" customHeight="1" x14ac:dyDescent="0.25">
      <c r="A468" s="60">
        <v>41940</v>
      </c>
      <c r="B468" s="61">
        <v>40999</v>
      </c>
      <c r="C468" s="65"/>
      <c r="D468" s="50">
        <v>1006717</v>
      </c>
      <c r="E468" s="63" t="s">
        <v>1034</v>
      </c>
      <c r="F468" s="50" t="s">
        <v>17</v>
      </c>
      <c r="G468" s="56">
        <v>227.32075949367089</v>
      </c>
      <c r="H468" s="56">
        <v>89791.7</v>
      </c>
      <c r="I468" s="64">
        <v>395</v>
      </c>
      <c r="Q468" s="1"/>
    </row>
    <row r="469" spans="1:17" ht="20.100000000000001" customHeight="1" x14ac:dyDescent="0.25">
      <c r="A469" s="60">
        <v>42058</v>
      </c>
      <c r="B469" s="61">
        <v>43113</v>
      </c>
      <c r="C469" s="65"/>
      <c r="D469" s="50">
        <v>1006718</v>
      </c>
      <c r="E469" s="63" t="s">
        <v>1036</v>
      </c>
      <c r="F469" s="50" t="s">
        <v>17</v>
      </c>
      <c r="G469" s="56">
        <v>48.963688725490201</v>
      </c>
      <c r="H469" s="56">
        <v>39954.370000000003</v>
      </c>
      <c r="I469" s="64">
        <v>816</v>
      </c>
      <c r="Q469" s="1"/>
    </row>
    <row r="470" spans="1:17" ht="20.100000000000001" customHeight="1" x14ac:dyDescent="0.25">
      <c r="A470" s="60">
        <v>42980</v>
      </c>
      <c r="B470" s="61">
        <v>40999</v>
      </c>
      <c r="C470" s="65"/>
      <c r="D470" s="50">
        <v>1006719</v>
      </c>
      <c r="E470" s="63" t="s">
        <v>1038</v>
      </c>
      <c r="F470" s="50" t="s">
        <v>17</v>
      </c>
      <c r="G470" s="56">
        <v>310.99923076923079</v>
      </c>
      <c r="H470" s="56">
        <v>12128.970000000001</v>
      </c>
      <c r="I470" s="64">
        <v>39</v>
      </c>
      <c r="Q470" s="1"/>
    </row>
    <row r="471" spans="1:17" ht="20.100000000000001" customHeight="1" x14ac:dyDescent="0.25">
      <c r="A471" s="60" t="s">
        <v>1039</v>
      </c>
      <c r="B471" s="61">
        <v>43165</v>
      </c>
      <c r="C471" s="65"/>
      <c r="D471" s="50">
        <v>1006721</v>
      </c>
      <c r="E471" s="63" t="s">
        <v>1041</v>
      </c>
      <c r="F471" s="50" t="s">
        <v>17</v>
      </c>
      <c r="G471" s="56">
        <v>7.973398855167944</v>
      </c>
      <c r="H471" s="56">
        <v>73825.7</v>
      </c>
      <c r="I471" s="64">
        <v>9259</v>
      </c>
      <c r="Q471" s="1"/>
    </row>
    <row r="472" spans="1:17" ht="20.100000000000001" customHeight="1" x14ac:dyDescent="0.25">
      <c r="A472" s="60">
        <v>43083</v>
      </c>
      <c r="B472" s="61">
        <v>41639</v>
      </c>
      <c r="C472" s="65"/>
      <c r="D472" s="50">
        <v>1006722</v>
      </c>
      <c r="E472" s="63" t="s">
        <v>1043</v>
      </c>
      <c r="F472" s="50" t="s">
        <v>17</v>
      </c>
      <c r="G472" s="56">
        <v>32.349671516327192</v>
      </c>
      <c r="H472" s="56">
        <v>500287.67</v>
      </c>
      <c r="I472" s="64">
        <v>15465</v>
      </c>
      <c r="Q472" s="1"/>
    </row>
    <row r="473" spans="1:17" ht="20.100000000000001" customHeight="1" x14ac:dyDescent="0.25">
      <c r="A473" s="60">
        <v>43110</v>
      </c>
      <c r="B473" s="61">
        <v>41197</v>
      </c>
      <c r="C473" s="65"/>
      <c r="D473" s="50">
        <v>1006723</v>
      </c>
      <c r="E473" s="63" t="s">
        <v>1045</v>
      </c>
      <c r="F473" s="50" t="s">
        <v>17</v>
      </c>
      <c r="G473" s="56">
        <v>1795.1599999999999</v>
      </c>
      <c r="H473" s="56">
        <v>7180.6399999999994</v>
      </c>
      <c r="I473" s="64">
        <v>4</v>
      </c>
      <c r="Q473" s="1"/>
    </row>
    <row r="474" spans="1:17" ht="20.100000000000001" customHeight="1" x14ac:dyDescent="0.25">
      <c r="A474" s="60">
        <v>42863</v>
      </c>
      <c r="B474" s="61">
        <v>42341</v>
      </c>
      <c r="C474" s="65"/>
      <c r="D474" s="50">
        <v>1006725</v>
      </c>
      <c r="E474" s="63" t="s">
        <v>1047</v>
      </c>
      <c r="F474" s="50" t="s">
        <v>17</v>
      </c>
      <c r="G474" s="56">
        <v>31.729333333333333</v>
      </c>
      <c r="H474" s="56">
        <v>951.88</v>
      </c>
      <c r="I474" s="64">
        <v>30</v>
      </c>
      <c r="Q474" s="1"/>
    </row>
    <row r="475" spans="1:17" ht="20.100000000000001" customHeight="1" x14ac:dyDescent="0.25">
      <c r="A475" s="60" t="s">
        <v>341</v>
      </c>
      <c r="B475" s="61">
        <v>43335</v>
      </c>
      <c r="C475" s="65"/>
      <c r="D475" s="50">
        <v>1006730</v>
      </c>
      <c r="E475" s="63" t="s">
        <v>1049</v>
      </c>
      <c r="F475" s="50" t="s">
        <v>17</v>
      </c>
      <c r="G475" s="56">
        <v>6827.9525000000003</v>
      </c>
      <c r="H475" s="56">
        <v>27311.81</v>
      </c>
      <c r="I475" s="64">
        <v>4</v>
      </c>
      <c r="Q475" s="1"/>
    </row>
    <row r="476" spans="1:17" ht="20.100000000000001" customHeight="1" x14ac:dyDescent="0.25">
      <c r="A476" s="60">
        <v>41388</v>
      </c>
      <c r="B476" s="61">
        <v>43113</v>
      </c>
      <c r="C476" s="65"/>
      <c r="D476" s="50">
        <v>1006732</v>
      </c>
      <c r="E476" s="63" t="s">
        <v>1051</v>
      </c>
      <c r="F476" s="50" t="s">
        <v>17</v>
      </c>
      <c r="G476" s="56">
        <v>2527.9699999999998</v>
      </c>
      <c r="H476" s="56">
        <v>5055.9399999999996</v>
      </c>
      <c r="I476" s="64">
        <v>2</v>
      </c>
      <c r="Q476" s="1"/>
    </row>
    <row r="477" spans="1:17" ht="20.100000000000001" customHeight="1" x14ac:dyDescent="0.25">
      <c r="A477" s="60">
        <v>43111</v>
      </c>
      <c r="B477" s="61">
        <v>43113</v>
      </c>
      <c r="C477" s="65"/>
      <c r="D477" s="50">
        <v>1006733</v>
      </c>
      <c r="E477" s="63" t="s">
        <v>1053</v>
      </c>
      <c r="F477" s="50" t="s">
        <v>17</v>
      </c>
      <c r="G477" s="56">
        <v>1643.18</v>
      </c>
      <c r="H477" s="56">
        <v>6572.72</v>
      </c>
      <c r="I477" s="64">
        <v>4</v>
      </c>
      <c r="Q477" s="1"/>
    </row>
    <row r="478" spans="1:17" ht="20.100000000000001" customHeight="1" x14ac:dyDescent="0.25">
      <c r="A478" s="60">
        <v>41780</v>
      </c>
      <c r="B478" s="61">
        <v>41782</v>
      </c>
      <c r="C478" s="65"/>
      <c r="D478" s="50">
        <v>1006765</v>
      </c>
      <c r="E478" s="63" t="s">
        <v>1057</v>
      </c>
      <c r="F478" s="50" t="s">
        <v>17</v>
      </c>
      <c r="G478" s="56">
        <v>182.40812499999998</v>
      </c>
      <c r="H478" s="56">
        <v>2918.5299999999997</v>
      </c>
      <c r="I478" s="64">
        <v>16</v>
      </c>
      <c r="Q478" s="1"/>
    </row>
    <row r="479" spans="1:17" ht="20.100000000000001" customHeight="1" x14ac:dyDescent="0.25">
      <c r="A479" s="60">
        <v>43102</v>
      </c>
      <c r="B479" s="61">
        <v>42534</v>
      </c>
      <c r="C479" s="65"/>
      <c r="D479" s="50">
        <v>1006770</v>
      </c>
      <c r="E479" s="63" t="s">
        <v>1059</v>
      </c>
      <c r="F479" s="50" t="s">
        <v>17</v>
      </c>
      <c r="G479" s="56">
        <v>529.08371794871789</v>
      </c>
      <c r="H479" s="56">
        <v>41268.53</v>
      </c>
      <c r="I479" s="64">
        <v>78</v>
      </c>
      <c r="Q479" s="1"/>
    </row>
    <row r="480" spans="1:17" ht="20.100000000000001" customHeight="1" x14ac:dyDescent="0.25">
      <c r="A480" s="60">
        <v>40997</v>
      </c>
      <c r="B480" s="61">
        <v>41629</v>
      </c>
      <c r="C480" s="65"/>
      <c r="D480" s="50">
        <v>1006791</v>
      </c>
      <c r="E480" s="63" t="s">
        <v>1061</v>
      </c>
      <c r="F480" s="50" t="s">
        <v>17</v>
      </c>
      <c r="G480" s="56">
        <v>448.03</v>
      </c>
      <c r="H480" s="56">
        <v>448.03</v>
      </c>
      <c r="I480" s="64">
        <v>1</v>
      </c>
      <c r="Q480" s="1"/>
    </row>
    <row r="481" spans="1:17" ht="20.100000000000001" customHeight="1" x14ac:dyDescent="0.25">
      <c r="A481" s="60">
        <v>43111</v>
      </c>
      <c r="B481" s="61">
        <v>43113</v>
      </c>
      <c r="C481" s="65"/>
      <c r="D481" s="50">
        <v>1006796</v>
      </c>
      <c r="E481" s="63" t="s">
        <v>1063</v>
      </c>
      <c r="F481" s="50" t="s">
        <v>17</v>
      </c>
      <c r="G481" s="56">
        <v>2111.1999999999998</v>
      </c>
      <c r="H481" s="56">
        <v>14778.4</v>
      </c>
      <c r="I481" s="64">
        <v>7</v>
      </c>
      <c r="Q481" s="1"/>
    </row>
    <row r="482" spans="1:17" ht="20.100000000000001" customHeight="1" x14ac:dyDescent="0.25">
      <c r="A482" s="60">
        <v>42143</v>
      </c>
      <c r="B482" s="61">
        <v>42063</v>
      </c>
      <c r="C482" s="65"/>
      <c r="D482" s="50">
        <v>1006797</v>
      </c>
      <c r="E482" s="63" t="s">
        <v>1065</v>
      </c>
      <c r="F482" s="50" t="s">
        <v>17</v>
      </c>
      <c r="G482" s="56">
        <v>262.505</v>
      </c>
      <c r="H482" s="56">
        <v>525.01</v>
      </c>
      <c r="I482" s="64">
        <v>2</v>
      </c>
      <c r="Q482" s="1"/>
    </row>
    <row r="483" spans="1:17" ht="20.100000000000001" customHeight="1" x14ac:dyDescent="0.25">
      <c r="A483" s="60">
        <v>42690</v>
      </c>
      <c r="B483" s="61">
        <v>42368</v>
      </c>
      <c r="C483" s="65"/>
      <c r="D483" s="50">
        <v>1006799</v>
      </c>
      <c r="E483" s="63" t="s">
        <v>1067</v>
      </c>
      <c r="F483" s="50" t="s">
        <v>17</v>
      </c>
      <c r="G483" s="56">
        <v>373.42400000000004</v>
      </c>
      <c r="H483" s="56">
        <v>33608.160000000003</v>
      </c>
      <c r="I483" s="64">
        <v>90</v>
      </c>
      <c r="Q483" s="1"/>
    </row>
    <row r="484" spans="1:17" ht="20.100000000000001" customHeight="1" x14ac:dyDescent="0.25">
      <c r="A484" s="60">
        <v>42426</v>
      </c>
      <c r="B484" s="61">
        <v>40999</v>
      </c>
      <c r="C484" s="65"/>
      <c r="D484" s="50">
        <v>1006802</v>
      </c>
      <c r="E484" s="63" t="s">
        <v>1069</v>
      </c>
      <c r="F484" s="50" t="s">
        <v>17</v>
      </c>
      <c r="G484" s="56">
        <v>36.535600000000002</v>
      </c>
      <c r="H484" s="56">
        <v>7307.12</v>
      </c>
      <c r="I484" s="64">
        <v>200</v>
      </c>
      <c r="Q484" s="1"/>
    </row>
    <row r="485" spans="1:17" ht="20.100000000000001" customHeight="1" x14ac:dyDescent="0.25">
      <c r="A485" s="60">
        <v>41870</v>
      </c>
      <c r="B485" s="61">
        <v>40999</v>
      </c>
      <c r="C485" s="65"/>
      <c r="D485" s="50">
        <v>1006803</v>
      </c>
      <c r="E485" s="63" t="s">
        <v>1071</v>
      </c>
      <c r="F485" s="50" t="s">
        <v>17</v>
      </c>
      <c r="G485" s="56">
        <v>60.720909090909089</v>
      </c>
      <c r="H485" s="56">
        <v>667.93</v>
      </c>
      <c r="I485" s="64">
        <v>11</v>
      </c>
      <c r="Q485" s="1"/>
    </row>
    <row r="486" spans="1:17" ht="20.100000000000001" customHeight="1" x14ac:dyDescent="0.25">
      <c r="A486" s="60">
        <v>43157</v>
      </c>
      <c r="B486" s="61">
        <v>43159</v>
      </c>
      <c r="C486" s="65"/>
      <c r="D486" s="50">
        <v>1006804</v>
      </c>
      <c r="E486" s="63" t="s">
        <v>1073</v>
      </c>
      <c r="F486" s="50" t="s">
        <v>17</v>
      </c>
      <c r="G486" s="56">
        <v>496.38450000000012</v>
      </c>
      <c r="H486" s="56">
        <v>277975.32000000007</v>
      </c>
      <c r="I486" s="64">
        <v>560</v>
      </c>
      <c r="Q486" s="1"/>
    </row>
    <row r="487" spans="1:17" ht="20.100000000000001" customHeight="1" x14ac:dyDescent="0.25">
      <c r="A487" s="60">
        <v>40997</v>
      </c>
      <c r="B487" s="61">
        <v>41201</v>
      </c>
      <c r="C487" s="65"/>
      <c r="D487" s="50">
        <v>1006805</v>
      </c>
      <c r="E487" s="63" t="s">
        <v>1075</v>
      </c>
      <c r="F487" s="50" t="s">
        <v>17</v>
      </c>
      <c r="G487" s="56">
        <v>803.03069767441855</v>
      </c>
      <c r="H487" s="56">
        <v>207181.91999999998</v>
      </c>
      <c r="I487" s="64">
        <v>258</v>
      </c>
      <c r="Q487" s="1"/>
    </row>
    <row r="488" spans="1:17" ht="20.100000000000001" customHeight="1" x14ac:dyDescent="0.25">
      <c r="A488" s="60" t="s">
        <v>1076</v>
      </c>
      <c r="B488" s="61">
        <v>43203</v>
      </c>
      <c r="C488" s="65"/>
      <c r="D488" s="50">
        <v>1006806</v>
      </c>
      <c r="E488" s="63" t="s">
        <v>1078</v>
      </c>
      <c r="F488" s="50" t="s">
        <v>17</v>
      </c>
      <c r="G488" s="56">
        <v>1108.6241558441559</v>
      </c>
      <c r="H488" s="56">
        <v>426820.3</v>
      </c>
      <c r="I488" s="64">
        <v>385</v>
      </c>
      <c r="Q488" s="1"/>
    </row>
    <row r="489" spans="1:17" ht="20.100000000000001" customHeight="1" x14ac:dyDescent="0.25">
      <c r="A489" s="60">
        <v>42426</v>
      </c>
      <c r="B489" s="61">
        <v>41047</v>
      </c>
      <c r="C489" s="65"/>
      <c r="D489" s="50">
        <v>1006807</v>
      </c>
      <c r="E489" s="63" t="s">
        <v>1080</v>
      </c>
      <c r="F489" s="50" t="s">
        <v>17</v>
      </c>
      <c r="G489" s="56">
        <v>157.63976190476191</v>
      </c>
      <c r="H489" s="56">
        <v>19862.61</v>
      </c>
      <c r="I489" s="64">
        <v>126</v>
      </c>
      <c r="Q489" s="1"/>
    </row>
    <row r="490" spans="1:17" ht="20.100000000000001" customHeight="1" x14ac:dyDescent="0.25">
      <c r="A490" s="60">
        <v>43111</v>
      </c>
      <c r="B490" s="61">
        <v>43113</v>
      </c>
      <c r="C490" s="65"/>
      <c r="D490" s="50">
        <v>1006812</v>
      </c>
      <c r="E490" s="63" t="s">
        <v>1082</v>
      </c>
      <c r="F490" s="50" t="s">
        <v>17</v>
      </c>
      <c r="G490" s="56">
        <v>34.61</v>
      </c>
      <c r="H490" s="56">
        <v>519.15</v>
      </c>
      <c r="I490" s="64">
        <v>15</v>
      </c>
      <c r="Q490" s="1"/>
    </row>
    <row r="491" spans="1:17" ht="20.100000000000001" customHeight="1" x14ac:dyDescent="0.25">
      <c r="A491" s="60">
        <v>43111</v>
      </c>
      <c r="B491" s="61">
        <v>43113</v>
      </c>
      <c r="C491" s="65"/>
      <c r="D491" s="50">
        <v>1006813</v>
      </c>
      <c r="E491" s="63" t="s">
        <v>1084</v>
      </c>
      <c r="F491" s="50" t="s">
        <v>17</v>
      </c>
      <c r="G491" s="56">
        <v>28.41</v>
      </c>
      <c r="H491" s="56">
        <v>340.92</v>
      </c>
      <c r="I491" s="64">
        <v>12</v>
      </c>
      <c r="Q491" s="1"/>
    </row>
    <row r="492" spans="1:17" ht="20.100000000000001" customHeight="1" x14ac:dyDescent="0.25">
      <c r="A492" s="60">
        <v>43102</v>
      </c>
      <c r="B492" s="61">
        <v>42353</v>
      </c>
      <c r="C492" s="65"/>
      <c r="D492" s="50">
        <v>1006818</v>
      </c>
      <c r="E492" s="63" t="s">
        <v>1086</v>
      </c>
      <c r="F492" s="50" t="s">
        <v>17</v>
      </c>
      <c r="G492" s="56">
        <v>199.99785714285716</v>
      </c>
      <c r="H492" s="56">
        <v>2799.9700000000003</v>
      </c>
      <c r="I492" s="64">
        <v>14</v>
      </c>
      <c r="Q492" s="1"/>
    </row>
    <row r="493" spans="1:17" ht="20.100000000000001" customHeight="1" x14ac:dyDescent="0.25">
      <c r="A493" s="60" t="s">
        <v>1087</v>
      </c>
      <c r="B493" s="61">
        <v>42607</v>
      </c>
      <c r="C493" s="65"/>
      <c r="D493" s="50">
        <v>1006819</v>
      </c>
      <c r="E493" s="63" t="s">
        <v>1089</v>
      </c>
      <c r="F493" s="50" t="s">
        <v>17</v>
      </c>
      <c r="G493" s="56">
        <v>430.74</v>
      </c>
      <c r="H493" s="56">
        <v>861.48</v>
      </c>
      <c r="I493" s="64">
        <v>2</v>
      </c>
      <c r="Q493" s="1"/>
    </row>
    <row r="494" spans="1:17" ht="20.100000000000001" customHeight="1" x14ac:dyDescent="0.25">
      <c r="A494" s="60" t="s">
        <v>1090</v>
      </c>
      <c r="B494" s="61">
        <v>42368</v>
      </c>
      <c r="C494" s="65"/>
      <c r="D494" s="50">
        <v>1006821</v>
      </c>
      <c r="E494" s="63" t="s">
        <v>1092</v>
      </c>
      <c r="F494" s="50" t="s">
        <v>17</v>
      </c>
      <c r="G494" s="56">
        <v>134.20641509433963</v>
      </c>
      <c r="H494" s="56">
        <v>7112.9400000000005</v>
      </c>
      <c r="I494" s="64">
        <v>53</v>
      </c>
      <c r="Q494" s="1"/>
    </row>
    <row r="495" spans="1:17" ht="20.100000000000001" customHeight="1" x14ac:dyDescent="0.25">
      <c r="A495" s="60">
        <v>42621</v>
      </c>
      <c r="B495" s="61">
        <v>42623</v>
      </c>
      <c r="C495" s="65"/>
      <c r="D495" s="50">
        <v>1006822</v>
      </c>
      <c r="E495" s="63" t="s">
        <v>1094</v>
      </c>
      <c r="F495" s="50" t="s">
        <v>17</v>
      </c>
      <c r="G495" s="56">
        <v>270.33</v>
      </c>
      <c r="H495" s="56">
        <v>540.66</v>
      </c>
      <c r="I495" s="64">
        <v>2</v>
      </c>
      <c r="Q495" s="1"/>
    </row>
    <row r="496" spans="1:17" ht="20.100000000000001" customHeight="1" x14ac:dyDescent="0.25">
      <c r="A496" s="60" t="s">
        <v>30</v>
      </c>
      <c r="B496" s="61">
        <v>43426</v>
      </c>
      <c r="C496" s="65"/>
      <c r="D496" s="50">
        <v>1006823</v>
      </c>
      <c r="E496" s="63" t="s">
        <v>1096</v>
      </c>
      <c r="F496" s="50" t="s">
        <v>17</v>
      </c>
      <c r="G496" s="56">
        <v>151.995</v>
      </c>
      <c r="H496" s="56">
        <v>303.99</v>
      </c>
      <c r="I496" s="64">
        <v>2</v>
      </c>
      <c r="Q496" s="1"/>
    </row>
    <row r="497" spans="1:17" ht="20.100000000000001" customHeight="1" x14ac:dyDescent="0.25">
      <c r="A497" s="60" t="s">
        <v>1097</v>
      </c>
      <c r="B497" s="61">
        <v>43364</v>
      </c>
      <c r="C497" s="65"/>
      <c r="D497" s="50">
        <v>1006824</v>
      </c>
      <c r="E497" s="63" t="s">
        <v>1099</v>
      </c>
      <c r="F497" s="50" t="s">
        <v>17</v>
      </c>
      <c r="G497" s="56">
        <v>119.3364256631709</v>
      </c>
      <c r="H497" s="56">
        <v>967221.7300000001</v>
      </c>
      <c r="I497" s="64">
        <v>8105</v>
      </c>
      <c r="Q497" s="1"/>
    </row>
    <row r="498" spans="1:17" ht="20.100000000000001" customHeight="1" x14ac:dyDescent="0.25">
      <c r="A498" s="60">
        <v>42618</v>
      </c>
      <c r="B498" s="61">
        <v>43113</v>
      </c>
      <c r="C498" s="65"/>
      <c r="D498" s="50">
        <v>1006825</v>
      </c>
      <c r="E498" s="63" t="s">
        <v>1101</v>
      </c>
      <c r="F498" s="50" t="s">
        <v>17</v>
      </c>
      <c r="G498" s="56">
        <v>7458.07</v>
      </c>
      <c r="H498" s="56">
        <v>59664.56</v>
      </c>
      <c r="I498" s="64">
        <v>8</v>
      </c>
      <c r="Q498" s="1"/>
    </row>
    <row r="499" spans="1:17" ht="20.100000000000001" customHeight="1" x14ac:dyDescent="0.25">
      <c r="A499" s="60">
        <v>41415</v>
      </c>
      <c r="B499" s="61">
        <v>43113</v>
      </c>
      <c r="C499" s="65"/>
      <c r="D499" s="50">
        <v>1006830</v>
      </c>
      <c r="E499" s="63" t="s">
        <v>1103</v>
      </c>
      <c r="F499" s="50" t="s">
        <v>17</v>
      </c>
      <c r="G499" s="56">
        <v>56.879500000000007</v>
      </c>
      <c r="H499" s="56">
        <v>1137.5900000000001</v>
      </c>
      <c r="I499" s="64">
        <v>20</v>
      </c>
      <c r="Q499" s="1"/>
    </row>
    <row r="500" spans="1:17" ht="20.100000000000001" customHeight="1" x14ac:dyDescent="0.25">
      <c r="A500" s="60">
        <v>42980</v>
      </c>
      <c r="B500" s="61">
        <v>42983</v>
      </c>
      <c r="C500" s="65"/>
      <c r="D500" s="50">
        <v>1006831</v>
      </c>
      <c r="E500" s="63" t="s">
        <v>1105</v>
      </c>
      <c r="F500" s="50" t="s">
        <v>17</v>
      </c>
      <c r="G500" s="56">
        <v>102.73</v>
      </c>
      <c r="H500" s="56">
        <v>1540.95</v>
      </c>
      <c r="I500" s="64">
        <v>15</v>
      </c>
      <c r="Q500" s="1"/>
    </row>
    <row r="501" spans="1:17" ht="20.100000000000001" customHeight="1" x14ac:dyDescent="0.25">
      <c r="A501" s="60">
        <v>41405</v>
      </c>
      <c r="B501" s="61">
        <v>41408</v>
      </c>
      <c r="C501" s="65"/>
      <c r="D501" s="50">
        <v>1006834</v>
      </c>
      <c r="E501" s="63" t="s">
        <v>1107</v>
      </c>
      <c r="F501" s="50" t="s">
        <v>17</v>
      </c>
      <c r="G501" s="56">
        <v>1</v>
      </c>
      <c r="H501" s="56">
        <v>2</v>
      </c>
      <c r="I501" s="64">
        <v>2</v>
      </c>
      <c r="Q501" s="1"/>
    </row>
    <row r="502" spans="1:17" ht="20.100000000000001" customHeight="1" x14ac:dyDescent="0.25">
      <c r="A502" s="60">
        <v>40997</v>
      </c>
      <c r="B502" s="61">
        <v>40999</v>
      </c>
      <c r="C502" s="65"/>
      <c r="D502" s="50">
        <v>1006835</v>
      </c>
      <c r="E502" s="63" t="s">
        <v>1109</v>
      </c>
      <c r="F502" s="50" t="s">
        <v>17</v>
      </c>
      <c r="G502" s="56">
        <v>47395.357499999998</v>
      </c>
      <c r="H502" s="56">
        <v>379162.86</v>
      </c>
      <c r="I502" s="64">
        <v>8</v>
      </c>
      <c r="Q502" s="1"/>
    </row>
    <row r="503" spans="1:17" ht="20.100000000000001" customHeight="1" x14ac:dyDescent="0.25">
      <c r="A503" s="60">
        <v>41668</v>
      </c>
      <c r="B503" s="61">
        <v>43113</v>
      </c>
      <c r="C503" s="65"/>
      <c r="D503" s="50">
        <v>1006836</v>
      </c>
      <c r="E503" s="63" t="s">
        <v>1111</v>
      </c>
      <c r="F503" s="50" t="s">
        <v>17</v>
      </c>
      <c r="G503" s="56">
        <v>2.0959090909090907</v>
      </c>
      <c r="H503" s="56">
        <v>184.44</v>
      </c>
      <c r="I503" s="64">
        <v>88</v>
      </c>
      <c r="Q503" s="1"/>
    </row>
    <row r="504" spans="1:17" ht="20.100000000000001" customHeight="1" x14ac:dyDescent="0.25">
      <c r="A504" s="60">
        <v>42703</v>
      </c>
      <c r="B504" s="61">
        <v>40999</v>
      </c>
      <c r="C504" s="65"/>
      <c r="D504" s="50">
        <v>1006837</v>
      </c>
      <c r="E504" s="63" t="s">
        <v>1113</v>
      </c>
      <c r="F504" s="50" t="s">
        <v>17</v>
      </c>
      <c r="G504" s="56">
        <v>41.495351758793973</v>
      </c>
      <c r="H504" s="56">
        <v>33030.300000000003</v>
      </c>
      <c r="I504" s="64">
        <v>796</v>
      </c>
      <c r="Q504" s="1"/>
    </row>
    <row r="505" spans="1:17" ht="20.100000000000001" customHeight="1" x14ac:dyDescent="0.25">
      <c r="A505" s="60">
        <v>43095</v>
      </c>
      <c r="B505" s="61">
        <v>42052</v>
      </c>
      <c r="C505" s="65"/>
      <c r="D505" s="50">
        <v>1006838</v>
      </c>
      <c r="E505" s="63" t="s">
        <v>1115</v>
      </c>
      <c r="F505" s="50" t="s">
        <v>17</v>
      </c>
      <c r="G505" s="56">
        <v>11.434502617801046</v>
      </c>
      <c r="H505" s="56">
        <v>2183.9899999999998</v>
      </c>
      <c r="I505" s="64">
        <v>191</v>
      </c>
      <c r="Q505" s="1"/>
    </row>
    <row r="506" spans="1:17" ht="20.100000000000001" customHeight="1" x14ac:dyDescent="0.25">
      <c r="A506" s="60">
        <v>42808</v>
      </c>
      <c r="B506" s="61">
        <v>42810</v>
      </c>
      <c r="C506" s="65"/>
      <c r="D506" s="50">
        <v>1006839</v>
      </c>
      <c r="E506" s="63" t="s">
        <v>1117</v>
      </c>
      <c r="F506" s="50" t="s">
        <v>17</v>
      </c>
      <c r="G506" s="56">
        <v>112.64138781804162</v>
      </c>
      <c r="H506" s="56">
        <v>146095.87999999998</v>
      </c>
      <c r="I506" s="64">
        <v>1297</v>
      </c>
      <c r="Q506" s="1"/>
    </row>
    <row r="507" spans="1:17" ht="20.100000000000001" customHeight="1" x14ac:dyDescent="0.25">
      <c r="A507" s="60" t="s">
        <v>923</v>
      </c>
      <c r="B507" s="61">
        <v>43315</v>
      </c>
      <c r="C507" s="65"/>
      <c r="D507" s="50">
        <v>1006840</v>
      </c>
      <c r="E507" s="63" t="s">
        <v>1119</v>
      </c>
      <c r="F507" s="50" t="s">
        <v>17</v>
      </c>
      <c r="G507" s="56">
        <v>67.803045871559632</v>
      </c>
      <c r="H507" s="56">
        <v>73905.319999999992</v>
      </c>
      <c r="I507" s="64">
        <v>1090</v>
      </c>
      <c r="Q507" s="1"/>
    </row>
    <row r="508" spans="1:17" ht="20.100000000000001" customHeight="1" x14ac:dyDescent="0.25">
      <c r="A508" s="60" t="s">
        <v>923</v>
      </c>
      <c r="B508" s="61">
        <v>43315</v>
      </c>
      <c r="C508" s="65"/>
      <c r="D508" s="50">
        <v>1006841</v>
      </c>
      <c r="E508" s="63" t="s">
        <v>1121</v>
      </c>
      <c r="F508" s="50" t="s">
        <v>17</v>
      </c>
      <c r="G508" s="56">
        <v>92.742151394422308</v>
      </c>
      <c r="H508" s="56">
        <v>69834.84</v>
      </c>
      <c r="I508" s="64">
        <v>753</v>
      </c>
      <c r="Q508" s="1"/>
    </row>
    <row r="509" spans="1:17" ht="20.100000000000001" customHeight="1" x14ac:dyDescent="0.25">
      <c r="A509" s="60">
        <v>41668</v>
      </c>
      <c r="B509" s="61">
        <v>40999</v>
      </c>
      <c r="C509" s="65"/>
      <c r="D509" s="50">
        <v>1006842</v>
      </c>
      <c r="E509" s="63" t="s">
        <v>1123</v>
      </c>
      <c r="F509" s="50" t="s">
        <v>17</v>
      </c>
      <c r="G509" s="56">
        <v>1</v>
      </c>
      <c r="H509" s="56">
        <v>1</v>
      </c>
      <c r="I509" s="64">
        <v>1</v>
      </c>
      <c r="Q509" s="1"/>
    </row>
    <row r="510" spans="1:17" ht="20.100000000000001" customHeight="1" x14ac:dyDescent="0.25">
      <c r="A510" s="60">
        <v>42948</v>
      </c>
      <c r="B510" s="61">
        <v>40999</v>
      </c>
      <c r="C510" s="65"/>
      <c r="D510" s="50">
        <v>1006843</v>
      </c>
      <c r="E510" s="63" t="s">
        <v>1125</v>
      </c>
      <c r="F510" s="50" t="s">
        <v>17</v>
      </c>
      <c r="G510" s="56">
        <v>25.313333333333333</v>
      </c>
      <c r="H510" s="56">
        <v>379.7</v>
      </c>
      <c r="I510" s="64">
        <v>15</v>
      </c>
      <c r="Q510" s="1"/>
    </row>
    <row r="511" spans="1:17" ht="20.100000000000001" customHeight="1" x14ac:dyDescent="0.25">
      <c r="A511" s="60">
        <v>43031</v>
      </c>
      <c r="B511" s="61">
        <v>41145</v>
      </c>
      <c r="C511" s="65"/>
      <c r="D511" s="50">
        <v>1006846</v>
      </c>
      <c r="E511" s="63" t="s">
        <v>1127</v>
      </c>
      <c r="F511" s="50" t="s">
        <v>17</v>
      </c>
      <c r="G511" s="56">
        <v>47.044499999999999</v>
      </c>
      <c r="H511" s="56">
        <v>1881.78</v>
      </c>
      <c r="I511" s="64">
        <v>40</v>
      </c>
      <c r="Q511" s="1"/>
    </row>
    <row r="512" spans="1:17" ht="20.100000000000001" customHeight="1" x14ac:dyDescent="0.25">
      <c r="A512" s="60">
        <v>43092</v>
      </c>
      <c r="B512" s="61">
        <v>41884</v>
      </c>
      <c r="C512" s="65"/>
      <c r="D512" s="50">
        <v>1006849</v>
      </c>
      <c r="E512" s="63" t="s">
        <v>1129</v>
      </c>
      <c r="F512" s="50" t="s">
        <v>17</v>
      </c>
      <c r="G512" s="56">
        <v>952.11588098089908</v>
      </c>
      <c r="H512" s="56">
        <v>15103414.220000003</v>
      </c>
      <c r="I512" s="64">
        <v>15863</v>
      </c>
      <c r="Q512" s="1"/>
    </row>
    <row r="513" spans="1:17" ht="20.100000000000001" customHeight="1" x14ac:dyDescent="0.25">
      <c r="A513" s="60">
        <v>43091</v>
      </c>
      <c r="B513" s="61">
        <v>40999</v>
      </c>
      <c r="C513" s="65"/>
      <c r="D513" s="50">
        <v>1006851</v>
      </c>
      <c r="E513" s="63" t="s">
        <v>1131</v>
      </c>
      <c r="F513" s="50" t="s">
        <v>17</v>
      </c>
      <c r="G513" s="56">
        <v>1.2</v>
      </c>
      <c r="H513" s="56">
        <v>1.2</v>
      </c>
      <c r="I513" s="64">
        <v>1</v>
      </c>
      <c r="Q513" s="1"/>
    </row>
    <row r="514" spans="1:17" ht="20.100000000000001" customHeight="1" x14ac:dyDescent="0.25">
      <c r="A514" s="60">
        <v>40997</v>
      </c>
      <c r="B514" s="61">
        <v>40999</v>
      </c>
      <c r="C514" s="65"/>
      <c r="D514" s="50">
        <v>1006852</v>
      </c>
      <c r="E514" s="63" t="s">
        <v>1133</v>
      </c>
      <c r="F514" s="50" t="s">
        <v>17</v>
      </c>
      <c r="G514" s="56">
        <v>1715.8999999999999</v>
      </c>
      <c r="H514" s="56">
        <v>5147.7</v>
      </c>
      <c r="I514" s="64">
        <v>3</v>
      </c>
      <c r="Q514" s="1"/>
    </row>
    <row r="515" spans="1:17" ht="20.100000000000001" customHeight="1" x14ac:dyDescent="0.25">
      <c r="A515" s="60">
        <v>42829</v>
      </c>
      <c r="B515" s="61">
        <v>43113</v>
      </c>
      <c r="C515" s="65"/>
      <c r="D515" s="50">
        <v>1006853</v>
      </c>
      <c r="E515" s="63" t="s">
        <v>1135</v>
      </c>
      <c r="F515" s="50" t="s">
        <v>17</v>
      </c>
      <c r="G515" s="56">
        <v>553.17999999999995</v>
      </c>
      <c r="H515" s="56">
        <v>553.17999999999995</v>
      </c>
      <c r="I515" s="64">
        <v>1</v>
      </c>
      <c r="Q515" s="1"/>
    </row>
    <row r="516" spans="1:17" ht="20.100000000000001" customHeight="1" x14ac:dyDescent="0.25">
      <c r="A516" s="60">
        <v>42690</v>
      </c>
      <c r="B516" s="61">
        <v>42362</v>
      </c>
      <c r="C516" s="65"/>
      <c r="D516" s="50">
        <v>1006854</v>
      </c>
      <c r="E516" s="63" t="s">
        <v>1137</v>
      </c>
      <c r="F516" s="50" t="s">
        <v>17</v>
      </c>
      <c r="G516" s="56">
        <v>207.54416666666668</v>
      </c>
      <c r="H516" s="56">
        <v>2490.5300000000002</v>
      </c>
      <c r="I516" s="64">
        <v>12</v>
      </c>
      <c r="Q516" s="1"/>
    </row>
    <row r="517" spans="1:17" ht="20.100000000000001" customHeight="1" x14ac:dyDescent="0.25">
      <c r="A517" s="60">
        <v>40997</v>
      </c>
      <c r="B517" s="61">
        <v>40999</v>
      </c>
      <c r="C517" s="65"/>
      <c r="D517" s="50">
        <v>1006856</v>
      </c>
      <c r="E517" s="63" t="s">
        <v>1139</v>
      </c>
      <c r="F517" s="50" t="s">
        <v>17</v>
      </c>
      <c r="G517" s="56">
        <v>116.29007523939811</v>
      </c>
      <c r="H517" s="56">
        <v>340032.18000000005</v>
      </c>
      <c r="I517" s="64">
        <v>2924</v>
      </c>
      <c r="Q517" s="1"/>
    </row>
    <row r="518" spans="1:17" ht="20.100000000000001" customHeight="1" x14ac:dyDescent="0.25">
      <c r="A518" s="60">
        <v>42385</v>
      </c>
      <c r="B518" s="61">
        <v>40999</v>
      </c>
      <c r="C518" s="65"/>
      <c r="D518" s="50">
        <v>1006857</v>
      </c>
      <c r="E518" s="63" t="s">
        <v>1141</v>
      </c>
      <c r="F518" s="50" t="s">
        <v>17</v>
      </c>
      <c r="G518" s="56">
        <v>195.4228424657534</v>
      </c>
      <c r="H518" s="56">
        <v>342380.81999999995</v>
      </c>
      <c r="I518" s="64">
        <v>1752</v>
      </c>
      <c r="Q518" s="1"/>
    </row>
    <row r="519" spans="1:17" ht="20.100000000000001" customHeight="1" x14ac:dyDescent="0.25">
      <c r="A519" s="60">
        <v>40997</v>
      </c>
      <c r="B519" s="61">
        <v>40999</v>
      </c>
      <c r="C519" s="65"/>
      <c r="D519" s="50">
        <v>1006859</v>
      </c>
      <c r="E519" s="63" t="s">
        <v>1143</v>
      </c>
      <c r="F519" s="50" t="s">
        <v>17</v>
      </c>
      <c r="G519" s="56">
        <v>54.624399353926918</v>
      </c>
      <c r="H519" s="56">
        <v>270554.65000000002</v>
      </c>
      <c r="I519" s="64">
        <v>4953</v>
      </c>
      <c r="Q519" s="1"/>
    </row>
    <row r="520" spans="1:17" ht="20.100000000000001" customHeight="1" x14ac:dyDescent="0.25">
      <c r="A520" s="60">
        <v>40997</v>
      </c>
      <c r="B520" s="61">
        <v>42487</v>
      </c>
      <c r="C520" s="65"/>
      <c r="D520" s="50">
        <v>1006860</v>
      </c>
      <c r="E520" s="63" t="s">
        <v>1145</v>
      </c>
      <c r="F520" s="50" t="s">
        <v>17</v>
      </c>
      <c r="G520" s="56">
        <v>45.599626920263354</v>
      </c>
      <c r="H520" s="56">
        <v>124669.38</v>
      </c>
      <c r="I520" s="64">
        <v>2734</v>
      </c>
      <c r="Q520" s="1"/>
    </row>
    <row r="521" spans="1:17" ht="20.100000000000001" customHeight="1" x14ac:dyDescent="0.25">
      <c r="A521" s="60" t="s">
        <v>288</v>
      </c>
      <c r="B521" s="61">
        <v>43417</v>
      </c>
      <c r="C521" s="65"/>
      <c r="D521" s="50">
        <v>1006861</v>
      </c>
      <c r="E521" s="63" t="s">
        <v>1147</v>
      </c>
      <c r="F521" s="50" t="s">
        <v>17</v>
      </c>
      <c r="G521" s="56">
        <v>53.473687378512111</v>
      </c>
      <c r="H521" s="56">
        <v>4841721.5500000007</v>
      </c>
      <c r="I521" s="64">
        <v>90544</v>
      </c>
      <c r="Q521" s="1"/>
    </row>
    <row r="522" spans="1:17" ht="20.100000000000001" customHeight="1" x14ac:dyDescent="0.25">
      <c r="A522" s="60">
        <v>43102</v>
      </c>
      <c r="B522" s="61">
        <v>42555</v>
      </c>
      <c r="C522" s="65"/>
      <c r="D522" s="50">
        <v>1006864</v>
      </c>
      <c r="E522" s="63" t="s">
        <v>1151</v>
      </c>
      <c r="F522" s="50" t="s">
        <v>17</v>
      </c>
      <c r="G522" s="56">
        <v>726.67707243460779</v>
      </c>
      <c r="H522" s="56">
        <v>722317.01000000013</v>
      </c>
      <c r="I522" s="64">
        <v>994</v>
      </c>
      <c r="Q522" s="1"/>
    </row>
    <row r="523" spans="1:17" ht="20.100000000000001" customHeight="1" x14ac:dyDescent="0.25">
      <c r="A523" s="60">
        <v>43102</v>
      </c>
      <c r="B523" s="61">
        <v>43104</v>
      </c>
      <c r="C523" s="65"/>
      <c r="D523" s="50">
        <v>1006870</v>
      </c>
      <c r="E523" s="63" t="s">
        <v>1153</v>
      </c>
      <c r="F523" s="50" t="s">
        <v>17</v>
      </c>
      <c r="G523" s="56">
        <v>385.10999999999996</v>
      </c>
      <c r="H523" s="56">
        <v>25417.26</v>
      </c>
      <c r="I523" s="64">
        <v>66</v>
      </c>
      <c r="Q523" s="1"/>
    </row>
    <row r="524" spans="1:17" ht="20.100000000000001" customHeight="1" x14ac:dyDescent="0.25">
      <c r="A524" s="60" t="s">
        <v>85</v>
      </c>
      <c r="B524" s="61">
        <v>42557</v>
      </c>
      <c r="C524" s="65"/>
      <c r="D524" s="50">
        <v>1006876</v>
      </c>
      <c r="E524" s="63" t="s">
        <v>1155</v>
      </c>
      <c r="F524" s="50" t="s">
        <v>17</v>
      </c>
      <c r="G524" s="56">
        <v>58054.53666666666</v>
      </c>
      <c r="H524" s="56">
        <v>696654.44</v>
      </c>
      <c r="I524" s="64">
        <v>12</v>
      </c>
      <c r="Q524" s="1"/>
    </row>
    <row r="525" spans="1:17" ht="20.100000000000001" customHeight="1" x14ac:dyDescent="0.25">
      <c r="A525" s="60">
        <v>42721</v>
      </c>
      <c r="B525" s="61">
        <v>42453</v>
      </c>
      <c r="C525" s="65"/>
      <c r="D525" s="50">
        <v>1006883</v>
      </c>
      <c r="E525" s="63" t="s">
        <v>1157</v>
      </c>
      <c r="F525" s="50" t="s">
        <v>17</v>
      </c>
      <c r="G525" s="56">
        <v>1747.3960396039604</v>
      </c>
      <c r="H525" s="56">
        <v>176487</v>
      </c>
      <c r="I525" s="64">
        <v>101</v>
      </c>
      <c r="Q525" s="1"/>
    </row>
    <row r="526" spans="1:17" ht="20.100000000000001" customHeight="1" x14ac:dyDescent="0.25">
      <c r="A526" s="60">
        <v>41954</v>
      </c>
      <c r="B526" s="61">
        <v>41956</v>
      </c>
      <c r="C526" s="65"/>
      <c r="D526" s="50">
        <v>1006886</v>
      </c>
      <c r="E526" s="63" t="s">
        <v>1159</v>
      </c>
      <c r="F526" s="50" t="s">
        <v>17</v>
      </c>
      <c r="G526" s="56">
        <v>0.6905</v>
      </c>
      <c r="H526" s="56">
        <v>276.2</v>
      </c>
      <c r="I526" s="64">
        <v>400</v>
      </c>
      <c r="Q526" s="1"/>
    </row>
    <row r="527" spans="1:17" ht="20.100000000000001" customHeight="1" x14ac:dyDescent="0.25">
      <c r="A527" s="60">
        <v>40997</v>
      </c>
      <c r="B527" s="61">
        <v>41274</v>
      </c>
      <c r="C527" s="65"/>
      <c r="D527" s="50">
        <v>1006889</v>
      </c>
      <c r="E527" s="63" t="s">
        <v>1161</v>
      </c>
      <c r="F527" s="50" t="s">
        <v>17</v>
      </c>
      <c r="G527" s="56">
        <v>1.2400397104976624</v>
      </c>
      <c r="H527" s="56">
        <v>19360.740000000002</v>
      </c>
      <c r="I527" s="64">
        <v>15613</v>
      </c>
      <c r="Q527" s="1"/>
    </row>
    <row r="528" spans="1:17" ht="20.100000000000001" customHeight="1" x14ac:dyDescent="0.25">
      <c r="A528" s="60">
        <v>40997</v>
      </c>
      <c r="B528" s="61">
        <v>40999</v>
      </c>
      <c r="C528" s="65"/>
      <c r="D528" s="50">
        <v>1006891</v>
      </c>
      <c r="E528" s="63" t="s">
        <v>1163</v>
      </c>
      <c r="F528" s="50" t="s">
        <v>17</v>
      </c>
      <c r="G528" s="56">
        <v>4.1535057306590257</v>
      </c>
      <c r="H528" s="56">
        <v>28991.47</v>
      </c>
      <c r="I528" s="64">
        <v>6980</v>
      </c>
      <c r="Q528" s="1"/>
    </row>
    <row r="529" spans="1:17" ht="20.100000000000001" customHeight="1" x14ac:dyDescent="0.25">
      <c r="A529" s="60">
        <v>42882</v>
      </c>
      <c r="B529" s="61">
        <v>42368</v>
      </c>
      <c r="C529" s="65"/>
      <c r="D529" s="50">
        <v>1006892</v>
      </c>
      <c r="E529" s="63" t="s">
        <v>1165</v>
      </c>
      <c r="F529" s="50" t="s">
        <v>17</v>
      </c>
      <c r="G529" s="56">
        <v>922.70500000000004</v>
      </c>
      <c r="H529" s="56">
        <v>1845.41</v>
      </c>
      <c r="I529" s="64">
        <v>2</v>
      </c>
      <c r="Q529" s="1"/>
    </row>
    <row r="530" spans="1:17" ht="20.100000000000001" customHeight="1" x14ac:dyDescent="0.25">
      <c r="A530" s="60">
        <v>42381</v>
      </c>
      <c r="B530" s="61">
        <v>42386</v>
      </c>
      <c r="C530" s="65"/>
      <c r="D530" s="50">
        <v>1006893</v>
      </c>
      <c r="E530" s="63" t="s">
        <v>1167</v>
      </c>
      <c r="F530" s="50" t="s">
        <v>17</v>
      </c>
      <c r="G530" s="56">
        <v>804.4</v>
      </c>
      <c r="H530" s="56">
        <v>130312.8</v>
      </c>
      <c r="I530" s="64">
        <v>162</v>
      </c>
      <c r="Q530" s="1"/>
    </row>
    <row r="531" spans="1:17" ht="20.100000000000001" customHeight="1" x14ac:dyDescent="0.25">
      <c r="A531" s="60">
        <v>41596</v>
      </c>
      <c r="B531" s="61">
        <v>42386</v>
      </c>
      <c r="C531" s="65"/>
      <c r="D531" s="50">
        <v>1006894</v>
      </c>
      <c r="E531" s="63" t="s">
        <v>1169</v>
      </c>
      <c r="F531" s="50" t="s">
        <v>17</v>
      </c>
      <c r="G531" s="56">
        <v>77.577274576271179</v>
      </c>
      <c r="H531" s="56">
        <v>114426.48</v>
      </c>
      <c r="I531" s="64">
        <v>1475</v>
      </c>
      <c r="Q531" s="1"/>
    </row>
    <row r="532" spans="1:17" ht="20.100000000000001" customHeight="1" x14ac:dyDescent="0.25">
      <c r="A532" s="60">
        <v>40997</v>
      </c>
      <c r="B532" s="61">
        <v>42386</v>
      </c>
      <c r="C532" s="65"/>
      <c r="D532" s="50">
        <v>1006895</v>
      </c>
      <c r="E532" s="63" t="s">
        <v>1171</v>
      </c>
      <c r="F532" s="50" t="s">
        <v>17</v>
      </c>
      <c r="G532" s="56">
        <v>57.953141361256542</v>
      </c>
      <c r="H532" s="56">
        <v>44276.2</v>
      </c>
      <c r="I532" s="64">
        <v>764</v>
      </c>
      <c r="Q532" s="1"/>
    </row>
    <row r="533" spans="1:17" ht="20.100000000000001" customHeight="1" x14ac:dyDescent="0.25">
      <c r="A533" s="60">
        <v>40997</v>
      </c>
      <c r="B533" s="61">
        <v>40999</v>
      </c>
      <c r="C533" s="65"/>
      <c r="D533" s="50">
        <v>1006896</v>
      </c>
      <c r="E533" s="63" t="s">
        <v>1173</v>
      </c>
      <c r="F533" s="50" t="s">
        <v>17</v>
      </c>
      <c r="G533" s="56">
        <v>77.39</v>
      </c>
      <c r="H533" s="56">
        <v>82420.350000000006</v>
      </c>
      <c r="I533" s="64">
        <v>1065</v>
      </c>
      <c r="Q533" s="1"/>
    </row>
    <row r="534" spans="1:17" ht="20.100000000000001" customHeight="1" x14ac:dyDescent="0.25">
      <c r="A534" s="60">
        <v>40997</v>
      </c>
      <c r="B534" s="61">
        <v>42386</v>
      </c>
      <c r="C534" s="65"/>
      <c r="D534" s="50">
        <v>1006897</v>
      </c>
      <c r="E534" s="63" t="s">
        <v>1175</v>
      </c>
      <c r="F534" s="50" t="s">
        <v>17</v>
      </c>
      <c r="G534" s="56">
        <v>85.847874837027391</v>
      </c>
      <c r="H534" s="56">
        <v>65845.320000000007</v>
      </c>
      <c r="I534" s="64">
        <v>767</v>
      </c>
      <c r="Q534" s="1"/>
    </row>
    <row r="535" spans="1:17" ht="20.100000000000001" customHeight="1" x14ac:dyDescent="0.25">
      <c r="A535" s="60">
        <v>40997</v>
      </c>
      <c r="B535" s="61">
        <v>42386</v>
      </c>
      <c r="C535" s="65"/>
      <c r="D535" s="50">
        <v>1006898</v>
      </c>
      <c r="E535" s="63" t="s">
        <v>1177</v>
      </c>
      <c r="F535" s="50" t="s">
        <v>17</v>
      </c>
      <c r="G535" s="56">
        <v>43.896928702010968</v>
      </c>
      <c r="H535" s="56">
        <v>48023.24</v>
      </c>
      <c r="I535" s="64">
        <v>1094</v>
      </c>
      <c r="Q535" s="1"/>
    </row>
    <row r="536" spans="1:17" ht="20.100000000000001" customHeight="1" x14ac:dyDescent="0.25">
      <c r="A536" s="60">
        <v>41316</v>
      </c>
      <c r="B536" s="61">
        <v>41274</v>
      </c>
      <c r="C536" s="65"/>
      <c r="D536" s="50">
        <v>1006900</v>
      </c>
      <c r="E536" s="63" t="s">
        <v>1179</v>
      </c>
      <c r="F536" s="50" t="s">
        <v>17</v>
      </c>
      <c r="G536" s="56">
        <v>46.120446540880501</v>
      </c>
      <c r="H536" s="56">
        <v>73331.509999999995</v>
      </c>
      <c r="I536" s="64">
        <v>1590</v>
      </c>
      <c r="Q536" s="1"/>
    </row>
    <row r="537" spans="1:17" ht="20.100000000000001" customHeight="1" x14ac:dyDescent="0.25">
      <c r="A537" s="60">
        <v>41318</v>
      </c>
      <c r="B537" s="61">
        <v>42386</v>
      </c>
      <c r="C537" s="65"/>
      <c r="D537" s="50">
        <v>1006901</v>
      </c>
      <c r="E537" s="63" t="s">
        <v>1181</v>
      </c>
      <c r="F537" s="50" t="s">
        <v>17</v>
      </c>
      <c r="G537" s="56">
        <v>89.455825486503457</v>
      </c>
      <c r="H537" s="56">
        <v>142503.13</v>
      </c>
      <c r="I537" s="64">
        <v>1593</v>
      </c>
      <c r="Q537" s="1"/>
    </row>
    <row r="538" spans="1:17" ht="20.100000000000001" customHeight="1" x14ac:dyDescent="0.25">
      <c r="A538" s="60">
        <v>41327</v>
      </c>
      <c r="B538" s="61">
        <v>40999</v>
      </c>
      <c r="C538" s="65"/>
      <c r="D538" s="50">
        <v>1006902</v>
      </c>
      <c r="E538" s="63" t="s">
        <v>1183</v>
      </c>
      <c r="F538" s="50" t="s">
        <v>17</v>
      </c>
      <c r="G538" s="56">
        <v>43.899000000000001</v>
      </c>
      <c r="H538" s="56">
        <v>99650.73</v>
      </c>
      <c r="I538" s="64">
        <v>2270</v>
      </c>
      <c r="Q538" s="1"/>
    </row>
    <row r="539" spans="1:17" ht="20.100000000000001" customHeight="1" x14ac:dyDescent="0.25">
      <c r="A539" s="60">
        <v>40997</v>
      </c>
      <c r="B539" s="61">
        <v>40999</v>
      </c>
      <c r="C539" s="65"/>
      <c r="D539" s="50">
        <v>1006903</v>
      </c>
      <c r="E539" s="63" t="s">
        <v>1185</v>
      </c>
      <c r="F539" s="50" t="s">
        <v>17</v>
      </c>
      <c r="G539" s="56">
        <v>154.31363974692965</v>
      </c>
      <c r="H539" s="56">
        <v>414640.75</v>
      </c>
      <c r="I539" s="64">
        <v>2687</v>
      </c>
      <c r="Q539" s="1"/>
    </row>
    <row r="540" spans="1:17" ht="20.100000000000001" customHeight="1" x14ac:dyDescent="0.25">
      <c r="A540" s="60">
        <v>40997</v>
      </c>
      <c r="B540" s="61">
        <v>40999</v>
      </c>
      <c r="C540" s="65"/>
      <c r="D540" s="50">
        <v>1006904</v>
      </c>
      <c r="E540" s="63" t="s">
        <v>1187</v>
      </c>
      <c r="F540" s="50" t="s">
        <v>17</v>
      </c>
      <c r="G540" s="56">
        <v>63.892857142857146</v>
      </c>
      <c r="H540" s="56">
        <v>1789</v>
      </c>
      <c r="I540" s="64">
        <v>28</v>
      </c>
      <c r="Q540" s="1"/>
    </row>
    <row r="541" spans="1:17" ht="20.100000000000001" customHeight="1" x14ac:dyDescent="0.25">
      <c r="A541" s="60">
        <v>40997</v>
      </c>
      <c r="B541" s="61">
        <v>41274</v>
      </c>
      <c r="C541" s="65"/>
      <c r="D541" s="50">
        <v>1006905</v>
      </c>
      <c r="E541" s="63" t="s">
        <v>1189</v>
      </c>
      <c r="F541" s="50" t="s">
        <v>17</v>
      </c>
      <c r="G541" s="56">
        <v>39.111729323308268</v>
      </c>
      <c r="H541" s="56">
        <v>26009.3</v>
      </c>
      <c r="I541" s="64">
        <v>665</v>
      </c>
      <c r="Q541" s="1"/>
    </row>
    <row r="542" spans="1:17" ht="20.100000000000001" customHeight="1" x14ac:dyDescent="0.25">
      <c r="A542" s="60">
        <v>41317</v>
      </c>
      <c r="B542" s="61">
        <v>42386</v>
      </c>
      <c r="C542" s="65"/>
      <c r="D542" s="50">
        <v>1006906</v>
      </c>
      <c r="E542" s="63" t="s">
        <v>1191</v>
      </c>
      <c r="F542" s="50" t="s">
        <v>17</v>
      </c>
      <c r="G542" s="56">
        <v>81.100234009360378</v>
      </c>
      <c r="H542" s="56">
        <v>103970.5</v>
      </c>
      <c r="I542" s="64">
        <v>1282</v>
      </c>
      <c r="Q542" s="1"/>
    </row>
    <row r="543" spans="1:17" ht="20.100000000000001" customHeight="1" x14ac:dyDescent="0.25">
      <c r="A543" s="60">
        <v>40997</v>
      </c>
      <c r="B543" s="61">
        <v>40999</v>
      </c>
      <c r="C543" s="65"/>
      <c r="D543" s="50">
        <v>1006907</v>
      </c>
      <c r="E543" s="63" t="s">
        <v>1193</v>
      </c>
      <c r="F543" s="50" t="s">
        <v>17</v>
      </c>
      <c r="G543" s="56">
        <v>85.608000000000004</v>
      </c>
      <c r="H543" s="56">
        <v>94168.8</v>
      </c>
      <c r="I543" s="64">
        <v>1100</v>
      </c>
      <c r="Q543" s="1"/>
    </row>
    <row r="544" spans="1:17" ht="20.100000000000001" customHeight="1" x14ac:dyDescent="0.25">
      <c r="A544" s="60">
        <v>40997</v>
      </c>
      <c r="B544" s="61">
        <v>40999</v>
      </c>
      <c r="C544" s="65"/>
      <c r="D544" s="50">
        <v>1006908</v>
      </c>
      <c r="E544" s="63" t="s">
        <v>1195</v>
      </c>
      <c r="F544" s="50" t="s">
        <v>17</v>
      </c>
      <c r="G544" s="56">
        <v>665.45719202898545</v>
      </c>
      <c r="H544" s="56">
        <v>367332.37</v>
      </c>
      <c r="I544" s="64">
        <v>552</v>
      </c>
      <c r="Q544" s="1"/>
    </row>
    <row r="545" spans="1:17" ht="20.100000000000001" customHeight="1" x14ac:dyDescent="0.25">
      <c r="A545" s="60">
        <v>41421</v>
      </c>
      <c r="B545" s="61">
        <v>41274</v>
      </c>
      <c r="C545" s="65"/>
      <c r="D545" s="50">
        <v>1006909</v>
      </c>
      <c r="E545" s="63" t="s">
        <v>1197</v>
      </c>
      <c r="F545" s="50" t="s">
        <v>17</v>
      </c>
      <c r="G545" s="56">
        <v>160.98479999999998</v>
      </c>
      <c r="H545" s="56">
        <v>136837.07999999999</v>
      </c>
      <c r="I545" s="64">
        <v>850</v>
      </c>
      <c r="Q545" s="1"/>
    </row>
    <row r="546" spans="1:17" ht="20.100000000000001" customHeight="1" x14ac:dyDescent="0.25">
      <c r="A546" s="60">
        <v>42570</v>
      </c>
      <c r="B546" s="61">
        <v>41274</v>
      </c>
      <c r="C546" s="65"/>
      <c r="D546" s="50">
        <v>1006911</v>
      </c>
      <c r="E546" s="63" t="s">
        <v>1199</v>
      </c>
      <c r="F546" s="50" t="s">
        <v>17</v>
      </c>
      <c r="G546" s="56">
        <v>29.087066326530611</v>
      </c>
      <c r="H546" s="56">
        <v>11402.13</v>
      </c>
      <c r="I546" s="64">
        <v>392</v>
      </c>
      <c r="Q546" s="1"/>
    </row>
    <row r="547" spans="1:17" ht="20.100000000000001" customHeight="1" x14ac:dyDescent="0.25">
      <c r="A547" s="60">
        <v>42690</v>
      </c>
      <c r="B547" s="61">
        <v>42420</v>
      </c>
      <c r="C547" s="65"/>
      <c r="D547" s="50">
        <v>1006914</v>
      </c>
      <c r="E547" s="63" t="s">
        <v>1201</v>
      </c>
      <c r="F547" s="50" t="s">
        <v>17</v>
      </c>
      <c r="G547" s="56">
        <v>825.68121405750821</v>
      </c>
      <c r="H547" s="56">
        <v>258438.22000000006</v>
      </c>
      <c r="I547" s="64">
        <v>313</v>
      </c>
      <c r="Q547" s="1"/>
    </row>
    <row r="548" spans="1:17" ht="20.100000000000001" customHeight="1" x14ac:dyDescent="0.25">
      <c r="A548" s="60">
        <v>40997</v>
      </c>
      <c r="B548" s="61">
        <v>40999</v>
      </c>
      <c r="C548" s="65"/>
      <c r="D548" s="50">
        <v>1006916</v>
      </c>
      <c r="E548" s="63" t="s">
        <v>1203</v>
      </c>
      <c r="F548" s="50" t="s">
        <v>17</v>
      </c>
      <c r="G548" s="56">
        <v>991.8</v>
      </c>
      <c r="H548" s="56">
        <v>4959</v>
      </c>
      <c r="I548" s="64">
        <v>5</v>
      </c>
      <c r="Q548" s="1"/>
    </row>
    <row r="549" spans="1:17" ht="20.100000000000001" customHeight="1" x14ac:dyDescent="0.25">
      <c r="A549" s="60">
        <v>40997</v>
      </c>
      <c r="B549" s="61">
        <v>40999</v>
      </c>
      <c r="C549" s="65"/>
      <c r="D549" s="50">
        <v>1006921</v>
      </c>
      <c r="E549" s="63" t="s">
        <v>1205</v>
      </c>
      <c r="F549" s="50" t="s">
        <v>17</v>
      </c>
      <c r="G549" s="56">
        <v>480.83166666666671</v>
      </c>
      <c r="H549" s="56">
        <v>28849.9</v>
      </c>
      <c r="I549" s="64">
        <v>60</v>
      </c>
      <c r="Q549" s="1"/>
    </row>
    <row r="550" spans="1:17" ht="20.100000000000001" customHeight="1" x14ac:dyDescent="0.25">
      <c r="A550" s="60" t="s">
        <v>969</v>
      </c>
      <c r="B550" s="61">
        <v>43383</v>
      </c>
      <c r="C550" s="65"/>
      <c r="D550" s="50">
        <v>1006922</v>
      </c>
      <c r="E550" s="63" t="s">
        <v>1207</v>
      </c>
      <c r="F550" s="50" t="s">
        <v>17</v>
      </c>
      <c r="G550" s="56">
        <v>111.9711001236094</v>
      </c>
      <c r="H550" s="56">
        <v>181169.24000000002</v>
      </c>
      <c r="I550" s="64">
        <v>1618</v>
      </c>
      <c r="Q550" s="1"/>
    </row>
    <row r="551" spans="1:17" ht="20.100000000000001" customHeight="1" x14ac:dyDescent="0.25">
      <c r="A551" s="60">
        <v>40997</v>
      </c>
      <c r="B551" s="61">
        <v>40999</v>
      </c>
      <c r="C551" s="65"/>
      <c r="D551" s="50">
        <v>1006923</v>
      </c>
      <c r="E551" s="63" t="s">
        <v>1209</v>
      </c>
      <c r="F551" s="50" t="s">
        <v>17</v>
      </c>
      <c r="G551" s="56">
        <v>1711</v>
      </c>
      <c r="H551" s="56">
        <v>27376</v>
      </c>
      <c r="I551" s="64">
        <v>16</v>
      </c>
      <c r="Q551" s="1"/>
    </row>
    <row r="552" spans="1:17" ht="20.100000000000001" customHeight="1" x14ac:dyDescent="0.25">
      <c r="A552" s="60">
        <v>40997</v>
      </c>
      <c r="B552" s="61">
        <v>40999</v>
      </c>
      <c r="C552" s="65"/>
      <c r="D552" s="50">
        <v>1006924</v>
      </c>
      <c r="E552" s="63" t="s">
        <v>1211</v>
      </c>
      <c r="F552" s="50" t="s">
        <v>17</v>
      </c>
      <c r="G552" s="56">
        <v>182.06433884297519</v>
      </c>
      <c r="H552" s="56">
        <v>132178.71</v>
      </c>
      <c r="I552" s="64">
        <v>726</v>
      </c>
      <c r="Q552" s="1"/>
    </row>
    <row r="553" spans="1:17" ht="20.100000000000001" customHeight="1" x14ac:dyDescent="0.25">
      <c r="A553" s="60">
        <v>41663</v>
      </c>
      <c r="B553" s="61">
        <v>41670</v>
      </c>
      <c r="C553" s="65"/>
      <c r="D553" s="50">
        <v>1006925</v>
      </c>
      <c r="E553" s="63" t="s">
        <v>1213</v>
      </c>
      <c r="F553" s="50" t="s">
        <v>17</v>
      </c>
      <c r="G553" s="56">
        <v>2837.9572941176471</v>
      </c>
      <c r="H553" s="56">
        <v>241226.37</v>
      </c>
      <c r="I553" s="64">
        <v>85</v>
      </c>
      <c r="Q553" s="1"/>
    </row>
    <row r="554" spans="1:17" ht="20.100000000000001" customHeight="1" x14ac:dyDescent="0.25">
      <c r="A554" s="60" t="s">
        <v>708</v>
      </c>
      <c r="B554" s="61">
        <v>43312</v>
      </c>
      <c r="C554" s="65"/>
      <c r="D554" s="50">
        <v>1006926</v>
      </c>
      <c r="E554" s="63" t="s">
        <v>1215</v>
      </c>
      <c r="F554" s="50" t="s">
        <v>17</v>
      </c>
      <c r="G554" s="56">
        <v>16.540102135831923</v>
      </c>
      <c r="H554" s="56">
        <v>1136834.2999999998</v>
      </c>
      <c r="I554" s="64">
        <v>68732</v>
      </c>
      <c r="Q554" s="1"/>
    </row>
    <row r="555" spans="1:17" ht="20.100000000000001" customHeight="1" x14ac:dyDescent="0.25">
      <c r="A555" s="60">
        <v>42703</v>
      </c>
      <c r="B555" s="61">
        <v>40999</v>
      </c>
      <c r="C555" s="65"/>
      <c r="D555" s="50">
        <v>1006927</v>
      </c>
      <c r="E555" s="63" t="s">
        <v>1217</v>
      </c>
      <c r="F555" s="50" t="s">
        <v>17</v>
      </c>
      <c r="G555" s="56">
        <v>2.9767166900840039</v>
      </c>
      <c r="H555" s="56">
        <v>199148.30000000002</v>
      </c>
      <c r="I555" s="64">
        <v>66902</v>
      </c>
      <c r="Q555" s="1"/>
    </row>
    <row r="556" spans="1:17" ht="20.100000000000001" customHeight="1" x14ac:dyDescent="0.25">
      <c r="A556" s="60">
        <v>42608</v>
      </c>
      <c r="B556" s="61">
        <v>40999</v>
      </c>
      <c r="C556" s="65"/>
      <c r="D556" s="50">
        <v>1006928</v>
      </c>
      <c r="E556" s="63" t="s">
        <v>1219</v>
      </c>
      <c r="F556" s="50" t="s">
        <v>17</v>
      </c>
      <c r="G556" s="56">
        <v>184.0502908277405</v>
      </c>
      <c r="H556" s="56">
        <v>82270.48</v>
      </c>
      <c r="I556" s="64">
        <v>447</v>
      </c>
      <c r="Q556" s="1"/>
    </row>
    <row r="557" spans="1:17" ht="20.100000000000001" customHeight="1" x14ac:dyDescent="0.25">
      <c r="A557" s="60">
        <v>40997</v>
      </c>
      <c r="B557" s="61">
        <v>40999</v>
      </c>
      <c r="C557" s="65"/>
      <c r="D557" s="50">
        <v>1006929</v>
      </c>
      <c r="E557" s="63" t="s">
        <v>1221</v>
      </c>
      <c r="F557" s="50" t="s">
        <v>17</v>
      </c>
      <c r="G557" s="56">
        <v>158.15903917416622</v>
      </c>
      <c r="H557" s="56">
        <v>597524.85</v>
      </c>
      <c r="I557" s="64">
        <v>3778</v>
      </c>
      <c r="Q557" s="1"/>
    </row>
    <row r="558" spans="1:17" ht="20.100000000000001" customHeight="1" x14ac:dyDescent="0.25">
      <c r="A558" s="60">
        <v>43049</v>
      </c>
      <c r="B558" s="61">
        <v>40999</v>
      </c>
      <c r="C558" s="65"/>
      <c r="D558" s="50">
        <v>1006930</v>
      </c>
      <c r="E558" s="63" t="s">
        <v>1223</v>
      </c>
      <c r="F558" s="50" t="s">
        <v>17</v>
      </c>
      <c r="G558" s="56">
        <v>61.363589743589742</v>
      </c>
      <c r="H558" s="56">
        <v>45470.42</v>
      </c>
      <c r="I558" s="64">
        <v>741</v>
      </c>
      <c r="Q558" s="1"/>
    </row>
    <row r="559" spans="1:17" ht="20.100000000000001" customHeight="1" x14ac:dyDescent="0.25">
      <c r="A559" s="60">
        <v>40997</v>
      </c>
      <c r="B559" s="61">
        <v>40999</v>
      </c>
      <c r="C559" s="65"/>
      <c r="D559" s="50">
        <v>1006931</v>
      </c>
      <c r="E559" s="63" t="s">
        <v>1225</v>
      </c>
      <c r="F559" s="50" t="s">
        <v>17</v>
      </c>
      <c r="G559" s="56">
        <v>144.56</v>
      </c>
      <c r="H559" s="56">
        <v>433.68</v>
      </c>
      <c r="I559" s="64">
        <v>3</v>
      </c>
      <c r="Q559" s="1"/>
    </row>
    <row r="560" spans="1:17" ht="20.100000000000001" customHeight="1" x14ac:dyDescent="0.25">
      <c r="A560" s="60">
        <v>41548</v>
      </c>
      <c r="B560" s="61">
        <v>40999</v>
      </c>
      <c r="C560" s="65"/>
      <c r="D560" s="50">
        <v>1006932</v>
      </c>
      <c r="E560" s="63" t="s">
        <v>1227</v>
      </c>
      <c r="F560" s="50" t="s">
        <v>17</v>
      </c>
      <c r="G560" s="56">
        <v>1221.0266666666669</v>
      </c>
      <c r="H560" s="56">
        <v>10989.240000000002</v>
      </c>
      <c r="I560" s="64">
        <v>9</v>
      </c>
      <c r="Q560" s="1"/>
    </row>
    <row r="561" spans="1:17" ht="20.100000000000001" customHeight="1" x14ac:dyDescent="0.25">
      <c r="A561" s="60">
        <v>42944</v>
      </c>
      <c r="B561" s="61">
        <v>42948</v>
      </c>
      <c r="C561" s="65"/>
      <c r="D561" s="50">
        <v>1006933</v>
      </c>
      <c r="E561" s="63" t="s">
        <v>1229</v>
      </c>
      <c r="F561" s="50" t="s">
        <v>17</v>
      </c>
      <c r="G561" s="56">
        <v>1023.2239999999999</v>
      </c>
      <c r="H561" s="56">
        <v>5116.12</v>
      </c>
      <c r="I561" s="64">
        <v>5</v>
      </c>
      <c r="Q561" s="1"/>
    </row>
    <row r="562" spans="1:17" ht="20.100000000000001" customHeight="1" x14ac:dyDescent="0.25">
      <c r="A562" s="60">
        <v>41204</v>
      </c>
      <c r="B562" s="61">
        <v>41206</v>
      </c>
      <c r="C562" s="65"/>
      <c r="D562" s="50">
        <v>1006934</v>
      </c>
      <c r="E562" s="63" t="s">
        <v>1231</v>
      </c>
      <c r="F562" s="50" t="s">
        <v>17</v>
      </c>
      <c r="G562" s="56">
        <v>103.05655172413793</v>
      </c>
      <c r="H562" s="56">
        <v>14943.2</v>
      </c>
      <c r="I562" s="64">
        <v>145</v>
      </c>
      <c r="Q562" s="1"/>
    </row>
    <row r="563" spans="1:17" ht="20.100000000000001" customHeight="1" x14ac:dyDescent="0.25">
      <c r="A563" s="60">
        <v>42703</v>
      </c>
      <c r="B563" s="61">
        <v>40999</v>
      </c>
      <c r="C563" s="65"/>
      <c r="D563" s="50">
        <v>1006935</v>
      </c>
      <c r="E563" s="63" t="s">
        <v>1233</v>
      </c>
      <c r="F563" s="50" t="s">
        <v>17</v>
      </c>
      <c r="G563" s="56">
        <v>36.547483059051309</v>
      </c>
      <c r="H563" s="56">
        <v>37753.550000000003</v>
      </c>
      <c r="I563" s="64">
        <v>1033</v>
      </c>
      <c r="Q563" s="1"/>
    </row>
    <row r="564" spans="1:17" ht="20.100000000000001" customHeight="1" x14ac:dyDescent="0.25">
      <c r="A564" s="60" t="s">
        <v>311</v>
      </c>
      <c r="B564" s="61">
        <v>43433</v>
      </c>
      <c r="C564" s="65"/>
      <c r="D564" s="50">
        <v>1006937</v>
      </c>
      <c r="E564" s="63" t="s">
        <v>1235</v>
      </c>
      <c r="F564" s="50" t="s">
        <v>17</v>
      </c>
      <c r="G564" s="56">
        <v>236.48694237918215</v>
      </c>
      <c r="H564" s="56">
        <v>254459.95</v>
      </c>
      <c r="I564" s="64">
        <v>1076</v>
      </c>
      <c r="Q564" s="1"/>
    </row>
    <row r="565" spans="1:17" ht="20.100000000000001" customHeight="1" x14ac:dyDescent="0.25">
      <c r="A565" s="60" t="s">
        <v>969</v>
      </c>
      <c r="B565" s="61">
        <v>43383</v>
      </c>
      <c r="C565" s="65"/>
      <c r="D565" s="50">
        <v>1006938</v>
      </c>
      <c r="E565" s="63" t="s">
        <v>1237</v>
      </c>
      <c r="F565" s="50" t="s">
        <v>17</v>
      </c>
      <c r="G565" s="56">
        <v>181.34035217794255</v>
      </c>
      <c r="H565" s="56">
        <v>195666.24000000002</v>
      </c>
      <c r="I565" s="64">
        <v>1079</v>
      </c>
      <c r="Q565" s="1"/>
    </row>
    <row r="566" spans="1:17" ht="20.100000000000001" customHeight="1" x14ac:dyDescent="0.25">
      <c r="A566" s="60">
        <v>43095</v>
      </c>
      <c r="B566" s="61">
        <v>41247</v>
      </c>
      <c r="C566" s="65"/>
      <c r="D566" s="50">
        <v>1006939</v>
      </c>
      <c r="E566" s="63" t="s">
        <v>1239</v>
      </c>
      <c r="F566" s="50" t="s">
        <v>17</v>
      </c>
      <c r="G566" s="56">
        <v>1089.362429378531</v>
      </c>
      <c r="H566" s="56">
        <v>1156902.8999999999</v>
      </c>
      <c r="I566" s="64">
        <v>1062</v>
      </c>
      <c r="Q566" s="1"/>
    </row>
    <row r="567" spans="1:17" ht="20.100000000000001" customHeight="1" x14ac:dyDescent="0.25">
      <c r="A567" s="60" t="s">
        <v>428</v>
      </c>
      <c r="B567" s="61">
        <v>43306</v>
      </c>
      <c r="C567" s="65"/>
      <c r="D567" s="50">
        <v>1006940</v>
      </c>
      <c r="E567" s="63" t="s">
        <v>1241</v>
      </c>
      <c r="F567" s="50" t="s">
        <v>17</v>
      </c>
      <c r="G567" s="56">
        <v>365.44863636363635</v>
      </c>
      <c r="H567" s="56">
        <v>24119.61</v>
      </c>
      <c r="I567" s="64">
        <v>66</v>
      </c>
      <c r="Q567" s="1"/>
    </row>
    <row r="568" spans="1:17" ht="20.100000000000001" customHeight="1" x14ac:dyDescent="0.25">
      <c r="A568" s="60">
        <v>40997</v>
      </c>
      <c r="B568" s="61">
        <v>40999</v>
      </c>
      <c r="C568" s="65"/>
      <c r="D568" s="50">
        <v>1006943</v>
      </c>
      <c r="E568" s="63" t="s">
        <v>1243</v>
      </c>
      <c r="F568" s="50" t="s">
        <v>17</v>
      </c>
      <c r="G568" s="56">
        <v>1424.9194444444445</v>
      </c>
      <c r="H568" s="56">
        <v>25648.55</v>
      </c>
      <c r="I568" s="64">
        <v>18</v>
      </c>
      <c r="Q568" s="1"/>
    </row>
    <row r="569" spans="1:17" ht="20.100000000000001" customHeight="1" x14ac:dyDescent="0.25">
      <c r="A569" s="60">
        <v>43052</v>
      </c>
      <c r="B569" s="61">
        <v>43054</v>
      </c>
      <c r="C569" s="65"/>
      <c r="D569" s="50">
        <v>1006949</v>
      </c>
      <c r="E569" s="63" t="s">
        <v>1247</v>
      </c>
      <c r="F569" s="50" t="s">
        <v>17</v>
      </c>
      <c r="G569" s="56">
        <v>44.03</v>
      </c>
      <c r="H569" s="56">
        <v>811604.99</v>
      </c>
      <c r="I569" s="64">
        <v>18433</v>
      </c>
      <c r="Q569" s="1"/>
    </row>
    <row r="570" spans="1:17" ht="20.100000000000001" customHeight="1" x14ac:dyDescent="0.25">
      <c r="A570" s="60" t="s">
        <v>1076</v>
      </c>
      <c r="B570" s="61">
        <v>43171</v>
      </c>
      <c r="C570" s="65"/>
      <c r="D570" s="50">
        <v>1006950</v>
      </c>
      <c r="E570" s="63" t="s">
        <v>1249</v>
      </c>
      <c r="F570" s="50" t="s">
        <v>17</v>
      </c>
      <c r="G570" s="56">
        <v>30.08510033880636</v>
      </c>
      <c r="H570" s="56">
        <v>346309.59</v>
      </c>
      <c r="I570" s="64">
        <v>11511</v>
      </c>
      <c r="Q570" s="1"/>
    </row>
    <row r="571" spans="1:17" ht="20.100000000000001" customHeight="1" x14ac:dyDescent="0.25">
      <c r="A571" s="60">
        <v>41849</v>
      </c>
      <c r="B571" s="61">
        <v>41409</v>
      </c>
      <c r="C571" s="65"/>
      <c r="D571" s="50">
        <v>1006951</v>
      </c>
      <c r="E571" s="63" t="s">
        <v>1251</v>
      </c>
      <c r="F571" s="50" t="s">
        <v>17</v>
      </c>
      <c r="G571" s="56">
        <v>8.7285000000000004</v>
      </c>
      <c r="H571" s="56">
        <v>1396.56</v>
      </c>
      <c r="I571" s="64">
        <v>160</v>
      </c>
      <c r="Q571" s="1"/>
    </row>
    <row r="572" spans="1:17" ht="20.100000000000001" customHeight="1" x14ac:dyDescent="0.25">
      <c r="A572" s="60">
        <v>41234</v>
      </c>
      <c r="B572" s="61">
        <v>41351</v>
      </c>
      <c r="C572" s="65"/>
      <c r="D572" s="50">
        <v>1006954</v>
      </c>
      <c r="E572" s="63" t="s">
        <v>1253</v>
      </c>
      <c r="F572" s="50" t="s">
        <v>17</v>
      </c>
      <c r="G572" s="56">
        <v>4278.07</v>
      </c>
      <c r="H572" s="56">
        <v>8556.14</v>
      </c>
      <c r="I572" s="64">
        <v>2</v>
      </c>
      <c r="Q572" s="1"/>
    </row>
    <row r="573" spans="1:17" ht="20.100000000000001" customHeight="1" x14ac:dyDescent="0.25">
      <c r="A573" s="60">
        <v>41780</v>
      </c>
      <c r="B573" s="61">
        <v>41782</v>
      </c>
      <c r="C573" s="65"/>
      <c r="D573" s="50">
        <v>1006957</v>
      </c>
      <c r="E573" s="63" t="s">
        <v>1255</v>
      </c>
      <c r="F573" s="50" t="s">
        <v>17</v>
      </c>
      <c r="G573" s="56">
        <v>1685.009</v>
      </c>
      <c r="H573" s="56">
        <v>151650.81</v>
      </c>
      <c r="I573" s="64">
        <v>90</v>
      </c>
      <c r="Q573" s="1"/>
    </row>
    <row r="574" spans="1:17" ht="20.100000000000001" customHeight="1" x14ac:dyDescent="0.25">
      <c r="A574" s="60" t="s">
        <v>1256</v>
      </c>
      <c r="B574" s="61">
        <v>43167</v>
      </c>
      <c r="C574" s="65"/>
      <c r="D574" s="50">
        <v>1006958</v>
      </c>
      <c r="E574" s="63" t="s">
        <v>1258</v>
      </c>
      <c r="F574" s="50" t="s">
        <v>17</v>
      </c>
      <c r="G574" s="56">
        <v>2.2813366666666668</v>
      </c>
      <c r="H574" s="56">
        <v>6844.01</v>
      </c>
      <c r="I574" s="64">
        <v>3000</v>
      </c>
      <c r="Q574" s="1"/>
    </row>
    <row r="575" spans="1:17" ht="20.100000000000001" customHeight="1" x14ac:dyDescent="0.25">
      <c r="A575" s="60">
        <v>43083</v>
      </c>
      <c r="B575" s="61">
        <v>43032</v>
      </c>
      <c r="C575" s="65"/>
      <c r="D575" s="50">
        <v>1006959</v>
      </c>
      <c r="E575" s="63" t="s">
        <v>1260</v>
      </c>
      <c r="F575" s="50" t="s">
        <v>17</v>
      </c>
      <c r="G575" s="56">
        <v>2.8792</v>
      </c>
      <c r="H575" s="56">
        <v>2879.2</v>
      </c>
      <c r="I575" s="64">
        <v>1000</v>
      </c>
      <c r="Q575" s="1"/>
    </row>
    <row r="576" spans="1:17" ht="20.100000000000001" customHeight="1" x14ac:dyDescent="0.25">
      <c r="A576" s="60" t="s">
        <v>1261</v>
      </c>
      <c r="B576" s="61">
        <v>42486</v>
      </c>
      <c r="C576" s="65"/>
      <c r="D576" s="50">
        <v>1006960</v>
      </c>
      <c r="E576" s="63" t="s">
        <v>1263</v>
      </c>
      <c r="F576" s="50" t="s">
        <v>17</v>
      </c>
      <c r="G576" s="56">
        <v>1696.25</v>
      </c>
      <c r="H576" s="56">
        <v>5088.75</v>
      </c>
      <c r="I576" s="64">
        <v>3</v>
      </c>
      <c r="Q576" s="1"/>
    </row>
    <row r="577" spans="1:17" ht="20.100000000000001" customHeight="1" x14ac:dyDescent="0.25">
      <c r="A577" s="60">
        <v>42111</v>
      </c>
      <c r="B577" s="61">
        <v>42035</v>
      </c>
      <c r="C577" s="65"/>
      <c r="D577" s="50">
        <v>1006961</v>
      </c>
      <c r="E577" s="63" t="s">
        <v>1265</v>
      </c>
      <c r="F577" s="50" t="s">
        <v>17</v>
      </c>
      <c r="G577" s="56">
        <v>2094.04</v>
      </c>
      <c r="H577" s="56">
        <v>4188.08</v>
      </c>
      <c r="I577" s="64">
        <v>2</v>
      </c>
      <c r="Q577" s="1"/>
    </row>
    <row r="578" spans="1:17" ht="20.100000000000001" customHeight="1" x14ac:dyDescent="0.25">
      <c r="A578" s="60">
        <v>43095</v>
      </c>
      <c r="B578" s="61">
        <v>40999</v>
      </c>
      <c r="C578" s="65"/>
      <c r="D578" s="50">
        <v>1006969</v>
      </c>
      <c r="E578" s="63" t="s">
        <v>1267</v>
      </c>
      <c r="F578" s="50" t="s">
        <v>17</v>
      </c>
      <c r="G578" s="56">
        <v>42.080000000000005</v>
      </c>
      <c r="H578" s="56">
        <v>1514.88</v>
      </c>
      <c r="I578" s="64">
        <v>36</v>
      </c>
      <c r="Q578" s="1"/>
    </row>
    <row r="579" spans="1:17" ht="20.100000000000001" customHeight="1" x14ac:dyDescent="0.25">
      <c r="A579" s="60">
        <v>42646</v>
      </c>
      <c r="B579" s="61">
        <v>43217</v>
      </c>
      <c r="C579" s="65"/>
      <c r="D579" s="50">
        <v>1006971</v>
      </c>
      <c r="E579" s="63" t="s">
        <v>1269</v>
      </c>
      <c r="F579" s="50" t="s">
        <v>17</v>
      </c>
      <c r="G579" s="56">
        <v>466.99236252545825</v>
      </c>
      <c r="H579" s="56">
        <v>229293.25</v>
      </c>
      <c r="I579" s="64">
        <v>491</v>
      </c>
      <c r="Q579" s="1"/>
    </row>
    <row r="580" spans="1:17" ht="20.100000000000001" customHeight="1" x14ac:dyDescent="0.25">
      <c r="A580" s="60" t="s">
        <v>1270</v>
      </c>
      <c r="B580" s="61">
        <v>43356</v>
      </c>
      <c r="C580" s="65"/>
      <c r="D580" s="50">
        <v>1006973</v>
      </c>
      <c r="E580" s="63" t="s">
        <v>1272</v>
      </c>
      <c r="F580" s="50" t="s">
        <v>17</v>
      </c>
      <c r="G580" s="56">
        <v>173.69428571428574</v>
      </c>
      <c r="H580" s="56">
        <v>2431.7200000000003</v>
      </c>
      <c r="I580" s="64">
        <v>14</v>
      </c>
      <c r="Q580" s="1"/>
    </row>
    <row r="581" spans="1:17" ht="20.100000000000001" customHeight="1" x14ac:dyDescent="0.25">
      <c r="A581" s="60" t="s">
        <v>1273</v>
      </c>
      <c r="B581" s="61">
        <v>42004</v>
      </c>
      <c r="C581" s="65"/>
      <c r="D581" s="50">
        <v>1006975</v>
      </c>
      <c r="E581" s="63" t="s">
        <v>1275</v>
      </c>
      <c r="F581" s="50" t="s">
        <v>17</v>
      </c>
      <c r="G581" s="56">
        <v>141.15</v>
      </c>
      <c r="H581" s="56">
        <v>282.3</v>
      </c>
      <c r="I581" s="64">
        <v>2</v>
      </c>
      <c r="Q581" s="1"/>
    </row>
    <row r="582" spans="1:17" ht="20.100000000000001" customHeight="1" x14ac:dyDescent="0.25">
      <c r="A582" s="60" t="s">
        <v>708</v>
      </c>
      <c r="B582" s="61">
        <v>43312</v>
      </c>
      <c r="C582" s="65"/>
      <c r="D582" s="50">
        <v>1006978</v>
      </c>
      <c r="E582" s="63" t="s">
        <v>1277</v>
      </c>
      <c r="F582" s="50" t="s">
        <v>17</v>
      </c>
      <c r="G582" s="56">
        <v>143.58240000000001</v>
      </c>
      <c r="H582" s="56">
        <v>114865.92</v>
      </c>
      <c r="I582" s="64">
        <v>800</v>
      </c>
      <c r="Q582" s="1"/>
    </row>
    <row r="583" spans="1:17" ht="20.100000000000001" customHeight="1" x14ac:dyDescent="0.25">
      <c r="A583" s="60">
        <v>43340</v>
      </c>
      <c r="B583" s="61">
        <v>43341</v>
      </c>
      <c r="C583" s="65"/>
      <c r="D583" s="50">
        <v>1006980</v>
      </c>
      <c r="E583" s="63" t="s">
        <v>1279</v>
      </c>
      <c r="F583" s="50" t="s">
        <v>17</v>
      </c>
      <c r="G583" s="56">
        <v>264.25</v>
      </c>
      <c r="H583" s="56">
        <v>4228</v>
      </c>
      <c r="I583" s="64">
        <v>16</v>
      </c>
      <c r="Q583" s="1"/>
    </row>
    <row r="584" spans="1:17" ht="20.100000000000001" customHeight="1" x14ac:dyDescent="0.25">
      <c r="A584" s="60">
        <v>42941</v>
      </c>
      <c r="B584" s="61">
        <v>42943</v>
      </c>
      <c r="C584" s="65"/>
      <c r="D584" s="50">
        <v>1006981</v>
      </c>
      <c r="E584" s="63" t="s">
        <v>1281</v>
      </c>
      <c r="F584" s="50" t="s">
        <v>17</v>
      </c>
      <c r="G584" s="56">
        <v>219.12658333333331</v>
      </c>
      <c r="H584" s="56">
        <v>78885.569999999992</v>
      </c>
      <c r="I584" s="64">
        <v>360</v>
      </c>
      <c r="Q584" s="1"/>
    </row>
    <row r="585" spans="1:17" ht="20.100000000000001" customHeight="1" x14ac:dyDescent="0.25">
      <c r="A585" s="60" t="s">
        <v>1282</v>
      </c>
      <c r="B585" s="61">
        <v>43334</v>
      </c>
      <c r="C585" s="65"/>
      <c r="D585" s="50">
        <v>1006982</v>
      </c>
      <c r="E585" s="63" t="s">
        <v>1284</v>
      </c>
      <c r="F585" s="50" t="s">
        <v>17</v>
      </c>
      <c r="G585" s="56">
        <v>235.6272830188679</v>
      </c>
      <c r="H585" s="56">
        <v>62441.229999999996</v>
      </c>
      <c r="I585" s="64">
        <v>265</v>
      </c>
      <c r="Q585" s="1"/>
    </row>
    <row r="586" spans="1:17" ht="20.100000000000001" customHeight="1" x14ac:dyDescent="0.25">
      <c r="A586" s="60">
        <v>42934</v>
      </c>
      <c r="B586" s="61">
        <v>41409</v>
      </c>
      <c r="C586" s="65"/>
      <c r="D586" s="50">
        <v>1006984</v>
      </c>
      <c r="E586" s="63" t="s">
        <v>1286</v>
      </c>
      <c r="F586" s="50" t="s">
        <v>17</v>
      </c>
      <c r="G586" s="56">
        <v>10.408684210526316</v>
      </c>
      <c r="H586" s="56">
        <v>1977.65</v>
      </c>
      <c r="I586" s="64">
        <v>190</v>
      </c>
      <c r="Q586" s="1"/>
    </row>
    <row r="587" spans="1:17" ht="20.100000000000001" customHeight="1" x14ac:dyDescent="0.25">
      <c r="A587" s="60" t="s">
        <v>1273</v>
      </c>
      <c r="B587" s="61">
        <v>42004</v>
      </c>
      <c r="C587" s="65"/>
      <c r="D587" s="50">
        <v>1006986</v>
      </c>
      <c r="E587" s="63" t="s">
        <v>1288</v>
      </c>
      <c r="F587" s="50" t="s">
        <v>17</v>
      </c>
      <c r="G587" s="56">
        <v>258.83333333333331</v>
      </c>
      <c r="H587" s="56">
        <v>1553</v>
      </c>
      <c r="I587" s="64">
        <v>6</v>
      </c>
      <c r="Q587" s="1"/>
    </row>
    <row r="588" spans="1:17" ht="20.100000000000001" customHeight="1" x14ac:dyDescent="0.25">
      <c r="A588" s="60">
        <v>42735</v>
      </c>
      <c r="B588" s="61">
        <v>42737</v>
      </c>
      <c r="C588" s="65"/>
      <c r="D588" s="50">
        <v>1006987</v>
      </c>
      <c r="E588" s="63" t="s">
        <v>1290</v>
      </c>
      <c r="F588" s="50" t="s">
        <v>17</v>
      </c>
      <c r="G588" s="56">
        <v>150.5</v>
      </c>
      <c r="H588" s="56">
        <v>75250</v>
      </c>
      <c r="I588" s="64">
        <v>500</v>
      </c>
      <c r="Q588" s="1"/>
    </row>
    <row r="589" spans="1:17" ht="20.100000000000001" customHeight="1" x14ac:dyDescent="0.25">
      <c r="A589" s="60">
        <v>40997</v>
      </c>
      <c r="B589" s="61">
        <v>40999</v>
      </c>
      <c r="C589" s="65"/>
      <c r="D589" s="50">
        <v>1006989</v>
      </c>
      <c r="E589" s="63" t="s">
        <v>1292</v>
      </c>
      <c r="F589" s="50" t="s">
        <v>17</v>
      </c>
      <c r="G589" s="56">
        <v>26.75</v>
      </c>
      <c r="H589" s="56">
        <v>80.25</v>
      </c>
      <c r="I589" s="64">
        <v>3</v>
      </c>
      <c r="Q589" s="1"/>
    </row>
    <row r="590" spans="1:17" ht="20.100000000000001" customHeight="1" x14ac:dyDescent="0.25">
      <c r="A590" s="60">
        <v>40997</v>
      </c>
      <c r="B590" s="61">
        <v>43113</v>
      </c>
      <c r="C590" s="65"/>
      <c r="D590" s="50">
        <v>1006991</v>
      </c>
      <c r="E590" s="63" t="s">
        <v>1294</v>
      </c>
      <c r="F590" s="50" t="s">
        <v>17</v>
      </c>
      <c r="G590" s="56">
        <v>4.9225742574257429</v>
      </c>
      <c r="H590" s="56">
        <v>994.36</v>
      </c>
      <c r="I590" s="64">
        <v>202</v>
      </c>
      <c r="Q590" s="1"/>
    </row>
    <row r="591" spans="1:17" ht="20.100000000000001" customHeight="1" x14ac:dyDescent="0.25">
      <c r="A591" s="60">
        <v>40997</v>
      </c>
      <c r="B591" s="61">
        <v>43113</v>
      </c>
      <c r="C591" s="65"/>
      <c r="D591" s="50">
        <v>1006992</v>
      </c>
      <c r="E591" s="63" t="s">
        <v>1296</v>
      </c>
      <c r="F591" s="50" t="s">
        <v>17</v>
      </c>
      <c r="G591" s="56">
        <v>4.6993333333333336</v>
      </c>
      <c r="H591" s="56">
        <v>352.45</v>
      </c>
      <c r="I591" s="64">
        <v>75</v>
      </c>
      <c r="Q591" s="1"/>
    </row>
    <row r="592" spans="1:17" ht="20.100000000000001" customHeight="1" x14ac:dyDescent="0.25">
      <c r="A592" s="60">
        <v>40997</v>
      </c>
      <c r="B592" s="61">
        <v>40999</v>
      </c>
      <c r="C592" s="65"/>
      <c r="D592" s="50">
        <v>1006993</v>
      </c>
      <c r="E592" s="63" t="s">
        <v>1298</v>
      </c>
      <c r="F592" s="50" t="s">
        <v>17</v>
      </c>
      <c r="G592" s="56">
        <v>4.9230470914127427</v>
      </c>
      <c r="H592" s="56">
        <v>1777.22</v>
      </c>
      <c r="I592" s="64">
        <v>361</v>
      </c>
      <c r="Q592" s="1"/>
    </row>
    <row r="593" spans="1:17" ht="20.100000000000001" customHeight="1" x14ac:dyDescent="0.25">
      <c r="A593" s="60">
        <v>40997</v>
      </c>
      <c r="B593" s="61">
        <v>40999</v>
      </c>
      <c r="C593" s="65"/>
      <c r="D593" s="50">
        <v>1006994</v>
      </c>
      <c r="E593" s="63" t="s">
        <v>1300</v>
      </c>
      <c r="F593" s="50" t="s">
        <v>17</v>
      </c>
      <c r="G593" s="56">
        <v>6.5609453781512608</v>
      </c>
      <c r="H593" s="56">
        <v>3123.01</v>
      </c>
      <c r="I593" s="64">
        <v>476</v>
      </c>
      <c r="Q593" s="1"/>
    </row>
    <row r="594" spans="1:17" ht="20.100000000000001" customHeight="1" x14ac:dyDescent="0.25">
      <c r="A594" s="60">
        <v>41173</v>
      </c>
      <c r="B594" s="61">
        <v>41177</v>
      </c>
      <c r="C594" s="65"/>
      <c r="D594" s="50">
        <v>1006995</v>
      </c>
      <c r="E594" s="63" t="s">
        <v>1302</v>
      </c>
      <c r="F594" s="50" t="s">
        <v>17</v>
      </c>
      <c r="G594" s="56">
        <v>8.23</v>
      </c>
      <c r="H594" s="56">
        <v>8.23</v>
      </c>
      <c r="I594" s="64">
        <v>1</v>
      </c>
      <c r="Q594" s="1"/>
    </row>
    <row r="595" spans="1:17" ht="20.100000000000001" customHeight="1" x14ac:dyDescent="0.25">
      <c r="A595" s="60">
        <v>40997</v>
      </c>
      <c r="B595" s="61">
        <v>40999</v>
      </c>
      <c r="C595" s="65"/>
      <c r="D595" s="50">
        <v>1006996</v>
      </c>
      <c r="E595" s="63" t="s">
        <v>1304</v>
      </c>
      <c r="F595" s="50" t="s">
        <v>17</v>
      </c>
      <c r="G595" s="56">
        <v>6.5609459459459458</v>
      </c>
      <c r="H595" s="56">
        <v>1456.53</v>
      </c>
      <c r="I595" s="64">
        <v>222</v>
      </c>
      <c r="Q595" s="1"/>
    </row>
    <row r="596" spans="1:17" ht="20.100000000000001" customHeight="1" x14ac:dyDescent="0.25">
      <c r="A596" s="60">
        <v>40997</v>
      </c>
      <c r="B596" s="61">
        <v>40999</v>
      </c>
      <c r="C596" s="65"/>
      <c r="D596" s="50">
        <v>1006999</v>
      </c>
      <c r="E596" s="63" t="s">
        <v>1306</v>
      </c>
      <c r="F596" s="50" t="s">
        <v>17</v>
      </c>
      <c r="G596" s="56">
        <v>17.45</v>
      </c>
      <c r="H596" s="56">
        <v>17.45</v>
      </c>
      <c r="I596" s="64">
        <v>1</v>
      </c>
      <c r="Q596" s="1"/>
    </row>
    <row r="597" spans="1:17" ht="20.100000000000001" customHeight="1" x14ac:dyDescent="0.25">
      <c r="A597" s="60">
        <v>41624</v>
      </c>
      <c r="B597" s="61">
        <v>41359</v>
      </c>
      <c r="C597" s="65"/>
      <c r="D597" s="50">
        <v>1007000</v>
      </c>
      <c r="E597" s="63" t="s">
        <v>1308</v>
      </c>
      <c r="F597" s="50" t="s">
        <v>17</v>
      </c>
      <c r="G597" s="56">
        <v>8.2026315789473685</v>
      </c>
      <c r="H597" s="56">
        <v>311.7</v>
      </c>
      <c r="I597" s="64">
        <v>38</v>
      </c>
      <c r="Q597" s="1"/>
    </row>
    <row r="598" spans="1:17" ht="20.100000000000001" customHeight="1" x14ac:dyDescent="0.25">
      <c r="A598" s="60">
        <v>41263</v>
      </c>
      <c r="B598" s="61">
        <v>43113</v>
      </c>
      <c r="C598" s="65"/>
      <c r="D598" s="50">
        <v>1007004</v>
      </c>
      <c r="E598" s="63" t="s">
        <v>1310</v>
      </c>
      <c r="F598" s="50" t="s">
        <v>17</v>
      </c>
      <c r="G598" s="56">
        <v>2000.8473913043476</v>
      </c>
      <c r="H598" s="56">
        <v>92038.98</v>
      </c>
      <c r="I598" s="64">
        <v>46</v>
      </c>
      <c r="Q598" s="1"/>
    </row>
    <row r="599" spans="1:17" ht="20.100000000000001" customHeight="1" x14ac:dyDescent="0.25">
      <c r="A599" s="60">
        <v>42102</v>
      </c>
      <c r="B599" s="61">
        <v>41943</v>
      </c>
      <c r="C599" s="65"/>
      <c r="D599" s="50">
        <v>1007005</v>
      </c>
      <c r="E599" s="63" t="s">
        <v>1312</v>
      </c>
      <c r="F599" s="53" t="s">
        <v>17</v>
      </c>
      <c r="G599" s="68">
        <v>2124</v>
      </c>
      <c r="H599" s="56">
        <v>78588</v>
      </c>
      <c r="I599" s="64">
        <v>37</v>
      </c>
      <c r="Q599" s="1"/>
    </row>
    <row r="600" spans="1:17" ht="20.100000000000001" customHeight="1" x14ac:dyDescent="0.25">
      <c r="A600" s="60" t="s">
        <v>1313</v>
      </c>
      <c r="B600" s="61">
        <v>41604</v>
      </c>
      <c r="C600" s="65"/>
      <c r="D600" s="50">
        <v>1007006</v>
      </c>
      <c r="E600" s="63" t="s">
        <v>1315</v>
      </c>
      <c r="F600" s="50" t="s">
        <v>17</v>
      </c>
      <c r="G600" s="56">
        <v>8359.1</v>
      </c>
      <c r="H600" s="56">
        <v>41795.5</v>
      </c>
      <c r="I600" s="64">
        <v>5</v>
      </c>
      <c r="Q600" s="1"/>
    </row>
    <row r="601" spans="1:17" ht="20.100000000000001" customHeight="1" x14ac:dyDescent="0.25">
      <c r="A601" s="60">
        <v>42947</v>
      </c>
      <c r="B601" s="61">
        <v>40999</v>
      </c>
      <c r="C601" s="65"/>
      <c r="D601" s="50">
        <v>1007007</v>
      </c>
      <c r="E601" s="63" t="s">
        <v>1317</v>
      </c>
      <c r="F601" s="50" t="s">
        <v>17</v>
      </c>
      <c r="G601" s="56">
        <v>746.50169014084497</v>
      </c>
      <c r="H601" s="56">
        <v>318009.71999999997</v>
      </c>
      <c r="I601" s="64">
        <v>426</v>
      </c>
      <c r="Q601" s="1"/>
    </row>
    <row r="602" spans="1:17" ht="20.100000000000001" customHeight="1" x14ac:dyDescent="0.25">
      <c r="A602" s="60">
        <v>42251</v>
      </c>
      <c r="B602" s="61">
        <v>42255</v>
      </c>
      <c r="C602" s="65"/>
      <c r="D602" s="50">
        <v>1007008</v>
      </c>
      <c r="E602" s="63" t="s">
        <v>1319</v>
      </c>
      <c r="F602" s="50" t="s">
        <v>17</v>
      </c>
      <c r="G602" s="56">
        <v>1146.21525</v>
      </c>
      <c r="H602" s="56">
        <v>45848.61</v>
      </c>
      <c r="I602" s="64">
        <v>40</v>
      </c>
      <c r="Q602" s="1"/>
    </row>
    <row r="603" spans="1:17" ht="20.100000000000001" customHeight="1" x14ac:dyDescent="0.25">
      <c r="A603" s="60" t="s">
        <v>547</v>
      </c>
      <c r="B603" s="61">
        <v>43216</v>
      </c>
      <c r="C603" s="65"/>
      <c r="D603" s="50">
        <v>1007009</v>
      </c>
      <c r="E603" s="63" t="s">
        <v>1321</v>
      </c>
      <c r="F603" s="50" t="s">
        <v>17</v>
      </c>
      <c r="G603" s="56">
        <v>8.8208420944663839</v>
      </c>
      <c r="H603" s="56">
        <v>171997.60000000003</v>
      </c>
      <c r="I603" s="64">
        <v>19499</v>
      </c>
      <c r="Q603" s="1"/>
    </row>
    <row r="604" spans="1:17" ht="20.100000000000001" customHeight="1" x14ac:dyDescent="0.25">
      <c r="A604" s="60">
        <v>42532</v>
      </c>
      <c r="B604" s="61">
        <v>42534</v>
      </c>
      <c r="C604" s="65"/>
      <c r="D604" s="50">
        <v>1007010</v>
      </c>
      <c r="E604" s="63" t="s">
        <v>1323</v>
      </c>
      <c r="F604" s="50" t="s">
        <v>17</v>
      </c>
      <c r="G604" s="56">
        <v>1412.1190521978021</v>
      </c>
      <c r="H604" s="56">
        <v>1028022.6699999999</v>
      </c>
      <c r="I604" s="64">
        <v>728</v>
      </c>
      <c r="Q604" s="1"/>
    </row>
    <row r="605" spans="1:17" ht="20.100000000000001" customHeight="1" x14ac:dyDescent="0.25">
      <c r="A605" s="60">
        <v>42205</v>
      </c>
      <c r="B605" s="61">
        <v>43113</v>
      </c>
      <c r="C605" s="65"/>
      <c r="D605" s="50">
        <v>1007013</v>
      </c>
      <c r="E605" s="63" t="s">
        <v>1325</v>
      </c>
      <c r="F605" s="50" t="s">
        <v>17</v>
      </c>
      <c r="G605" s="56">
        <v>271.02999999999997</v>
      </c>
      <c r="H605" s="56">
        <v>542.05999999999995</v>
      </c>
      <c r="I605" s="64">
        <v>2</v>
      </c>
      <c r="Q605" s="1"/>
    </row>
    <row r="606" spans="1:17" ht="20.100000000000001" customHeight="1" x14ac:dyDescent="0.25">
      <c r="A606" s="60" t="s">
        <v>923</v>
      </c>
      <c r="B606" s="61">
        <v>43315</v>
      </c>
      <c r="C606" s="65"/>
      <c r="D606" s="50">
        <v>1007014</v>
      </c>
      <c r="E606" s="63" t="s">
        <v>1327</v>
      </c>
      <c r="F606" s="50" t="s">
        <v>17</v>
      </c>
      <c r="G606" s="56">
        <v>121.02511744127936</v>
      </c>
      <c r="H606" s="56">
        <v>242171.26</v>
      </c>
      <c r="I606" s="64">
        <v>2001</v>
      </c>
      <c r="Q606" s="1"/>
    </row>
    <row r="607" spans="1:17" ht="20.100000000000001" customHeight="1" x14ac:dyDescent="0.25">
      <c r="A607" s="60" t="s">
        <v>1328</v>
      </c>
      <c r="B607" s="61">
        <v>42143</v>
      </c>
      <c r="C607" s="65"/>
      <c r="D607" s="50">
        <v>1007015</v>
      </c>
      <c r="E607" s="63" t="s">
        <v>1330</v>
      </c>
      <c r="F607" s="50" t="s">
        <v>17</v>
      </c>
      <c r="G607" s="56">
        <v>1408.96</v>
      </c>
      <c r="H607" s="56">
        <v>1408.96</v>
      </c>
      <c r="I607" s="64">
        <v>1</v>
      </c>
      <c r="Q607" s="1"/>
    </row>
    <row r="608" spans="1:17" ht="20.100000000000001" customHeight="1" x14ac:dyDescent="0.25">
      <c r="A608" s="60">
        <v>42690</v>
      </c>
      <c r="B608" s="61">
        <v>42557</v>
      </c>
      <c r="C608" s="65"/>
      <c r="D608" s="50">
        <v>1007016</v>
      </c>
      <c r="E608" s="63" t="s">
        <v>1332</v>
      </c>
      <c r="F608" s="50" t="s">
        <v>17</v>
      </c>
      <c r="G608" s="56">
        <v>5612.8615384615387</v>
      </c>
      <c r="H608" s="56">
        <v>72967.199999999997</v>
      </c>
      <c r="I608" s="64">
        <v>13</v>
      </c>
      <c r="Q608" s="1"/>
    </row>
    <row r="609" spans="1:17" ht="20.100000000000001" customHeight="1" x14ac:dyDescent="0.25">
      <c r="A609" s="60">
        <v>43105</v>
      </c>
      <c r="B609" s="61">
        <v>42599</v>
      </c>
      <c r="C609" s="65"/>
      <c r="D609" s="50">
        <v>1007020</v>
      </c>
      <c r="E609" s="63" t="s">
        <v>1334</v>
      </c>
      <c r="F609" s="50" t="s">
        <v>17</v>
      </c>
      <c r="G609" s="56">
        <v>1.3225389221556885</v>
      </c>
      <c r="H609" s="56">
        <v>2208.64</v>
      </c>
      <c r="I609" s="64">
        <v>1670</v>
      </c>
      <c r="Q609" s="1"/>
    </row>
    <row r="610" spans="1:17" ht="20.100000000000001" customHeight="1" x14ac:dyDescent="0.25">
      <c r="A610" s="60">
        <v>43057</v>
      </c>
      <c r="B610" s="61">
        <v>40999</v>
      </c>
      <c r="C610" s="65"/>
      <c r="D610" s="50">
        <v>1007022</v>
      </c>
      <c r="E610" s="63" t="s">
        <v>1336</v>
      </c>
      <c r="F610" s="50" t="s">
        <v>17</v>
      </c>
      <c r="G610" s="56">
        <v>93.66493488108722</v>
      </c>
      <c r="H610" s="56">
        <v>330824.55000000005</v>
      </c>
      <c r="I610" s="64">
        <v>3532</v>
      </c>
      <c r="Q610" s="1"/>
    </row>
    <row r="611" spans="1:17" ht="20.100000000000001" customHeight="1" x14ac:dyDescent="0.25">
      <c r="A611" s="60" t="s">
        <v>428</v>
      </c>
      <c r="B611" s="61">
        <v>43306</v>
      </c>
      <c r="C611" s="65"/>
      <c r="D611" s="50">
        <v>1007026</v>
      </c>
      <c r="E611" s="63" t="s">
        <v>1338</v>
      </c>
      <c r="F611" s="50" t="s">
        <v>17</v>
      </c>
      <c r="G611" s="56">
        <v>24.660253807106596</v>
      </c>
      <c r="H611" s="56">
        <v>14574.21</v>
      </c>
      <c r="I611" s="64">
        <v>591</v>
      </c>
      <c r="Q611" s="1"/>
    </row>
    <row r="612" spans="1:17" ht="20.100000000000001" customHeight="1" x14ac:dyDescent="0.25">
      <c r="A612" s="60" t="s">
        <v>368</v>
      </c>
      <c r="B612" s="61">
        <v>43374</v>
      </c>
      <c r="C612" s="65"/>
      <c r="D612" s="50">
        <v>1007027</v>
      </c>
      <c r="E612" s="63" t="s">
        <v>1340</v>
      </c>
      <c r="F612" s="50" t="s">
        <v>17</v>
      </c>
      <c r="G612" s="56">
        <v>7.6410791096051582</v>
      </c>
      <c r="H612" s="56">
        <v>162365.29</v>
      </c>
      <c r="I612" s="64">
        <v>21249</v>
      </c>
      <c r="Q612" s="1"/>
    </row>
    <row r="613" spans="1:17" ht="20.100000000000001" customHeight="1" x14ac:dyDescent="0.25">
      <c r="A613" s="60">
        <v>42846</v>
      </c>
      <c r="B613" s="61">
        <v>42850</v>
      </c>
      <c r="C613" s="65"/>
      <c r="D613" s="50">
        <v>1007028</v>
      </c>
      <c r="E613" s="63" t="s">
        <v>1342</v>
      </c>
      <c r="F613" s="50" t="s">
        <v>17</v>
      </c>
      <c r="G613" s="56">
        <v>8.4289097012746907</v>
      </c>
      <c r="H613" s="56">
        <v>173247.81</v>
      </c>
      <c r="I613" s="64">
        <v>20554</v>
      </c>
      <c r="Q613" s="1"/>
    </row>
    <row r="614" spans="1:17" ht="20.100000000000001" customHeight="1" x14ac:dyDescent="0.25">
      <c r="A614" s="60">
        <v>41348</v>
      </c>
      <c r="B614" s="61">
        <v>40999</v>
      </c>
      <c r="C614" s="65"/>
      <c r="D614" s="50">
        <v>1007029</v>
      </c>
      <c r="E614" s="63" t="s">
        <v>1344</v>
      </c>
      <c r="F614" s="50" t="s">
        <v>17</v>
      </c>
      <c r="G614" s="56">
        <v>103.68005205047317</v>
      </c>
      <c r="H614" s="56">
        <v>2629326.1199999996</v>
      </c>
      <c r="I614" s="64">
        <v>25360</v>
      </c>
      <c r="Q614" s="1"/>
    </row>
    <row r="615" spans="1:17" ht="20.100000000000001" customHeight="1" x14ac:dyDescent="0.25">
      <c r="A615" s="60">
        <v>43081</v>
      </c>
      <c r="B615" s="61">
        <v>41261</v>
      </c>
      <c r="C615" s="65"/>
      <c r="D615" s="50">
        <v>1007030</v>
      </c>
      <c r="E615" s="63" t="s">
        <v>1346</v>
      </c>
      <c r="F615" s="50" t="s">
        <v>17</v>
      </c>
      <c r="G615" s="56">
        <v>8.2988837920489296</v>
      </c>
      <c r="H615" s="56">
        <v>5427.47</v>
      </c>
      <c r="I615" s="64">
        <v>654</v>
      </c>
      <c r="Q615" s="1"/>
    </row>
    <row r="616" spans="1:17" ht="20.100000000000001" customHeight="1" x14ac:dyDescent="0.25">
      <c r="A616" s="60">
        <v>41573</v>
      </c>
      <c r="B616" s="61">
        <v>41575</v>
      </c>
      <c r="C616" s="65"/>
      <c r="D616" s="50">
        <v>1007031</v>
      </c>
      <c r="E616" s="63" t="s">
        <v>1348</v>
      </c>
      <c r="F616" s="50" t="s">
        <v>17</v>
      </c>
      <c r="G616" s="56">
        <v>7.3441509433962269</v>
      </c>
      <c r="H616" s="56">
        <v>389.24</v>
      </c>
      <c r="I616" s="64">
        <v>53</v>
      </c>
      <c r="Q616" s="1"/>
    </row>
    <row r="617" spans="1:17" ht="20.100000000000001" customHeight="1" x14ac:dyDescent="0.25">
      <c r="A617" s="60">
        <v>40997</v>
      </c>
      <c r="B617" s="61">
        <v>41274</v>
      </c>
      <c r="C617" s="65"/>
      <c r="D617" s="50">
        <v>1007032</v>
      </c>
      <c r="E617" s="63" t="s">
        <v>1350</v>
      </c>
      <c r="F617" s="50" t="s">
        <v>17</v>
      </c>
      <c r="G617" s="56">
        <v>6.3196819085487084</v>
      </c>
      <c r="H617" s="56">
        <v>3178.8</v>
      </c>
      <c r="I617" s="64">
        <v>503</v>
      </c>
      <c r="Q617" s="1"/>
    </row>
    <row r="618" spans="1:17" ht="20.100000000000001" customHeight="1" x14ac:dyDescent="0.25">
      <c r="A618" s="60">
        <v>42479</v>
      </c>
      <c r="B618" s="61">
        <v>40999</v>
      </c>
      <c r="C618" s="65"/>
      <c r="D618" s="50">
        <v>1007033</v>
      </c>
      <c r="E618" s="63" t="s">
        <v>1352</v>
      </c>
      <c r="F618" s="50" t="s">
        <v>17</v>
      </c>
      <c r="G618" s="56">
        <v>3.0647301328993763</v>
      </c>
      <c r="H618" s="56">
        <v>11299.66</v>
      </c>
      <c r="I618" s="64">
        <v>3687</v>
      </c>
      <c r="Q618" s="1"/>
    </row>
    <row r="619" spans="1:17" ht="20.100000000000001" customHeight="1" x14ac:dyDescent="0.25">
      <c r="A619" s="60">
        <v>41391</v>
      </c>
      <c r="B619" s="61">
        <v>40999</v>
      </c>
      <c r="C619" s="65"/>
      <c r="D619" s="50">
        <v>1007034</v>
      </c>
      <c r="E619" s="63" t="s">
        <v>1354</v>
      </c>
      <c r="F619" s="50" t="s">
        <v>17</v>
      </c>
      <c r="G619" s="56">
        <v>13.648859223300969</v>
      </c>
      <c r="H619" s="56">
        <v>22493.319999999996</v>
      </c>
      <c r="I619" s="64">
        <v>1648</v>
      </c>
      <c r="Q619" s="1"/>
    </row>
    <row r="620" spans="1:17" ht="20.100000000000001" customHeight="1" x14ac:dyDescent="0.25">
      <c r="A620" s="60">
        <v>40997</v>
      </c>
      <c r="B620" s="61">
        <v>41629</v>
      </c>
      <c r="C620" s="65"/>
      <c r="D620" s="50">
        <v>1007035</v>
      </c>
      <c r="E620" s="63" t="s">
        <v>1356</v>
      </c>
      <c r="F620" s="50" t="s">
        <v>17</v>
      </c>
      <c r="G620" s="56">
        <v>23.37887295081967</v>
      </c>
      <c r="H620" s="56">
        <v>11408.89</v>
      </c>
      <c r="I620" s="64">
        <v>488</v>
      </c>
      <c r="Q620" s="1"/>
    </row>
    <row r="621" spans="1:17" ht="20.100000000000001" customHeight="1" x14ac:dyDescent="0.25">
      <c r="A621" s="60">
        <v>41195</v>
      </c>
      <c r="B621" s="61">
        <v>40999</v>
      </c>
      <c r="C621" s="65"/>
      <c r="D621" s="50">
        <v>1007036</v>
      </c>
      <c r="E621" s="63" t="s">
        <v>1358</v>
      </c>
      <c r="F621" s="50" t="s">
        <v>17</v>
      </c>
      <c r="G621" s="56">
        <v>24.728623853211005</v>
      </c>
      <c r="H621" s="56">
        <v>26954.199999999997</v>
      </c>
      <c r="I621" s="64">
        <v>1090</v>
      </c>
      <c r="Q621" s="1"/>
    </row>
    <row r="622" spans="1:17" ht="20.100000000000001" customHeight="1" x14ac:dyDescent="0.25">
      <c r="A622" s="60">
        <v>43091</v>
      </c>
      <c r="B622" s="61">
        <v>42493</v>
      </c>
      <c r="C622" s="65"/>
      <c r="D622" s="50">
        <v>1007037</v>
      </c>
      <c r="E622" s="63" t="s">
        <v>1360</v>
      </c>
      <c r="F622" s="50" t="s">
        <v>17</v>
      </c>
      <c r="G622" s="56">
        <v>30.761379310344829</v>
      </c>
      <c r="H622" s="56">
        <v>7136.64</v>
      </c>
      <c r="I622" s="64">
        <v>232</v>
      </c>
      <c r="Q622" s="1"/>
    </row>
    <row r="623" spans="1:17" ht="20.100000000000001" customHeight="1" x14ac:dyDescent="0.25">
      <c r="A623" s="60">
        <v>42629</v>
      </c>
      <c r="B623" s="61">
        <v>42633</v>
      </c>
      <c r="C623" s="65"/>
      <c r="D623" s="50">
        <v>1007038</v>
      </c>
      <c r="E623" s="63" t="s">
        <v>1362</v>
      </c>
      <c r="F623" s="50" t="s">
        <v>17</v>
      </c>
      <c r="G623" s="56">
        <v>89.13888636363636</v>
      </c>
      <c r="H623" s="56">
        <v>39221.11</v>
      </c>
      <c r="I623" s="64">
        <v>440</v>
      </c>
      <c r="Q623" s="1"/>
    </row>
    <row r="624" spans="1:17" ht="20.100000000000001" customHeight="1" x14ac:dyDescent="0.25">
      <c r="A624" s="60">
        <v>42671</v>
      </c>
      <c r="B624" s="61">
        <v>41242</v>
      </c>
      <c r="C624" s="65"/>
      <c r="D624" s="50">
        <v>1007039</v>
      </c>
      <c r="E624" s="63" t="s">
        <v>1364</v>
      </c>
      <c r="F624" s="50" t="s">
        <v>17</v>
      </c>
      <c r="G624" s="56">
        <v>70.023742494996668</v>
      </c>
      <c r="H624" s="56">
        <v>104965.59</v>
      </c>
      <c r="I624" s="64">
        <v>1499</v>
      </c>
      <c r="Q624" s="1"/>
    </row>
    <row r="625" spans="1:17" ht="20.100000000000001" customHeight="1" x14ac:dyDescent="0.25">
      <c r="A625" s="60">
        <v>40997</v>
      </c>
      <c r="B625" s="61">
        <v>40999</v>
      </c>
      <c r="C625" s="65"/>
      <c r="D625" s="50">
        <v>1007040</v>
      </c>
      <c r="E625" s="63" t="s">
        <v>1366</v>
      </c>
      <c r="F625" s="50" t="s">
        <v>17</v>
      </c>
      <c r="G625" s="56">
        <v>14.186756756756756</v>
      </c>
      <c r="H625" s="56">
        <v>2099.64</v>
      </c>
      <c r="I625" s="64">
        <v>148</v>
      </c>
      <c r="Q625" s="1"/>
    </row>
    <row r="626" spans="1:17" ht="20.100000000000001" customHeight="1" x14ac:dyDescent="0.25">
      <c r="A626" s="60">
        <v>42611</v>
      </c>
      <c r="B626" s="61">
        <v>40999</v>
      </c>
      <c r="C626" s="65"/>
      <c r="D626" s="50">
        <v>1007041</v>
      </c>
      <c r="E626" s="63" t="s">
        <v>1368</v>
      </c>
      <c r="F626" s="50" t="s">
        <v>17</v>
      </c>
      <c r="G626" s="56">
        <v>4.2745748804755133</v>
      </c>
      <c r="H626" s="56">
        <v>66161.87</v>
      </c>
      <c r="I626" s="64">
        <v>15478</v>
      </c>
      <c r="Q626" s="1"/>
    </row>
    <row r="627" spans="1:17" ht="20.100000000000001" customHeight="1" x14ac:dyDescent="0.25">
      <c r="A627" s="60">
        <v>41314</v>
      </c>
      <c r="B627" s="61">
        <v>40999</v>
      </c>
      <c r="C627" s="65"/>
      <c r="D627" s="50">
        <v>1007042</v>
      </c>
      <c r="E627" s="63" t="s">
        <v>1370</v>
      </c>
      <c r="F627" s="50" t="s">
        <v>17</v>
      </c>
      <c r="G627" s="56">
        <v>10.430982544702591</v>
      </c>
      <c r="H627" s="56">
        <v>343012.43</v>
      </c>
      <c r="I627" s="64">
        <v>32884</v>
      </c>
      <c r="Q627" s="1"/>
    </row>
    <row r="628" spans="1:17" ht="20.100000000000001" customHeight="1" x14ac:dyDescent="0.25">
      <c r="A628" s="60">
        <v>42755</v>
      </c>
      <c r="B628" s="61">
        <v>40999</v>
      </c>
      <c r="C628" s="65"/>
      <c r="D628" s="50">
        <v>1007043</v>
      </c>
      <c r="E628" s="63" t="s">
        <v>1372</v>
      </c>
      <c r="F628" s="50" t="s">
        <v>17</v>
      </c>
      <c r="G628" s="56">
        <v>12.775715106260771</v>
      </c>
      <c r="H628" s="56">
        <v>44485.04</v>
      </c>
      <c r="I628" s="64">
        <v>3482</v>
      </c>
      <c r="Q628" s="1"/>
    </row>
    <row r="629" spans="1:17" ht="20.100000000000001" customHeight="1" x14ac:dyDescent="0.25">
      <c r="A629" s="60">
        <v>43111</v>
      </c>
      <c r="B629" s="61">
        <v>40999</v>
      </c>
      <c r="C629" s="65"/>
      <c r="D629" s="50">
        <v>1007044</v>
      </c>
      <c r="E629" s="63" t="s">
        <v>1374</v>
      </c>
      <c r="F629" s="50" t="s">
        <v>17</v>
      </c>
      <c r="G629" s="56">
        <v>2.3199999999999998</v>
      </c>
      <c r="H629" s="56">
        <v>39.44</v>
      </c>
      <c r="I629" s="64">
        <v>17</v>
      </c>
      <c r="Q629" s="1"/>
    </row>
    <row r="630" spans="1:17" ht="20.100000000000001" customHeight="1" x14ac:dyDescent="0.25">
      <c r="A630" s="60">
        <v>40997</v>
      </c>
      <c r="B630" s="61">
        <v>40999</v>
      </c>
      <c r="C630" s="65"/>
      <c r="D630" s="50">
        <v>1007045</v>
      </c>
      <c r="E630" s="63" t="s">
        <v>1376</v>
      </c>
      <c r="F630" s="50" t="s">
        <v>17</v>
      </c>
      <c r="G630" s="56">
        <v>12.809473684210525</v>
      </c>
      <c r="H630" s="56">
        <v>243.38</v>
      </c>
      <c r="I630" s="64">
        <v>19</v>
      </c>
      <c r="Q630" s="1"/>
    </row>
    <row r="631" spans="1:17" ht="20.100000000000001" customHeight="1" x14ac:dyDescent="0.25">
      <c r="A631" s="60">
        <v>40997</v>
      </c>
      <c r="B631" s="61">
        <v>40999</v>
      </c>
      <c r="C631" s="65"/>
      <c r="D631" s="50">
        <v>1007046</v>
      </c>
      <c r="E631" s="63" t="s">
        <v>1378</v>
      </c>
      <c r="F631" s="50" t="s">
        <v>17</v>
      </c>
      <c r="G631" s="56">
        <v>66.67</v>
      </c>
      <c r="H631" s="56">
        <v>66.67</v>
      </c>
      <c r="I631" s="64">
        <v>1</v>
      </c>
      <c r="Q631" s="1"/>
    </row>
    <row r="632" spans="1:17" ht="20.100000000000001" customHeight="1" x14ac:dyDescent="0.25">
      <c r="A632" s="60">
        <v>41299</v>
      </c>
      <c r="B632" s="61">
        <v>43113</v>
      </c>
      <c r="C632" s="65"/>
      <c r="D632" s="50">
        <v>1007047</v>
      </c>
      <c r="E632" s="63" t="s">
        <v>1380</v>
      </c>
      <c r="F632" s="50" t="s">
        <v>17</v>
      </c>
      <c r="G632" s="56">
        <v>30.257713052858687</v>
      </c>
      <c r="H632" s="56">
        <v>28048.9</v>
      </c>
      <c r="I632" s="64">
        <v>927</v>
      </c>
      <c r="Q632" s="1"/>
    </row>
    <row r="633" spans="1:17" ht="20.100000000000001" customHeight="1" x14ac:dyDescent="0.25">
      <c r="A633" s="60">
        <v>41757</v>
      </c>
      <c r="B633" s="61">
        <v>40999</v>
      </c>
      <c r="C633" s="65"/>
      <c r="D633" s="50">
        <v>1007049</v>
      </c>
      <c r="E633" s="63" t="s">
        <v>1382</v>
      </c>
      <c r="F633" s="50" t="s">
        <v>17</v>
      </c>
      <c r="G633" s="56">
        <v>57.69523170731707</v>
      </c>
      <c r="H633" s="56">
        <v>47310.09</v>
      </c>
      <c r="I633" s="64">
        <v>820</v>
      </c>
      <c r="Q633" s="1"/>
    </row>
    <row r="634" spans="1:17" ht="20.100000000000001" customHeight="1" x14ac:dyDescent="0.25">
      <c r="A634" s="60">
        <v>42690</v>
      </c>
      <c r="B634" s="61">
        <v>40999</v>
      </c>
      <c r="C634" s="65"/>
      <c r="D634" s="50">
        <v>1007050</v>
      </c>
      <c r="E634" s="63" t="s">
        <v>1384</v>
      </c>
      <c r="F634" s="50" t="s">
        <v>17</v>
      </c>
      <c r="G634" s="56">
        <v>207.71250000000001</v>
      </c>
      <c r="H634" s="56">
        <v>4985.1000000000004</v>
      </c>
      <c r="I634" s="64">
        <v>24</v>
      </c>
      <c r="Q634" s="1"/>
    </row>
    <row r="635" spans="1:17" ht="20.100000000000001" customHeight="1" x14ac:dyDescent="0.25">
      <c r="A635" s="60">
        <v>42690</v>
      </c>
      <c r="B635" s="61">
        <v>41937</v>
      </c>
      <c r="C635" s="65"/>
      <c r="D635" s="50">
        <v>1007051</v>
      </c>
      <c r="E635" s="63" t="s">
        <v>1386</v>
      </c>
      <c r="F635" s="50" t="s">
        <v>17</v>
      </c>
      <c r="G635" s="56">
        <v>101.34206185567011</v>
      </c>
      <c r="H635" s="56">
        <v>108131.98000000001</v>
      </c>
      <c r="I635" s="64">
        <v>1067</v>
      </c>
      <c r="Q635" s="1"/>
    </row>
    <row r="636" spans="1:17" ht="20.100000000000001" customHeight="1" x14ac:dyDescent="0.25">
      <c r="A636" s="60" t="s">
        <v>923</v>
      </c>
      <c r="B636" s="61">
        <v>43315</v>
      </c>
      <c r="C636" s="65"/>
      <c r="D636" s="50">
        <v>1007052</v>
      </c>
      <c r="E636" s="63" t="s">
        <v>1388</v>
      </c>
      <c r="F636" s="50" t="s">
        <v>17</v>
      </c>
      <c r="G636" s="56">
        <v>8.1713443589323713</v>
      </c>
      <c r="H636" s="56">
        <v>149707.19999999998</v>
      </c>
      <c r="I636" s="64">
        <v>18321</v>
      </c>
      <c r="Q636" s="1"/>
    </row>
    <row r="637" spans="1:17" ht="20.100000000000001" customHeight="1" x14ac:dyDescent="0.25">
      <c r="A637" s="60">
        <v>42385</v>
      </c>
      <c r="B637" s="61">
        <v>43113</v>
      </c>
      <c r="C637" s="65"/>
      <c r="D637" s="50">
        <v>1007054</v>
      </c>
      <c r="E637" s="63" t="s">
        <v>1390</v>
      </c>
      <c r="F637" s="50" t="s">
        <v>17</v>
      </c>
      <c r="G637" s="56">
        <v>49.62</v>
      </c>
      <c r="H637" s="56">
        <v>4118.46</v>
      </c>
      <c r="I637" s="64">
        <v>83</v>
      </c>
      <c r="Q637" s="1"/>
    </row>
    <row r="638" spans="1:17" ht="20.100000000000001" customHeight="1" x14ac:dyDescent="0.25">
      <c r="A638" s="60">
        <v>40997</v>
      </c>
      <c r="B638" s="61">
        <v>40999</v>
      </c>
      <c r="C638" s="65"/>
      <c r="D638" s="50">
        <v>1007055</v>
      </c>
      <c r="E638" s="63" t="s">
        <v>1392</v>
      </c>
      <c r="F638" s="50" t="s">
        <v>17</v>
      </c>
      <c r="G638" s="56">
        <v>36.515154639175258</v>
      </c>
      <c r="H638" s="56">
        <v>7083.9400000000005</v>
      </c>
      <c r="I638" s="64">
        <v>194</v>
      </c>
      <c r="Q638" s="1"/>
    </row>
    <row r="639" spans="1:17" ht="20.100000000000001" customHeight="1" x14ac:dyDescent="0.25">
      <c r="A639" s="60">
        <v>41402</v>
      </c>
      <c r="B639" s="61">
        <v>43113</v>
      </c>
      <c r="C639" s="65"/>
      <c r="D639" s="50">
        <v>1007056</v>
      </c>
      <c r="E639" s="63" t="s">
        <v>1394</v>
      </c>
      <c r="F639" s="50" t="s">
        <v>17</v>
      </c>
      <c r="G639" s="56">
        <v>2.7864999999999998</v>
      </c>
      <c r="H639" s="56">
        <v>55.73</v>
      </c>
      <c r="I639" s="64">
        <v>20</v>
      </c>
      <c r="Q639" s="1"/>
    </row>
    <row r="640" spans="1:17" ht="20.100000000000001" customHeight="1" x14ac:dyDescent="0.25">
      <c r="A640" s="60" t="s">
        <v>923</v>
      </c>
      <c r="B640" s="61">
        <v>43315</v>
      </c>
      <c r="C640" s="65"/>
      <c r="D640" s="50">
        <v>1007057</v>
      </c>
      <c r="E640" s="63" t="s">
        <v>1396</v>
      </c>
      <c r="F640" s="50" t="s">
        <v>17</v>
      </c>
      <c r="G640" s="56">
        <v>57.787314823996027</v>
      </c>
      <c r="H640" s="56">
        <v>582785.06999999995</v>
      </c>
      <c r="I640" s="64">
        <v>10085</v>
      </c>
      <c r="Q640" s="1"/>
    </row>
    <row r="641" spans="1:17" ht="20.100000000000001" customHeight="1" x14ac:dyDescent="0.25">
      <c r="A641" s="60" t="s">
        <v>1282</v>
      </c>
      <c r="B641" s="61">
        <v>43334</v>
      </c>
      <c r="C641" s="65"/>
      <c r="D641" s="50">
        <v>1007058</v>
      </c>
      <c r="E641" s="63" t="s">
        <v>1398</v>
      </c>
      <c r="F641" s="50" t="s">
        <v>17</v>
      </c>
      <c r="G641" s="56">
        <v>69.532568203198494</v>
      </c>
      <c r="H641" s="56">
        <v>221739.36000000002</v>
      </c>
      <c r="I641" s="64">
        <v>3189</v>
      </c>
      <c r="Q641" s="1"/>
    </row>
    <row r="642" spans="1:17" ht="20.100000000000001" customHeight="1" x14ac:dyDescent="0.25">
      <c r="A642" s="60">
        <v>41999</v>
      </c>
      <c r="B642" s="61">
        <v>41163</v>
      </c>
      <c r="C642" s="65"/>
      <c r="D642" s="50">
        <v>1007059</v>
      </c>
      <c r="E642" s="63" t="s">
        <v>1400</v>
      </c>
      <c r="F642" s="50" t="s">
        <v>17</v>
      </c>
      <c r="G642" s="56">
        <v>26.085182679296349</v>
      </c>
      <c r="H642" s="56">
        <v>38553.9</v>
      </c>
      <c r="I642" s="64">
        <v>1478</v>
      </c>
      <c r="Q642" s="1"/>
    </row>
    <row r="643" spans="1:17" ht="20.100000000000001" customHeight="1" x14ac:dyDescent="0.25">
      <c r="A643" s="60">
        <v>41668</v>
      </c>
      <c r="B643" s="61">
        <v>40999</v>
      </c>
      <c r="C643" s="65"/>
      <c r="D643" s="50">
        <v>1007060</v>
      </c>
      <c r="E643" s="63" t="s">
        <v>1402</v>
      </c>
      <c r="F643" s="50" t="s">
        <v>17</v>
      </c>
      <c r="G643" s="56">
        <v>68.458871252204588</v>
      </c>
      <c r="H643" s="56">
        <v>38816.18</v>
      </c>
      <c r="I643" s="64">
        <v>567</v>
      </c>
      <c r="Q643" s="1"/>
    </row>
    <row r="644" spans="1:17" ht="20.100000000000001" customHeight="1" x14ac:dyDescent="0.25">
      <c r="A644" s="60">
        <v>41437</v>
      </c>
      <c r="B644" s="61">
        <v>40999</v>
      </c>
      <c r="C644" s="65"/>
      <c r="D644" s="50">
        <v>1007061</v>
      </c>
      <c r="E644" s="63" t="s">
        <v>1404</v>
      </c>
      <c r="F644" s="50" t="s">
        <v>17</v>
      </c>
      <c r="G644" s="56">
        <v>23.280000000000005</v>
      </c>
      <c r="H644" s="56">
        <v>28424.880000000005</v>
      </c>
      <c r="I644" s="64">
        <v>1221</v>
      </c>
      <c r="Q644" s="1"/>
    </row>
    <row r="645" spans="1:17" ht="20.100000000000001" customHeight="1" x14ac:dyDescent="0.25">
      <c r="A645" s="60">
        <v>42660</v>
      </c>
      <c r="B645" s="61">
        <v>40999</v>
      </c>
      <c r="C645" s="65"/>
      <c r="D645" s="50">
        <v>1007062</v>
      </c>
      <c r="E645" s="63" t="s">
        <v>1406</v>
      </c>
      <c r="F645" s="50" t="s">
        <v>17</v>
      </c>
      <c r="G645" s="56">
        <v>38.968984374999991</v>
      </c>
      <c r="H645" s="56">
        <v>4988.0299999999988</v>
      </c>
      <c r="I645" s="64">
        <v>128</v>
      </c>
      <c r="Q645" s="1"/>
    </row>
    <row r="646" spans="1:17" ht="20.100000000000001" customHeight="1" x14ac:dyDescent="0.25">
      <c r="A646" s="60">
        <v>41435</v>
      </c>
      <c r="B646" s="61">
        <v>40999</v>
      </c>
      <c r="C646" s="65"/>
      <c r="D646" s="50">
        <v>1007063</v>
      </c>
      <c r="E646" s="63" t="s">
        <v>1408</v>
      </c>
      <c r="F646" s="50" t="s">
        <v>17</v>
      </c>
      <c r="G646" s="56">
        <v>41.456355715017935</v>
      </c>
      <c r="H646" s="56">
        <v>80881.349999999991</v>
      </c>
      <c r="I646" s="64">
        <v>1951</v>
      </c>
      <c r="Q646" s="1"/>
    </row>
    <row r="647" spans="1:17" ht="20.100000000000001" customHeight="1" x14ac:dyDescent="0.25">
      <c r="A647" s="60">
        <v>42338</v>
      </c>
      <c r="B647" s="61">
        <v>41916</v>
      </c>
      <c r="C647" s="65"/>
      <c r="D647" s="50">
        <v>1007064</v>
      </c>
      <c r="E647" s="63" t="s">
        <v>1410</v>
      </c>
      <c r="F647" s="50" t="s">
        <v>17</v>
      </c>
      <c r="G647" s="56">
        <v>228.38</v>
      </c>
      <c r="H647" s="56">
        <v>33115.1</v>
      </c>
      <c r="I647" s="64">
        <v>145</v>
      </c>
      <c r="Q647" s="1"/>
    </row>
    <row r="648" spans="1:17" ht="20.100000000000001" customHeight="1" x14ac:dyDescent="0.25">
      <c r="A648" s="60">
        <v>41573</v>
      </c>
      <c r="B648" s="61">
        <v>40999</v>
      </c>
      <c r="C648" s="65"/>
      <c r="D648" s="50">
        <v>1007065</v>
      </c>
      <c r="E648" s="63" t="s">
        <v>1412</v>
      </c>
      <c r="F648" s="50" t="s">
        <v>17</v>
      </c>
      <c r="G648" s="56">
        <v>120.58377256317691</v>
      </c>
      <c r="H648" s="56">
        <v>66803.41</v>
      </c>
      <c r="I648" s="64">
        <v>554</v>
      </c>
      <c r="Q648" s="1"/>
    </row>
    <row r="649" spans="1:17" ht="20.100000000000001" customHeight="1" x14ac:dyDescent="0.25">
      <c r="A649" s="60">
        <v>41668</v>
      </c>
      <c r="B649" s="61">
        <v>42386</v>
      </c>
      <c r="C649" s="65"/>
      <c r="D649" s="50">
        <v>1007066</v>
      </c>
      <c r="E649" s="63" t="s">
        <v>1414</v>
      </c>
      <c r="F649" s="50" t="s">
        <v>17</v>
      </c>
      <c r="G649" s="56">
        <v>39.252800000000001</v>
      </c>
      <c r="H649" s="56">
        <v>981.32</v>
      </c>
      <c r="I649" s="64">
        <v>25</v>
      </c>
      <c r="Q649" s="1"/>
    </row>
    <row r="650" spans="1:17" ht="20.100000000000001" customHeight="1" x14ac:dyDescent="0.25">
      <c r="A650" s="60">
        <v>41668</v>
      </c>
      <c r="B650" s="61">
        <v>40999</v>
      </c>
      <c r="C650" s="65"/>
      <c r="D650" s="50">
        <v>1007067</v>
      </c>
      <c r="E650" s="63" t="s">
        <v>1416</v>
      </c>
      <c r="F650" s="50" t="s">
        <v>17</v>
      </c>
      <c r="G650" s="56">
        <v>145.34283333333332</v>
      </c>
      <c r="H650" s="56">
        <v>8720.57</v>
      </c>
      <c r="I650" s="64">
        <v>60</v>
      </c>
      <c r="Q650" s="1"/>
    </row>
    <row r="651" spans="1:17" ht="20.100000000000001" customHeight="1" x14ac:dyDescent="0.25">
      <c r="A651" s="60">
        <v>42423</v>
      </c>
      <c r="B651" s="61">
        <v>40999</v>
      </c>
      <c r="C651" s="65"/>
      <c r="D651" s="50">
        <v>1007068</v>
      </c>
      <c r="E651" s="63" t="s">
        <v>1418</v>
      </c>
      <c r="F651" s="50" t="s">
        <v>17</v>
      </c>
      <c r="G651" s="56">
        <v>64.449528023598816</v>
      </c>
      <c r="H651" s="56">
        <v>21848.39</v>
      </c>
      <c r="I651" s="64">
        <v>339</v>
      </c>
      <c r="Q651" s="1"/>
    </row>
    <row r="652" spans="1:17" ht="20.100000000000001" customHeight="1" x14ac:dyDescent="0.25">
      <c r="A652" s="60">
        <v>41668</v>
      </c>
      <c r="B652" s="61">
        <v>43113</v>
      </c>
      <c r="C652" s="65"/>
      <c r="D652" s="50">
        <v>1007069</v>
      </c>
      <c r="E652" s="63" t="s">
        <v>1420</v>
      </c>
      <c r="F652" s="50" t="s">
        <v>17</v>
      </c>
      <c r="G652" s="56">
        <v>1.2045555555555556</v>
      </c>
      <c r="H652" s="56">
        <v>216.82</v>
      </c>
      <c r="I652" s="64">
        <v>180</v>
      </c>
      <c r="Q652" s="1"/>
    </row>
    <row r="653" spans="1:17" ht="20.100000000000001" customHeight="1" x14ac:dyDescent="0.25">
      <c r="A653" s="60" t="s">
        <v>1421</v>
      </c>
      <c r="B653" s="61">
        <v>42052</v>
      </c>
      <c r="C653" s="65"/>
      <c r="D653" s="50">
        <v>1007071</v>
      </c>
      <c r="E653" s="63" t="s">
        <v>1423</v>
      </c>
      <c r="F653" s="50" t="s">
        <v>17</v>
      </c>
      <c r="G653" s="56">
        <v>6.7567442922374434</v>
      </c>
      <c r="H653" s="56">
        <v>29594.54</v>
      </c>
      <c r="I653" s="64">
        <v>4380</v>
      </c>
      <c r="Q653" s="1"/>
    </row>
    <row r="654" spans="1:17" ht="20.100000000000001" customHeight="1" x14ac:dyDescent="0.25">
      <c r="A654" s="60">
        <v>40997</v>
      </c>
      <c r="B654" s="61">
        <v>40999</v>
      </c>
      <c r="C654" s="65"/>
      <c r="D654" s="50">
        <v>1007072</v>
      </c>
      <c r="E654" s="63" t="s">
        <v>1425</v>
      </c>
      <c r="F654" s="50" t="s">
        <v>17</v>
      </c>
      <c r="G654" s="56">
        <v>0.84203099510603596</v>
      </c>
      <c r="H654" s="56">
        <v>10323.300000000001</v>
      </c>
      <c r="I654" s="64">
        <v>12260</v>
      </c>
      <c r="Q654" s="1"/>
    </row>
    <row r="655" spans="1:17" ht="20.100000000000001" customHeight="1" x14ac:dyDescent="0.25">
      <c r="A655" s="60">
        <v>40997</v>
      </c>
      <c r="B655" s="61">
        <v>40999</v>
      </c>
      <c r="C655" s="65"/>
      <c r="D655" s="50">
        <v>1007073</v>
      </c>
      <c r="E655" s="63" t="s">
        <v>1427</v>
      </c>
      <c r="F655" s="50" t="s">
        <v>17</v>
      </c>
      <c r="G655" s="56">
        <v>1.6472000000000002</v>
      </c>
      <c r="H655" s="56">
        <v>4818.0600000000004</v>
      </c>
      <c r="I655" s="64">
        <v>2925</v>
      </c>
      <c r="Q655" s="1"/>
    </row>
    <row r="656" spans="1:17" ht="20.100000000000001" customHeight="1" x14ac:dyDescent="0.25">
      <c r="A656" s="60">
        <v>43091</v>
      </c>
      <c r="B656" s="61">
        <v>40999</v>
      </c>
      <c r="C656" s="65"/>
      <c r="D656" s="50">
        <v>1007074</v>
      </c>
      <c r="E656" s="63" t="s">
        <v>1429</v>
      </c>
      <c r="F656" s="50" t="s">
        <v>17</v>
      </c>
      <c r="G656" s="56">
        <v>0.24</v>
      </c>
      <c r="H656" s="56">
        <v>508.56</v>
      </c>
      <c r="I656" s="64">
        <v>2119</v>
      </c>
      <c r="Q656" s="1"/>
    </row>
    <row r="657" spans="1:17" ht="20.100000000000001" customHeight="1" x14ac:dyDescent="0.25">
      <c r="A657" s="60">
        <v>42296</v>
      </c>
      <c r="B657" s="61">
        <v>41569</v>
      </c>
      <c r="C657" s="65"/>
      <c r="D657" s="50">
        <v>1007076</v>
      </c>
      <c r="E657" s="63" t="s">
        <v>1431</v>
      </c>
      <c r="F657" s="50" t="s">
        <v>17</v>
      </c>
      <c r="G657" s="56">
        <v>2.0554014084507042</v>
      </c>
      <c r="H657" s="56">
        <v>17512.02</v>
      </c>
      <c r="I657" s="64">
        <v>8520</v>
      </c>
      <c r="Q657" s="1"/>
    </row>
    <row r="658" spans="1:17" ht="20.100000000000001" customHeight="1" x14ac:dyDescent="0.25">
      <c r="A658" s="60">
        <v>43057</v>
      </c>
      <c r="B658" s="61">
        <v>42361</v>
      </c>
      <c r="C658" s="65"/>
      <c r="D658" s="50">
        <v>1007077</v>
      </c>
      <c r="E658" s="63" t="s">
        <v>1433</v>
      </c>
      <c r="F658" s="50" t="s">
        <v>17</v>
      </c>
      <c r="G658" s="56">
        <v>1.3910000000000002</v>
      </c>
      <c r="H658" s="56">
        <v>69.550000000000011</v>
      </c>
      <c r="I658" s="64">
        <v>50</v>
      </c>
      <c r="Q658" s="1"/>
    </row>
    <row r="659" spans="1:17" ht="20.100000000000001" customHeight="1" x14ac:dyDescent="0.25">
      <c r="A659" s="60">
        <v>43124</v>
      </c>
      <c r="B659" s="61">
        <v>40999</v>
      </c>
      <c r="C659" s="65"/>
      <c r="D659" s="50">
        <v>1007078</v>
      </c>
      <c r="E659" s="63" t="s">
        <v>1435</v>
      </c>
      <c r="F659" s="50" t="s">
        <v>17</v>
      </c>
      <c r="G659" s="56">
        <v>3.0140858518726343</v>
      </c>
      <c r="H659" s="56">
        <v>655325.56000000006</v>
      </c>
      <c r="I659" s="64">
        <v>217421</v>
      </c>
      <c r="Q659" s="1"/>
    </row>
    <row r="660" spans="1:17" ht="20.100000000000001" customHeight="1" x14ac:dyDescent="0.25">
      <c r="A660" s="60">
        <v>41415</v>
      </c>
      <c r="B660" s="61">
        <v>40999</v>
      </c>
      <c r="C660" s="65"/>
      <c r="D660" s="50">
        <v>1007081</v>
      </c>
      <c r="E660" s="63" t="s">
        <v>1437</v>
      </c>
      <c r="F660" s="50" t="s">
        <v>17</v>
      </c>
      <c r="G660" s="56">
        <v>126.52470588235295</v>
      </c>
      <c r="H660" s="56">
        <v>2150.92</v>
      </c>
      <c r="I660" s="64">
        <v>17</v>
      </c>
      <c r="Q660" s="1"/>
    </row>
    <row r="661" spans="1:17" ht="20.100000000000001" customHeight="1" x14ac:dyDescent="0.25">
      <c r="A661" s="60" t="s">
        <v>435</v>
      </c>
      <c r="B661" s="61">
        <v>43375</v>
      </c>
      <c r="C661" s="65"/>
      <c r="D661" s="50">
        <v>1007082</v>
      </c>
      <c r="E661" s="63" t="s">
        <v>1439</v>
      </c>
      <c r="F661" s="50" t="s">
        <v>17</v>
      </c>
      <c r="G661" s="56">
        <v>258.72851796407184</v>
      </c>
      <c r="H661" s="56">
        <v>518491.94999999995</v>
      </c>
      <c r="I661" s="64">
        <v>2004</v>
      </c>
      <c r="Q661" s="1"/>
    </row>
    <row r="662" spans="1:17" ht="20.100000000000001" customHeight="1" x14ac:dyDescent="0.25">
      <c r="A662" s="60" t="s">
        <v>1440</v>
      </c>
      <c r="B662" s="61">
        <v>43377</v>
      </c>
      <c r="C662" s="65"/>
      <c r="D662" s="50">
        <v>1007083</v>
      </c>
      <c r="E662" s="63" t="s">
        <v>1442</v>
      </c>
      <c r="F662" s="50" t="s">
        <v>17</v>
      </c>
      <c r="G662" s="56">
        <v>815.54554153094466</v>
      </c>
      <c r="H662" s="56">
        <v>4005959.7</v>
      </c>
      <c r="I662" s="64">
        <v>4912</v>
      </c>
      <c r="Q662" s="1"/>
    </row>
    <row r="663" spans="1:17" ht="20.100000000000001" customHeight="1" x14ac:dyDescent="0.25">
      <c r="A663" s="60">
        <v>42991</v>
      </c>
      <c r="B663" s="61">
        <v>41248</v>
      </c>
      <c r="C663" s="65"/>
      <c r="D663" s="50">
        <v>1007084</v>
      </c>
      <c r="E663" s="63" t="s">
        <v>1444</v>
      </c>
      <c r="F663" s="50" t="s">
        <v>17</v>
      </c>
      <c r="G663" s="56">
        <v>1</v>
      </c>
      <c r="H663" s="56">
        <v>4</v>
      </c>
      <c r="I663" s="64">
        <v>4</v>
      </c>
      <c r="Q663" s="1"/>
    </row>
    <row r="664" spans="1:17" ht="20.100000000000001" customHeight="1" x14ac:dyDescent="0.25">
      <c r="A664" s="60" t="s">
        <v>1445</v>
      </c>
      <c r="B664" s="61">
        <v>43188</v>
      </c>
      <c r="C664" s="65"/>
      <c r="D664" s="50">
        <v>1007085</v>
      </c>
      <c r="E664" s="63" t="s">
        <v>1447</v>
      </c>
      <c r="F664" s="50" t="s">
        <v>17</v>
      </c>
      <c r="G664" s="56">
        <v>2406.0537764350456</v>
      </c>
      <c r="H664" s="56">
        <v>796403.8</v>
      </c>
      <c r="I664" s="64">
        <v>331</v>
      </c>
      <c r="Q664" s="1"/>
    </row>
    <row r="665" spans="1:17" ht="20.100000000000001" customHeight="1" x14ac:dyDescent="0.25">
      <c r="A665" s="60">
        <v>43095</v>
      </c>
      <c r="B665" s="61">
        <v>42163</v>
      </c>
      <c r="C665" s="65"/>
      <c r="D665" s="50">
        <v>1007086</v>
      </c>
      <c r="E665" s="63" t="s">
        <v>1449</v>
      </c>
      <c r="F665" s="50" t="s">
        <v>17</v>
      </c>
      <c r="G665" s="56">
        <v>1203.8399999999999</v>
      </c>
      <c r="H665" s="56">
        <v>2407.6799999999998</v>
      </c>
      <c r="I665" s="64">
        <v>2</v>
      </c>
      <c r="Q665" s="1"/>
    </row>
    <row r="666" spans="1:17" ht="20.100000000000001" customHeight="1" x14ac:dyDescent="0.25">
      <c r="A666" s="60">
        <v>42950</v>
      </c>
      <c r="B666" s="61">
        <v>42488</v>
      </c>
      <c r="C666" s="65"/>
      <c r="D666" s="50">
        <v>1007090</v>
      </c>
      <c r="E666" s="63" t="s">
        <v>1451</v>
      </c>
      <c r="F666" s="50" t="s">
        <v>17</v>
      </c>
      <c r="G666" s="56">
        <v>104.50308823529411</v>
      </c>
      <c r="H666" s="56">
        <v>14212.42</v>
      </c>
      <c r="I666" s="64">
        <v>136</v>
      </c>
      <c r="Q666" s="1"/>
    </row>
    <row r="667" spans="1:17" ht="20.100000000000001" customHeight="1" x14ac:dyDescent="0.25">
      <c r="A667" s="60">
        <v>43004</v>
      </c>
      <c r="B667" s="61">
        <v>42503</v>
      </c>
      <c r="C667" s="65"/>
      <c r="D667" s="50">
        <v>1007091</v>
      </c>
      <c r="E667" s="63" t="s">
        <v>1453</v>
      </c>
      <c r="F667" s="50" t="s">
        <v>17</v>
      </c>
      <c r="G667" s="56">
        <v>414.06333333333333</v>
      </c>
      <c r="H667" s="56">
        <v>1242.19</v>
      </c>
      <c r="I667" s="64">
        <v>3</v>
      </c>
      <c r="Q667" s="1"/>
    </row>
    <row r="668" spans="1:17" ht="20.100000000000001" customHeight="1" x14ac:dyDescent="0.25">
      <c r="A668" s="60">
        <v>42426</v>
      </c>
      <c r="B668" s="61">
        <v>40999</v>
      </c>
      <c r="C668" s="65"/>
      <c r="D668" s="50">
        <v>1007092</v>
      </c>
      <c r="E668" s="63" t="s">
        <v>1455</v>
      </c>
      <c r="F668" s="50" t="s">
        <v>17</v>
      </c>
      <c r="G668" s="56">
        <v>1.8465340789707618</v>
      </c>
      <c r="H668" s="56">
        <v>114246.91</v>
      </c>
      <c r="I668" s="64">
        <v>61871</v>
      </c>
      <c r="Q668" s="1"/>
    </row>
    <row r="669" spans="1:17" ht="20.100000000000001" customHeight="1" x14ac:dyDescent="0.25">
      <c r="A669" s="60">
        <v>40997</v>
      </c>
      <c r="B669" s="61">
        <v>40999</v>
      </c>
      <c r="C669" s="65"/>
      <c r="D669" s="50">
        <v>1007093</v>
      </c>
      <c r="E669" s="63" t="s">
        <v>1457</v>
      </c>
      <c r="F669" s="50" t="s">
        <v>17</v>
      </c>
      <c r="G669" s="56">
        <v>1.4082392542723976</v>
      </c>
      <c r="H669" s="56">
        <v>5438.62</v>
      </c>
      <c r="I669" s="64">
        <v>3862</v>
      </c>
      <c r="Q669" s="1"/>
    </row>
    <row r="670" spans="1:17" ht="20.100000000000001" customHeight="1" x14ac:dyDescent="0.25">
      <c r="A670" s="60" t="s">
        <v>756</v>
      </c>
      <c r="B670" s="61">
        <v>43396</v>
      </c>
      <c r="C670" s="65"/>
      <c r="D670" s="50">
        <v>1007094</v>
      </c>
      <c r="E670" s="63" t="s">
        <v>1459</v>
      </c>
      <c r="F670" s="50" t="s">
        <v>17</v>
      </c>
      <c r="G670" s="56">
        <v>6.3089316450687507</v>
      </c>
      <c r="H670" s="56">
        <v>63776.99</v>
      </c>
      <c r="I670" s="64">
        <v>10109</v>
      </c>
      <c r="Q670" s="1"/>
    </row>
    <row r="671" spans="1:17" ht="20.100000000000001" customHeight="1" x14ac:dyDescent="0.25">
      <c r="A671" s="60">
        <v>40997</v>
      </c>
      <c r="B671" s="61">
        <v>41613</v>
      </c>
      <c r="C671" s="65"/>
      <c r="D671" s="50">
        <v>1007095</v>
      </c>
      <c r="E671" s="63" t="s">
        <v>1461</v>
      </c>
      <c r="F671" s="50" t="s">
        <v>17</v>
      </c>
      <c r="G671" s="56">
        <v>50.035681818181821</v>
      </c>
      <c r="H671" s="56">
        <v>26418.84</v>
      </c>
      <c r="I671" s="64">
        <v>528</v>
      </c>
      <c r="Q671" s="1"/>
    </row>
    <row r="672" spans="1:17" ht="20.100000000000001" customHeight="1" x14ac:dyDescent="0.25">
      <c r="A672" s="60">
        <v>43145</v>
      </c>
      <c r="B672" s="61">
        <v>41360</v>
      </c>
      <c r="C672" s="65"/>
      <c r="D672" s="50">
        <v>1007096</v>
      </c>
      <c r="E672" s="63" t="s">
        <v>1463</v>
      </c>
      <c r="F672" s="50" t="s">
        <v>17</v>
      </c>
      <c r="G672" s="56">
        <v>144.61761112996268</v>
      </c>
      <c r="H672" s="56">
        <v>426188.10000000003</v>
      </c>
      <c r="I672" s="64">
        <v>2947</v>
      </c>
      <c r="Q672" s="1"/>
    </row>
    <row r="673" spans="1:17" ht="20.100000000000001" customHeight="1" x14ac:dyDescent="0.25">
      <c r="A673" s="60">
        <v>43255</v>
      </c>
      <c r="B673" s="61">
        <v>43292</v>
      </c>
      <c r="C673" s="65"/>
      <c r="D673" s="50">
        <v>1007097</v>
      </c>
      <c r="E673" s="63" t="s">
        <v>1465</v>
      </c>
      <c r="F673" s="50" t="s">
        <v>17</v>
      </c>
      <c r="G673" s="56">
        <v>40.221641113003969</v>
      </c>
      <c r="H673" s="56">
        <v>70830.309999999983</v>
      </c>
      <c r="I673" s="64">
        <v>1761</v>
      </c>
      <c r="Q673" s="1"/>
    </row>
    <row r="674" spans="1:17" ht="20.100000000000001" customHeight="1" x14ac:dyDescent="0.25">
      <c r="A674" s="60">
        <v>42426</v>
      </c>
      <c r="B674" s="61">
        <v>40999</v>
      </c>
      <c r="C674" s="65"/>
      <c r="D674" s="50">
        <v>1007098</v>
      </c>
      <c r="E674" s="63" t="s">
        <v>1467</v>
      </c>
      <c r="F674" s="50" t="s">
        <v>17</v>
      </c>
      <c r="G674" s="56">
        <v>0.62154738562091505</v>
      </c>
      <c r="H674" s="56">
        <v>3803.87</v>
      </c>
      <c r="I674" s="64">
        <v>6120</v>
      </c>
      <c r="Q674" s="1"/>
    </row>
    <row r="675" spans="1:17" ht="20.100000000000001" customHeight="1" x14ac:dyDescent="0.25">
      <c r="A675" s="60" t="s">
        <v>1468</v>
      </c>
      <c r="B675" s="61">
        <v>43362</v>
      </c>
      <c r="C675" s="65"/>
      <c r="D675" s="50">
        <v>1007099</v>
      </c>
      <c r="E675" s="63" t="s">
        <v>1470</v>
      </c>
      <c r="F675" s="50" t="s">
        <v>17</v>
      </c>
      <c r="G675" s="56">
        <v>73.684016110471802</v>
      </c>
      <c r="H675" s="56">
        <v>192094.22999999998</v>
      </c>
      <c r="I675" s="64">
        <v>2607</v>
      </c>
      <c r="Q675" s="1"/>
    </row>
    <row r="676" spans="1:17" ht="20.100000000000001" customHeight="1" x14ac:dyDescent="0.25">
      <c r="A676" s="60">
        <v>42702</v>
      </c>
      <c r="B676" s="61">
        <v>40999</v>
      </c>
      <c r="C676" s="65"/>
      <c r="D676" s="50">
        <v>1007100</v>
      </c>
      <c r="E676" s="63" t="s">
        <v>1472</v>
      </c>
      <c r="F676" s="50" t="s">
        <v>17</v>
      </c>
      <c r="G676" s="56">
        <v>67.048181537828938</v>
      </c>
      <c r="H676" s="56">
        <v>2608978.8399999994</v>
      </c>
      <c r="I676" s="64">
        <v>38912</v>
      </c>
      <c r="Q676" s="1"/>
    </row>
    <row r="677" spans="1:17" ht="20.100000000000001" customHeight="1" x14ac:dyDescent="0.25">
      <c r="A677" s="60">
        <v>42385</v>
      </c>
      <c r="B677" s="61">
        <v>43113</v>
      </c>
      <c r="C677" s="65"/>
      <c r="D677" s="50">
        <v>1007101</v>
      </c>
      <c r="E677" s="63" t="s">
        <v>1474</v>
      </c>
      <c r="F677" s="50" t="s">
        <v>17</v>
      </c>
      <c r="G677" s="56">
        <v>31.00004376367615</v>
      </c>
      <c r="H677" s="56">
        <v>14167.02</v>
      </c>
      <c r="I677" s="64">
        <v>457</v>
      </c>
      <c r="Q677" s="1"/>
    </row>
    <row r="678" spans="1:17" ht="20.100000000000001" customHeight="1" x14ac:dyDescent="0.25">
      <c r="A678" s="60">
        <v>42703</v>
      </c>
      <c r="B678" s="61">
        <v>40999</v>
      </c>
      <c r="C678" s="65"/>
      <c r="D678" s="50">
        <v>1007102</v>
      </c>
      <c r="E678" s="63" t="s">
        <v>1476</v>
      </c>
      <c r="F678" s="50" t="s">
        <v>17</v>
      </c>
      <c r="G678" s="56">
        <v>14.444208942390368</v>
      </c>
      <c r="H678" s="56">
        <v>33597.229999999996</v>
      </c>
      <c r="I678" s="64">
        <v>2326</v>
      </c>
      <c r="Q678" s="1"/>
    </row>
    <row r="679" spans="1:17" ht="20.100000000000001" customHeight="1" x14ac:dyDescent="0.25">
      <c r="A679" s="60">
        <v>42703</v>
      </c>
      <c r="B679" s="61">
        <v>42704</v>
      </c>
      <c r="C679" s="65"/>
      <c r="D679" s="50">
        <v>1007103</v>
      </c>
      <c r="E679" s="63" t="s">
        <v>1478</v>
      </c>
      <c r="F679" s="50" t="s">
        <v>17</v>
      </c>
      <c r="G679" s="56">
        <v>8.0549650349650364</v>
      </c>
      <c r="H679" s="56">
        <v>4607.4400000000005</v>
      </c>
      <c r="I679" s="64">
        <v>572</v>
      </c>
      <c r="Q679" s="1"/>
    </row>
    <row r="680" spans="1:17" ht="20.100000000000001" customHeight="1" x14ac:dyDescent="0.25">
      <c r="A680" s="60" t="s">
        <v>1468</v>
      </c>
      <c r="B680" s="61">
        <v>43362</v>
      </c>
      <c r="C680" s="65"/>
      <c r="D680" s="50">
        <v>1007105</v>
      </c>
      <c r="E680" s="63" t="s">
        <v>1480</v>
      </c>
      <c r="F680" s="50" t="s">
        <v>17</v>
      </c>
      <c r="G680" s="56">
        <v>608.36845238095236</v>
      </c>
      <c r="H680" s="56">
        <v>255514.75</v>
      </c>
      <c r="I680" s="64">
        <v>420</v>
      </c>
      <c r="Q680" s="1"/>
    </row>
    <row r="681" spans="1:17" ht="20.100000000000001" customHeight="1" x14ac:dyDescent="0.25">
      <c r="A681" s="60" t="s">
        <v>311</v>
      </c>
      <c r="B681" s="61">
        <v>43433</v>
      </c>
      <c r="C681" s="65"/>
      <c r="D681" s="50">
        <v>1007106</v>
      </c>
      <c r="E681" s="63" t="s">
        <v>1482</v>
      </c>
      <c r="F681" s="50" t="s">
        <v>17</v>
      </c>
      <c r="G681" s="56">
        <v>664.23435404068175</v>
      </c>
      <c r="H681" s="56">
        <v>1208242.29</v>
      </c>
      <c r="I681" s="64">
        <v>1819</v>
      </c>
      <c r="Q681" s="1"/>
    </row>
    <row r="682" spans="1:17" ht="20.100000000000001" customHeight="1" x14ac:dyDescent="0.25">
      <c r="A682" s="60">
        <v>41599</v>
      </c>
      <c r="B682" s="61">
        <v>40999</v>
      </c>
      <c r="C682" s="65"/>
      <c r="D682" s="50">
        <v>1007108</v>
      </c>
      <c r="E682" s="63" t="s">
        <v>1484</v>
      </c>
      <c r="F682" s="50" t="s">
        <v>17</v>
      </c>
      <c r="G682" s="56">
        <v>1</v>
      </c>
      <c r="H682" s="56">
        <v>10</v>
      </c>
      <c r="I682" s="64">
        <v>10</v>
      </c>
      <c r="Q682" s="1"/>
    </row>
    <row r="683" spans="1:17" ht="20.100000000000001" customHeight="1" x14ac:dyDescent="0.25">
      <c r="A683" s="60">
        <v>40997</v>
      </c>
      <c r="B683" s="61">
        <v>41274</v>
      </c>
      <c r="C683" s="65"/>
      <c r="D683" s="50">
        <v>1007109</v>
      </c>
      <c r="E683" s="63" t="s">
        <v>1486</v>
      </c>
      <c r="F683" s="50" t="s">
        <v>17</v>
      </c>
      <c r="G683" s="56">
        <v>30.527715736040609</v>
      </c>
      <c r="H683" s="56">
        <v>6013.96</v>
      </c>
      <c r="I683" s="64">
        <v>197</v>
      </c>
      <c r="Q683" s="1"/>
    </row>
    <row r="684" spans="1:17" ht="20.100000000000001" customHeight="1" x14ac:dyDescent="0.25">
      <c r="A684" s="60">
        <v>43095</v>
      </c>
      <c r="B684" s="61">
        <v>41050</v>
      </c>
      <c r="C684" s="65"/>
      <c r="D684" s="50">
        <v>1007110</v>
      </c>
      <c r="E684" s="63" t="s">
        <v>1488</v>
      </c>
      <c r="F684" s="50" t="s">
        <v>17</v>
      </c>
      <c r="G684" s="56">
        <v>411.19380083281658</v>
      </c>
      <c r="H684" s="56">
        <v>18564577.720000003</v>
      </c>
      <c r="I684" s="64">
        <v>45148</v>
      </c>
      <c r="Q684" s="1"/>
    </row>
    <row r="685" spans="1:17" ht="20.100000000000001" customHeight="1" x14ac:dyDescent="0.25">
      <c r="A685" s="60">
        <v>40997</v>
      </c>
      <c r="B685" s="61">
        <v>40999</v>
      </c>
      <c r="C685" s="65"/>
      <c r="D685" s="50">
        <v>1007111</v>
      </c>
      <c r="E685" s="63" t="s">
        <v>1490</v>
      </c>
      <c r="F685" s="50" t="s">
        <v>17</v>
      </c>
      <c r="G685" s="56">
        <v>79.823096520298265</v>
      </c>
      <c r="H685" s="56">
        <v>385385.91000000003</v>
      </c>
      <c r="I685" s="64">
        <v>4828</v>
      </c>
      <c r="Q685" s="1"/>
    </row>
    <row r="686" spans="1:17" ht="20.100000000000001" customHeight="1" x14ac:dyDescent="0.25">
      <c r="A686" s="60" t="s">
        <v>1491</v>
      </c>
      <c r="B686" s="61">
        <v>42563</v>
      </c>
      <c r="C686" s="65"/>
      <c r="D686" s="50">
        <v>1007152</v>
      </c>
      <c r="E686" s="63" t="s">
        <v>1493</v>
      </c>
      <c r="F686" s="50" t="s">
        <v>17</v>
      </c>
      <c r="G686" s="56">
        <v>2282.12</v>
      </c>
      <c r="H686" s="56">
        <v>823845.32</v>
      </c>
      <c r="I686" s="64">
        <v>361</v>
      </c>
      <c r="Q686" s="1"/>
    </row>
    <row r="687" spans="1:17" ht="20.100000000000001" customHeight="1" x14ac:dyDescent="0.25">
      <c r="A687" s="60">
        <v>42438</v>
      </c>
      <c r="B687" s="61">
        <v>40999</v>
      </c>
      <c r="C687" s="65"/>
      <c r="D687" s="50">
        <v>1007165</v>
      </c>
      <c r="E687" s="63" t="s">
        <v>1495</v>
      </c>
      <c r="F687" s="50" t="s">
        <v>17</v>
      </c>
      <c r="G687" s="56">
        <v>1</v>
      </c>
      <c r="H687" s="56">
        <v>5</v>
      </c>
      <c r="I687" s="64">
        <v>5</v>
      </c>
      <c r="Q687" s="1"/>
    </row>
    <row r="688" spans="1:17" ht="20.100000000000001" customHeight="1" x14ac:dyDescent="0.25">
      <c r="A688" s="60">
        <v>42802</v>
      </c>
      <c r="B688" s="61">
        <v>42131</v>
      </c>
      <c r="C688" s="65"/>
      <c r="D688" s="50">
        <v>1007166</v>
      </c>
      <c r="E688" s="63" t="s">
        <v>1497</v>
      </c>
      <c r="F688" s="50" t="s">
        <v>17</v>
      </c>
      <c r="G688" s="56">
        <v>84.735798122065717</v>
      </c>
      <c r="H688" s="56">
        <v>36097.449999999997</v>
      </c>
      <c r="I688" s="64">
        <v>426</v>
      </c>
      <c r="Q688" s="1"/>
    </row>
    <row r="689" spans="1:17" ht="20.100000000000001" customHeight="1" x14ac:dyDescent="0.25">
      <c r="A689" s="60">
        <v>41540</v>
      </c>
      <c r="B689" s="61">
        <v>41543</v>
      </c>
      <c r="C689" s="65"/>
      <c r="D689" s="50">
        <v>1007169</v>
      </c>
      <c r="E689" s="63" t="s">
        <v>1499</v>
      </c>
      <c r="F689" s="50" t="s">
        <v>17</v>
      </c>
      <c r="G689" s="56">
        <v>1</v>
      </c>
      <c r="H689" s="56">
        <v>5</v>
      </c>
      <c r="I689" s="64">
        <v>5</v>
      </c>
      <c r="Q689" s="1"/>
    </row>
    <row r="690" spans="1:17" ht="20.100000000000001" customHeight="1" x14ac:dyDescent="0.25">
      <c r="A690" s="60" t="s">
        <v>923</v>
      </c>
      <c r="B690" s="61">
        <v>43315</v>
      </c>
      <c r="C690" s="65"/>
      <c r="D690" s="50">
        <v>1007200</v>
      </c>
      <c r="E690" s="63" t="s">
        <v>1501</v>
      </c>
      <c r="F690" s="50" t="s">
        <v>17</v>
      </c>
      <c r="G690" s="56">
        <v>16.078659274193548</v>
      </c>
      <c r="H690" s="56">
        <v>15950.03</v>
      </c>
      <c r="I690" s="64">
        <v>992</v>
      </c>
      <c r="Q690" s="1"/>
    </row>
    <row r="691" spans="1:17" ht="20.100000000000001" customHeight="1" x14ac:dyDescent="0.25">
      <c r="A691" s="60" t="s">
        <v>1504</v>
      </c>
      <c r="B691" s="61">
        <v>42447</v>
      </c>
      <c r="C691" s="65"/>
      <c r="D691" s="50">
        <v>1007206</v>
      </c>
      <c r="E691" s="63" t="s">
        <v>1506</v>
      </c>
      <c r="F691" s="50" t="s">
        <v>17</v>
      </c>
      <c r="G691" s="56">
        <v>26517.066500000004</v>
      </c>
      <c r="H691" s="56">
        <v>530341.33000000007</v>
      </c>
      <c r="I691" s="64">
        <v>20</v>
      </c>
      <c r="Q691" s="1"/>
    </row>
    <row r="692" spans="1:17" ht="20.100000000000001" customHeight="1" x14ac:dyDescent="0.25">
      <c r="A692" s="60">
        <v>41780</v>
      </c>
      <c r="B692" s="61">
        <v>40999</v>
      </c>
      <c r="C692" s="65"/>
      <c r="D692" s="50">
        <v>1007210</v>
      </c>
      <c r="E692" s="63" t="s">
        <v>1508</v>
      </c>
      <c r="F692" s="50" t="s">
        <v>17</v>
      </c>
      <c r="G692" s="56">
        <v>2919.43</v>
      </c>
      <c r="H692" s="56">
        <v>75905.179999999993</v>
      </c>
      <c r="I692" s="64">
        <v>26</v>
      </c>
      <c r="Q692" s="1"/>
    </row>
    <row r="693" spans="1:17" ht="20.100000000000001" customHeight="1" x14ac:dyDescent="0.25">
      <c r="A693" s="60">
        <v>42088</v>
      </c>
      <c r="B693" s="61">
        <v>41940</v>
      </c>
      <c r="C693" s="65"/>
      <c r="D693" s="50">
        <v>1007211</v>
      </c>
      <c r="E693" s="63" t="s">
        <v>1510</v>
      </c>
      <c r="F693" s="50" t="s">
        <v>17</v>
      </c>
      <c r="G693" s="56">
        <v>5177.2972222222224</v>
      </c>
      <c r="H693" s="56">
        <v>93191.35</v>
      </c>
      <c r="I693" s="64">
        <v>18</v>
      </c>
      <c r="Q693" s="1"/>
    </row>
    <row r="694" spans="1:17" ht="20.100000000000001" customHeight="1" x14ac:dyDescent="0.25">
      <c r="A694" s="60">
        <v>41355</v>
      </c>
      <c r="B694" s="61">
        <v>41909</v>
      </c>
      <c r="C694" s="65"/>
      <c r="D694" s="50">
        <v>1007215</v>
      </c>
      <c r="E694" s="63" t="s">
        <v>1512</v>
      </c>
      <c r="F694" s="50" t="s">
        <v>17</v>
      </c>
      <c r="G694" s="56">
        <v>24.06</v>
      </c>
      <c r="H694" s="56">
        <v>50309.46</v>
      </c>
      <c r="I694" s="64">
        <v>2091</v>
      </c>
      <c r="Q694" s="1"/>
    </row>
    <row r="695" spans="1:17" ht="20.100000000000001" customHeight="1" x14ac:dyDescent="0.25">
      <c r="A695" s="60">
        <v>42426</v>
      </c>
      <c r="B695" s="61">
        <v>40999</v>
      </c>
      <c r="C695" s="65"/>
      <c r="D695" s="50">
        <v>1007222</v>
      </c>
      <c r="E695" s="63" t="s">
        <v>1514</v>
      </c>
      <c r="F695" s="50" t="s">
        <v>17</v>
      </c>
      <c r="G695" s="56">
        <v>1577.6000000000001</v>
      </c>
      <c r="H695" s="56">
        <v>18931.2</v>
      </c>
      <c r="I695" s="64">
        <v>12</v>
      </c>
      <c r="Q695" s="1"/>
    </row>
    <row r="696" spans="1:17" ht="20.100000000000001" customHeight="1" x14ac:dyDescent="0.25">
      <c r="A696" s="60">
        <v>43096</v>
      </c>
      <c r="B696" s="61">
        <v>41364</v>
      </c>
      <c r="C696" s="65"/>
      <c r="D696" s="50">
        <v>1007223</v>
      </c>
      <c r="E696" s="63" t="s">
        <v>1516</v>
      </c>
      <c r="F696" s="50" t="s">
        <v>17</v>
      </c>
      <c r="G696" s="56">
        <v>1080.4358818565404</v>
      </c>
      <c r="H696" s="56">
        <v>1280316.5200000003</v>
      </c>
      <c r="I696" s="64">
        <v>1185</v>
      </c>
      <c r="Q696" s="1"/>
    </row>
    <row r="697" spans="1:17" ht="20.100000000000001" customHeight="1" x14ac:dyDescent="0.25">
      <c r="A697" s="60">
        <v>40997</v>
      </c>
      <c r="B697" s="61">
        <v>40999</v>
      </c>
      <c r="C697" s="65"/>
      <c r="D697" s="50">
        <v>1007224</v>
      </c>
      <c r="E697" s="63" t="s">
        <v>1518</v>
      </c>
      <c r="F697" s="50" t="s">
        <v>17</v>
      </c>
      <c r="G697" s="56">
        <v>420.3950476190476</v>
      </c>
      <c r="H697" s="56">
        <v>44141.479999999996</v>
      </c>
      <c r="I697" s="64">
        <v>105</v>
      </c>
      <c r="Q697" s="1"/>
    </row>
    <row r="698" spans="1:17" ht="20.100000000000001" customHeight="1" x14ac:dyDescent="0.25">
      <c r="A698" s="60" t="s">
        <v>368</v>
      </c>
      <c r="B698" s="61">
        <v>43363</v>
      </c>
      <c r="C698" s="65"/>
      <c r="D698" s="50">
        <v>1007225</v>
      </c>
      <c r="E698" s="63" t="s">
        <v>1520</v>
      </c>
      <c r="F698" s="53" t="s">
        <v>17</v>
      </c>
      <c r="G698" s="68">
        <v>179.81993217580032</v>
      </c>
      <c r="H698" s="56">
        <v>662816.27</v>
      </c>
      <c r="I698" s="64">
        <v>3686</v>
      </c>
      <c r="Q698" s="1"/>
    </row>
    <row r="699" spans="1:17" ht="20.100000000000001" customHeight="1" x14ac:dyDescent="0.25">
      <c r="A699" s="60">
        <v>41780</v>
      </c>
      <c r="B699" s="61">
        <v>40999</v>
      </c>
      <c r="C699" s="65"/>
      <c r="D699" s="50">
        <v>1007227</v>
      </c>
      <c r="E699" s="63" t="s">
        <v>1522</v>
      </c>
      <c r="F699" s="50" t="s">
        <v>17</v>
      </c>
      <c r="G699" s="56">
        <v>5051.53</v>
      </c>
      <c r="H699" s="56">
        <v>5051.53</v>
      </c>
      <c r="I699" s="64">
        <v>1</v>
      </c>
      <c r="Q699" s="1"/>
    </row>
    <row r="700" spans="1:17" ht="20.100000000000001" customHeight="1" x14ac:dyDescent="0.25">
      <c r="A700" s="60">
        <v>43340</v>
      </c>
      <c r="B700" s="61">
        <v>43341</v>
      </c>
      <c r="C700" s="65"/>
      <c r="D700" s="50">
        <v>1007233</v>
      </c>
      <c r="E700" s="63" t="s">
        <v>1524</v>
      </c>
      <c r="F700" s="50" t="s">
        <v>17</v>
      </c>
      <c r="G700" s="56">
        <v>149.68</v>
      </c>
      <c r="H700" s="56">
        <v>2993.6</v>
      </c>
      <c r="I700" s="64">
        <v>20</v>
      </c>
      <c r="Q700" s="1"/>
    </row>
    <row r="701" spans="1:17" ht="20.100000000000001" customHeight="1" x14ac:dyDescent="0.25">
      <c r="A701" s="60">
        <v>41388</v>
      </c>
      <c r="B701" s="61">
        <v>40999</v>
      </c>
      <c r="C701" s="65"/>
      <c r="D701" s="50">
        <v>1007237</v>
      </c>
      <c r="E701" s="63" t="s">
        <v>1526</v>
      </c>
      <c r="F701" s="50" t="s">
        <v>17</v>
      </c>
      <c r="G701" s="56">
        <v>904.8</v>
      </c>
      <c r="H701" s="56">
        <v>904.8</v>
      </c>
      <c r="I701" s="64">
        <v>1</v>
      </c>
      <c r="Q701" s="1"/>
    </row>
    <row r="702" spans="1:17" ht="20.100000000000001" customHeight="1" x14ac:dyDescent="0.25">
      <c r="A702" s="60" t="s">
        <v>1527</v>
      </c>
      <c r="B702" s="61">
        <v>42305</v>
      </c>
      <c r="C702" s="65"/>
      <c r="D702" s="50">
        <v>1007241</v>
      </c>
      <c r="E702" s="63" t="s">
        <v>1529</v>
      </c>
      <c r="F702" s="50" t="s">
        <v>17</v>
      </c>
      <c r="G702" s="56">
        <v>500.32</v>
      </c>
      <c r="H702" s="56">
        <v>4502.88</v>
      </c>
      <c r="I702" s="64">
        <v>9</v>
      </c>
      <c r="Q702" s="1"/>
    </row>
    <row r="703" spans="1:17" ht="20.100000000000001" customHeight="1" x14ac:dyDescent="0.25">
      <c r="A703" s="60" t="s">
        <v>341</v>
      </c>
      <c r="B703" s="61">
        <v>43381</v>
      </c>
      <c r="C703" s="65"/>
      <c r="D703" s="50">
        <v>1007247</v>
      </c>
      <c r="E703" s="63" t="s">
        <v>1531</v>
      </c>
      <c r="F703" s="50" t="s">
        <v>17</v>
      </c>
      <c r="G703" s="56">
        <v>331.34399999999999</v>
      </c>
      <c r="H703" s="56">
        <v>59641.919999999998</v>
      </c>
      <c r="I703" s="64">
        <v>180</v>
      </c>
      <c r="Q703" s="1"/>
    </row>
    <row r="704" spans="1:17" ht="20.100000000000001" customHeight="1" x14ac:dyDescent="0.25">
      <c r="A704" s="60">
        <v>43089</v>
      </c>
      <c r="B704" s="61">
        <v>42542</v>
      </c>
      <c r="C704" s="65"/>
      <c r="D704" s="50">
        <v>1007248</v>
      </c>
      <c r="E704" s="63" t="s">
        <v>1533</v>
      </c>
      <c r="F704" s="50" t="s">
        <v>17</v>
      </c>
      <c r="G704" s="56">
        <v>443.25487804878043</v>
      </c>
      <c r="H704" s="56">
        <v>18173.449999999997</v>
      </c>
      <c r="I704" s="64">
        <v>41</v>
      </c>
      <c r="Q704" s="1"/>
    </row>
    <row r="705" spans="1:17" ht="20.100000000000001" customHeight="1" x14ac:dyDescent="0.25">
      <c r="A705" s="60">
        <v>40997</v>
      </c>
      <c r="B705" s="61">
        <v>40999</v>
      </c>
      <c r="C705" s="65"/>
      <c r="D705" s="50">
        <v>1007249</v>
      </c>
      <c r="E705" s="63" t="s">
        <v>1535</v>
      </c>
      <c r="F705" s="50" t="s">
        <v>17</v>
      </c>
      <c r="G705" s="56">
        <v>18002.544999999998</v>
      </c>
      <c r="H705" s="56">
        <v>36005.089999999997</v>
      </c>
      <c r="I705" s="64">
        <v>2</v>
      </c>
      <c r="Q705" s="1"/>
    </row>
    <row r="706" spans="1:17" ht="20.100000000000001" customHeight="1" x14ac:dyDescent="0.25">
      <c r="A706" s="60" t="s">
        <v>1536</v>
      </c>
      <c r="B706" s="61">
        <v>42488</v>
      </c>
      <c r="C706" s="65"/>
      <c r="D706" s="50">
        <v>1007250</v>
      </c>
      <c r="E706" s="63" t="s">
        <v>1538</v>
      </c>
      <c r="F706" s="50" t="s">
        <v>17</v>
      </c>
      <c r="G706" s="56">
        <v>14773.637727272728</v>
      </c>
      <c r="H706" s="56">
        <v>325020.03000000003</v>
      </c>
      <c r="I706" s="64">
        <v>22</v>
      </c>
      <c r="Q706" s="1"/>
    </row>
    <row r="707" spans="1:17" ht="20.100000000000001" customHeight="1" x14ac:dyDescent="0.25">
      <c r="A707" s="60">
        <v>42935</v>
      </c>
      <c r="B707" s="61">
        <v>42457</v>
      </c>
      <c r="C707" s="65"/>
      <c r="D707" s="50">
        <v>1007252</v>
      </c>
      <c r="E707" s="63" t="s">
        <v>1540</v>
      </c>
      <c r="F707" s="50" t="s">
        <v>17</v>
      </c>
      <c r="G707" s="56">
        <v>14228.444166666666</v>
      </c>
      <c r="H707" s="56">
        <v>512223.99</v>
      </c>
      <c r="I707" s="64">
        <v>36</v>
      </c>
      <c r="Q707" s="1"/>
    </row>
    <row r="708" spans="1:17" ht="20.100000000000001" customHeight="1" x14ac:dyDescent="0.25">
      <c r="A708" s="60">
        <v>43071</v>
      </c>
      <c r="B708" s="61">
        <v>42914</v>
      </c>
      <c r="C708" s="65"/>
      <c r="D708" s="50">
        <v>1007254</v>
      </c>
      <c r="E708" s="63" t="s">
        <v>1542</v>
      </c>
      <c r="F708" s="50" t="s">
        <v>17</v>
      </c>
      <c r="G708" s="56">
        <v>28046.696129032262</v>
      </c>
      <c r="H708" s="56">
        <v>869447.58000000007</v>
      </c>
      <c r="I708" s="64">
        <v>31</v>
      </c>
      <c r="Q708" s="1"/>
    </row>
    <row r="709" spans="1:17" ht="20.100000000000001" customHeight="1" x14ac:dyDescent="0.25">
      <c r="A709" s="60">
        <v>42426</v>
      </c>
      <c r="B709" s="61">
        <v>40999</v>
      </c>
      <c r="C709" s="65"/>
      <c r="D709" s="50">
        <v>1007255</v>
      </c>
      <c r="E709" s="63" t="s">
        <v>1544</v>
      </c>
      <c r="F709" s="50" t="s">
        <v>17</v>
      </c>
      <c r="G709" s="56">
        <v>0.85</v>
      </c>
      <c r="H709" s="56">
        <v>2720</v>
      </c>
      <c r="I709" s="64">
        <v>3200</v>
      </c>
      <c r="Q709" s="1"/>
    </row>
    <row r="710" spans="1:17" ht="20.100000000000001" customHeight="1" x14ac:dyDescent="0.25">
      <c r="A710" s="60" t="s">
        <v>1545</v>
      </c>
      <c r="B710" s="61">
        <v>43032</v>
      </c>
      <c r="C710" s="65"/>
      <c r="D710" s="50">
        <v>1007257</v>
      </c>
      <c r="E710" s="63" t="s">
        <v>1547</v>
      </c>
      <c r="F710" s="50" t="s">
        <v>17</v>
      </c>
      <c r="G710" s="56">
        <v>218.90435483870968</v>
      </c>
      <c r="H710" s="56">
        <v>27144.14</v>
      </c>
      <c r="I710" s="64">
        <v>124</v>
      </c>
      <c r="Q710" s="1"/>
    </row>
    <row r="711" spans="1:17" ht="20.100000000000001" customHeight="1" x14ac:dyDescent="0.25">
      <c r="A711" s="60">
        <v>43039</v>
      </c>
      <c r="B711" s="61">
        <v>41408</v>
      </c>
      <c r="C711" s="65"/>
      <c r="D711" s="50">
        <v>1007258</v>
      </c>
      <c r="E711" s="63" t="s">
        <v>1549</v>
      </c>
      <c r="F711" s="50" t="s">
        <v>17</v>
      </c>
      <c r="G711" s="56">
        <v>40.144544841426502</v>
      </c>
      <c r="H711" s="56">
        <v>2440467.17</v>
      </c>
      <c r="I711" s="64">
        <v>60792</v>
      </c>
      <c r="Q711" s="1"/>
    </row>
    <row r="712" spans="1:17" ht="20.100000000000001" customHeight="1" x14ac:dyDescent="0.25">
      <c r="A712" s="60">
        <v>41780</v>
      </c>
      <c r="B712" s="61">
        <v>41242</v>
      </c>
      <c r="C712" s="65"/>
      <c r="D712" s="50">
        <v>1007268</v>
      </c>
      <c r="E712" s="63" t="s">
        <v>1551</v>
      </c>
      <c r="F712" s="50" t="s">
        <v>17</v>
      </c>
      <c r="G712" s="56">
        <v>7.4752454780361761</v>
      </c>
      <c r="H712" s="56">
        <v>2892.92</v>
      </c>
      <c r="I712" s="64">
        <v>387</v>
      </c>
      <c r="Q712" s="1"/>
    </row>
    <row r="713" spans="1:17" ht="20.100000000000001" customHeight="1" x14ac:dyDescent="0.25">
      <c r="A713" s="60">
        <v>41849</v>
      </c>
      <c r="B713" s="61">
        <v>41562</v>
      </c>
      <c r="C713" s="65"/>
      <c r="D713" s="50">
        <v>1007272</v>
      </c>
      <c r="E713" s="63" t="s">
        <v>1553</v>
      </c>
      <c r="F713" s="50" t="s">
        <v>17</v>
      </c>
      <c r="G713" s="56">
        <v>46.999933774834439</v>
      </c>
      <c r="H713" s="56">
        <v>7096.99</v>
      </c>
      <c r="I713" s="64">
        <v>151</v>
      </c>
      <c r="Q713" s="1"/>
    </row>
    <row r="714" spans="1:17" ht="20.100000000000001" customHeight="1" x14ac:dyDescent="0.25">
      <c r="A714" s="60" t="s">
        <v>389</v>
      </c>
      <c r="B714" s="61">
        <v>43341</v>
      </c>
      <c r="C714" s="65"/>
      <c r="D714" s="50">
        <v>1007273</v>
      </c>
      <c r="E714" s="63" t="s">
        <v>1555</v>
      </c>
      <c r="F714" s="50" t="s">
        <v>17</v>
      </c>
      <c r="G714" s="56">
        <v>41.3</v>
      </c>
      <c r="H714" s="56">
        <v>1239</v>
      </c>
      <c r="I714" s="64">
        <v>30</v>
      </c>
      <c r="Q714" s="1"/>
    </row>
    <row r="715" spans="1:17" ht="20.100000000000001" customHeight="1" x14ac:dyDescent="0.25">
      <c r="A715" s="60" t="s">
        <v>817</v>
      </c>
      <c r="B715" s="61">
        <v>43411</v>
      </c>
      <c r="C715" s="65"/>
      <c r="D715" s="50">
        <v>1007276</v>
      </c>
      <c r="E715" s="63" t="s">
        <v>1557</v>
      </c>
      <c r="F715" s="50" t="s">
        <v>17</v>
      </c>
      <c r="G715" s="56">
        <v>1039.295925066313</v>
      </c>
      <c r="H715" s="56">
        <v>3134516.5100000002</v>
      </c>
      <c r="I715" s="64">
        <v>3016</v>
      </c>
      <c r="Q715" s="1"/>
    </row>
    <row r="716" spans="1:17" ht="20.100000000000001" customHeight="1" x14ac:dyDescent="0.25">
      <c r="A716" s="60">
        <v>43097</v>
      </c>
      <c r="B716" s="61">
        <v>42004</v>
      </c>
      <c r="C716" s="65"/>
      <c r="D716" s="50">
        <v>1007278</v>
      </c>
      <c r="E716" s="63" t="s">
        <v>1559</v>
      </c>
      <c r="F716" s="50" t="s">
        <v>17</v>
      </c>
      <c r="G716" s="56">
        <v>7.1449396088545019</v>
      </c>
      <c r="H716" s="56">
        <v>166227.01999999999</v>
      </c>
      <c r="I716" s="64">
        <v>23265</v>
      </c>
      <c r="Q716" s="1"/>
    </row>
    <row r="717" spans="1:17" ht="20.100000000000001" customHeight="1" x14ac:dyDescent="0.25">
      <c r="A717" s="60">
        <v>43091</v>
      </c>
      <c r="B717" s="61">
        <v>42912</v>
      </c>
      <c r="C717" s="65"/>
      <c r="D717" s="50">
        <v>1007279</v>
      </c>
      <c r="E717" s="63" t="s">
        <v>1561</v>
      </c>
      <c r="F717" s="50" t="s">
        <v>17</v>
      </c>
      <c r="G717" s="56">
        <v>12.590132596685079</v>
      </c>
      <c r="H717" s="56">
        <v>148122.90999999995</v>
      </c>
      <c r="I717" s="64">
        <v>11765</v>
      </c>
      <c r="Q717" s="1"/>
    </row>
    <row r="718" spans="1:17" ht="20.100000000000001" customHeight="1" x14ac:dyDescent="0.25">
      <c r="A718" s="60" t="s">
        <v>544</v>
      </c>
      <c r="B718" s="61">
        <v>43320</v>
      </c>
      <c r="C718" s="65"/>
      <c r="D718" s="50">
        <v>1007282</v>
      </c>
      <c r="E718" s="63" t="s">
        <v>1563</v>
      </c>
      <c r="F718" s="50" t="s">
        <v>17</v>
      </c>
      <c r="G718" s="56">
        <v>61.056761904761899</v>
      </c>
      <c r="H718" s="56">
        <v>38465.759999999995</v>
      </c>
      <c r="I718" s="64">
        <v>630</v>
      </c>
      <c r="Q718" s="1"/>
    </row>
    <row r="719" spans="1:17" ht="20.100000000000001" customHeight="1" x14ac:dyDescent="0.25">
      <c r="A719" s="60" t="s">
        <v>974</v>
      </c>
      <c r="B719" s="61">
        <v>43146</v>
      </c>
      <c r="C719" s="65"/>
      <c r="D719" s="50">
        <v>1007286</v>
      </c>
      <c r="E719" s="63" t="s">
        <v>1565</v>
      </c>
      <c r="F719" s="50" t="s">
        <v>17</v>
      </c>
      <c r="G719" s="56">
        <v>297.1257738896366</v>
      </c>
      <c r="H719" s="56">
        <v>1103822.25</v>
      </c>
      <c r="I719" s="64">
        <v>3715</v>
      </c>
      <c r="Q719" s="1"/>
    </row>
    <row r="720" spans="1:17" ht="20.100000000000001" customHeight="1" x14ac:dyDescent="0.25">
      <c r="A720" s="60">
        <v>41780</v>
      </c>
      <c r="B720" s="61">
        <v>40999</v>
      </c>
      <c r="C720" s="65"/>
      <c r="D720" s="50">
        <v>1007288</v>
      </c>
      <c r="E720" s="63" t="s">
        <v>1567</v>
      </c>
      <c r="F720" s="50" t="s">
        <v>17</v>
      </c>
      <c r="G720" s="56">
        <v>9628</v>
      </c>
      <c r="H720" s="56">
        <v>57768</v>
      </c>
      <c r="I720" s="64">
        <v>6</v>
      </c>
      <c r="Q720" s="1"/>
    </row>
    <row r="721" spans="1:17" ht="20.100000000000001" customHeight="1" x14ac:dyDescent="0.25">
      <c r="A721" s="60">
        <v>43095</v>
      </c>
      <c r="B721" s="61">
        <v>42332</v>
      </c>
      <c r="C721" s="65"/>
      <c r="D721" s="50">
        <v>1007290</v>
      </c>
      <c r="E721" s="63" t="s">
        <v>1569</v>
      </c>
      <c r="F721" s="50" t="s">
        <v>17</v>
      </c>
      <c r="G721" s="56">
        <v>242.01977404777276</v>
      </c>
      <c r="H721" s="56">
        <v>374888.63</v>
      </c>
      <c r="I721" s="64">
        <v>1549</v>
      </c>
      <c r="Q721" s="1"/>
    </row>
    <row r="722" spans="1:17" ht="20.100000000000001" customHeight="1" x14ac:dyDescent="0.25">
      <c r="A722" s="60" t="s">
        <v>35</v>
      </c>
      <c r="B722" s="61">
        <v>43346</v>
      </c>
      <c r="C722" s="65"/>
      <c r="D722" s="50">
        <v>1007291</v>
      </c>
      <c r="E722" s="63" t="s">
        <v>1571</v>
      </c>
      <c r="F722" s="50" t="s">
        <v>17</v>
      </c>
      <c r="G722" s="56">
        <v>37.138533333333335</v>
      </c>
      <c r="H722" s="56">
        <v>111415.6</v>
      </c>
      <c r="I722" s="64">
        <v>3000</v>
      </c>
      <c r="Q722" s="1"/>
    </row>
    <row r="723" spans="1:17" ht="20.100000000000001" customHeight="1" x14ac:dyDescent="0.25">
      <c r="A723" s="60">
        <v>40997</v>
      </c>
      <c r="B723" s="61">
        <v>41274</v>
      </c>
      <c r="C723" s="65"/>
      <c r="D723" s="50">
        <v>1007293</v>
      </c>
      <c r="E723" s="63" t="s">
        <v>1573</v>
      </c>
      <c r="F723" s="50" t="s">
        <v>17</v>
      </c>
      <c r="G723" s="56">
        <v>3439.9623214285716</v>
      </c>
      <c r="H723" s="56">
        <v>192637.89</v>
      </c>
      <c r="I723" s="64">
        <v>56</v>
      </c>
      <c r="Q723" s="1"/>
    </row>
    <row r="724" spans="1:17" ht="20.100000000000001" customHeight="1" x14ac:dyDescent="0.25">
      <c r="A724" s="60" t="s">
        <v>1574</v>
      </c>
      <c r="B724" s="61">
        <v>41940</v>
      </c>
      <c r="C724" s="65"/>
      <c r="D724" s="50">
        <v>1007296</v>
      </c>
      <c r="E724" s="63" t="s">
        <v>1576</v>
      </c>
      <c r="F724" s="50" t="s">
        <v>17</v>
      </c>
      <c r="G724" s="56">
        <v>816.27499999999998</v>
      </c>
      <c r="H724" s="56">
        <v>1632.55</v>
      </c>
      <c r="I724" s="64">
        <v>2</v>
      </c>
      <c r="Q724" s="1"/>
    </row>
    <row r="725" spans="1:17" ht="20.100000000000001" customHeight="1" x14ac:dyDescent="0.25">
      <c r="A725" s="60">
        <v>43078</v>
      </c>
      <c r="B725" s="61">
        <v>42592</v>
      </c>
      <c r="C725" s="65"/>
      <c r="D725" s="50">
        <v>1007305</v>
      </c>
      <c r="E725" s="63" t="s">
        <v>1578</v>
      </c>
      <c r="F725" s="50" t="s">
        <v>17</v>
      </c>
      <c r="G725" s="56">
        <v>301.596</v>
      </c>
      <c r="H725" s="56">
        <v>1507.98</v>
      </c>
      <c r="I725" s="64">
        <v>5</v>
      </c>
      <c r="Q725" s="1"/>
    </row>
    <row r="726" spans="1:17" ht="20.100000000000001" customHeight="1" x14ac:dyDescent="0.25">
      <c r="A726" s="60" t="s">
        <v>708</v>
      </c>
      <c r="B726" s="61">
        <v>43312</v>
      </c>
      <c r="C726" s="65"/>
      <c r="D726" s="50">
        <v>1007306</v>
      </c>
      <c r="E726" s="63" t="s">
        <v>1580</v>
      </c>
      <c r="F726" s="50" t="s">
        <v>17</v>
      </c>
      <c r="G726" s="56">
        <v>191.98179388083739</v>
      </c>
      <c r="H726" s="56">
        <v>596103.47000000009</v>
      </c>
      <c r="I726" s="64">
        <v>3105</v>
      </c>
      <c r="Q726" s="1"/>
    </row>
    <row r="727" spans="1:17" ht="20.100000000000001" customHeight="1" x14ac:dyDescent="0.25">
      <c r="A727" s="60" t="s">
        <v>974</v>
      </c>
      <c r="B727" s="61">
        <v>43144</v>
      </c>
      <c r="C727" s="65"/>
      <c r="D727" s="50">
        <v>1007309</v>
      </c>
      <c r="E727" s="63" t="s">
        <v>1582</v>
      </c>
      <c r="F727" s="50" t="s">
        <v>17</v>
      </c>
      <c r="G727" s="56">
        <v>92.192093541202667</v>
      </c>
      <c r="H727" s="56">
        <v>41394.25</v>
      </c>
      <c r="I727" s="64">
        <v>449</v>
      </c>
      <c r="Q727" s="1"/>
    </row>
    <row r="728" spans="1:17" ht="20.100000000000001" customHeight="1" x14ac:dyDescent="0.25">
      <c r="A728" s="60" t="s">
        <v>759</v>
      </c>
      <c r="B728" s="61">
        <v>43027</v>
      </c>
      <c r="C728" s="65"/>
      <c r="D728" s="50">
        <v>1007310</v>
      </c>
      <c r="E728" s="63" t="s">
        <v>1584</v>
      </c>
      <c r="F728" s="50" t="s">
        <v>17</v>
      </c>
      <c r="G728" s="56">
        <v>134.7288095238095</v>
      </c>
      <c r="H728" s="56">
        <v>16975.829999999998</v>
      </c>
      <c r="I728" s="64">
        <v>126</v>
      </c>
      <c r="Q728" s="1"/>
    </row>
    <row r="729" spans="1:17" ht="20.100000000000001" customHeight="1" x14ac:dyDescent="0.25">
      <c r="A729" s="60" t="s">
        <v>708</v>
      </c>
      <c r="B729" s="61">
        <v>43312</v>
      </c>
      <c r="C729" s="65"/>
      <c r="D729" s="50">
        <v>1007311</v>
      </c>
      <c r="E729" s="63" t="s">
        <v>1586</v>
      </c>
      <c r="F729" s="53" t="s">
        <v>17</v>
      </c>
      <c r="G729" s="68">
        <v>121.19385542168675</v>
      </c>
      <c r="H729" s="56">
        <v>30177.27</v>
      </c>
      <c r="I729" s="64">
        <v>249</v>
      </c>
      <c r="Q729" s="1"/>
    </row>
    <row r="730" spans="1:17" ht="20.100000000000001" customHeight="1" x14ac:dyDescent="0.25">
      <c r="A730" s="60">
        <v>41303</v>
      </c>
      <c r="B730" s="61">
        <v>41251</v>
      </c>
      <c r="C730" s="65"/>
      <c r="D730" s="50">
        <v>1007312</v>
      </c>
      <c r="E730" s="63" t="s">
        <v>1588</v>
      </c>
      <c r="F730" s="53" t="s">
        <v>17</v>
      </c>
      <c r="G730" s="68">
        <v>1</v>
      </c>
      <c r="H730" s="56">
        <v>1</v>
      </c>
      <c r="I730" s="64">
        <v>1</v>
      </c>
      <c r="Q730" s="1"/>
    </row>
    <row r="731" spans="1:17" ht="20.100000000000001" customHeight="1" x14ac:dyDescent="0.25">
      <c r="A731" s="60" t="s">
        <v>1589</v>
      </c>
      <c r="B731" s="61">
        <v>43361</v>
      </c>
      <c r="C731" s="65"/>
      <c r="D731" s="50">
        <v>1007318</v>
      </c>
      <c r="E731" s="63" t="s">
        <v>1591</v>
      </c>
      <c r="F731" s="50" t="s">
        <v>17</v>
      </c>
      <c r="G731" s="56">
        <v>2823.4855848623852</v>
      </c>
      <c r="H731" s="56">
        <v>2462079.4299999997</v>
      </c>
      <c r="I731" s="64">
        <v>872</v>
      </c>
      <c r="Q731" s="1"/>
    </row>
    <row r="732" spans="1:17" ht="20.100000000000001" customHeight="1" x14ac:dyDescent="0.25">
      <c r="A732" s="60" t="s">
        <v>974</v>
      </c>
      <c r="B732" s="61">
        <v>43144</v>
      </c>
      <c r="C732" s="65"/>
      <c r="D732" s="50">
        <v>1007320</v>
      </c>
      <c r="E732" s="63" t="s">
        <v>1593</v>
      </c>
      <c r="F732" s="50" t="s">
        <v>17</v>
      </c>
      <c r="G732" s="56">
        <v>256.37926406926408</v>
      </c>
      <c r="H732" s="56">
        <v>59223.61</v>
      </c>
      <c r="I732" s="64">
        <v>231</v>
      </c>
      <c r="Q732" s="1"/>
    </row>
    <row r="733" spans="1:17" ht="20.100000000000001" customHeight="1" x14ac:dyDescent="0.25">
      <c r="A733" s="60">
        <v>42811</v>
      </c>
      <c r="B733" s="61">
        <v>42243</v>
      </c>
      <c r="C733" s="65"/>
      <c r="D733" s="50">
        <v>1007341</v>
      </c>
      <c r="E733" s="63" t="s">
        <v>1595</v>
      </c>
      <c r="F733" s="50" t="s">
        <v>17</v>
      </c>
      <c r="G733" s="56">
        <v>2454.4</v>
      </c>
      <c r="H733" s="56">
        <v>2454.4</v>
      </c>
      <c r="I733" s="64">
        <v>1</v>
      </c>
      <c r="Q733" s="1"/>
    </row>
    <row r="734" spans="1:17" ht="20.100000000000001" customHeight="1" x14ac:dyDescent="0.25">
      <c r="A734" s="60">
        <v>43340</v>
      </c>
      <c r="B734" s="61">
        <v>43341</v>
      </c>
      <c r="C734" s="65"/>
      <c r="D734" s="50">
        <v>1007352</v>
      </c>
      <c r="E734" s="63" t="s">
        <v>1597</v>
      </c>
      <c r="F734" s="50" t="s">
        <v>17</v>
      </c>
      <c r="G734" s="56">
        <v>318.60000000000002</v>
      </c>
      <c r="H734" s="56">
        <v>318.60000000000002</v>
      </c>
      <c r="I734" s="64">
        <v>1</v>
      </c>
      <c r="Q734" s="1"/>
    </row>
    <row r="735" spans="1:17" ht="20.100000000000001" customHeight="1" x14ac:dyDescent="0.25">
      <c r="A735" s="60">
        <v>43097</v>
      </c>
      <c r="B735" s="61">
        <v>40999</v>
      </c>
      <c r="C735" s="65"/>
      <c r="D735" s="50">
        <v>1007371</v>
      </c>
      <c r="E735" s="63" t="s">
        <v>1601</v>
      </c>
      <c r="F735" s="50" t="s">
        <v>17</v>
      </c>
      <c r="G735" s="56">
        <v>321.8515186615187</v>
      </c>
      <c r="H735" s="56">
        <v>250078.63000000003</v>
      </c>
      <c r="I735" s="64">
        <v>777</v>
      </c>
      <c r="Q735" s="1"/>
    </row>
    <row r="736" spans="1:17" ht="20.100000000000001" customHeight="1" x14ac:dyDescent="0.25">
      <c r="A736" s="60" t="s">
        <v>708</v>
      </c>
      <c r="B736" s="61">
        <v>43312</v>
      </c>
      <c r="C736" s="65"/>
      <c r="D736" s="50">
        <v>1007385</v>
      </c>
      <c r="E736" s="63" t="s">
        <v>1603</v>
      </c>
      <c r="F736" s="50" t="s">
        <v>460</v>
      </c>
      <c r="G736" s="56">
        <v>59.483800000000002</v>
      </c>
      <c r="H736" s="56">
        <v>2974.19</v>
      </c>
      <c r="I736" s="64">
        <v>50</v>
      </c>
      <c r="Q736" s="1"/>
    </row>
    <row r="737" spans="1:17" ht="20.100000000000001" customHeight="1" x14ac:dyDescent="0.25">
      <c r="A737" s="60">
        <v>40997</v>
      </c>
      <c r="B737" s="61">
        <v>40999</v>
      </c>
      <c r="C737" s="65"/>
      <c r="D737" s="50">
        <v>1007386</v>
      </c>
      <c r="E737" s="63" t="s">
        <v>1605</v>
      </c>
      <c r="F737" s="50" t="s">
        <v>17</v>
      </c>
      <c r="G737" s="56">
        <v>349.16</v>
      </c>
      <c r="H737" s="56">
        <v>6284.88</v>
      </c>
      <c r="I737" s="64">
        <v>18</v>
      </c>
      <c r="Q737" s="1"/>
    </row>
    <row r="738" spans="1:17" ht="20.100000000000001" customHeight="1" x14ac:dyDescent="0.25">
      <c r="A738" s="60">
        <v>40997</v>
      </c>
      <c r="B738" s="61">
        <v>40999</v>
      </c>
      <c r="C738" s="65"/>
      <c r="D738" s="50">
        <v>1007390</v>
      </c>
      <c r="E738" s="63" t="s">
        <v>1607</v>
      </c>
      <c r="F738" s="50" t="s">
        <v>17</v>
      </c>
      <c r="G738" s="56">
        <v>2410.48</v>
      </c>
      <c r="H738" s="56">
        <v>2410.48</v>
      </c>
      <c r="I738" s="64">
        <v>1</v>
      </c>
      <c r="Q738" s="1"/>
    </row>
    <row r="739" spans="1:17" ht="20.100000000000001" customHeight="1" x14ac:dyDescent="0.25">
      <c r="A739" s="60">
        <v>42357</v>
      </c>
      <c r="B739" s="61">
        <v>42359</v>
      </c>
      <c r="C739" s="65"/>
      <c r="D739" s="50">
        <v>1007407</v>
      </c>
      <c r="E739" s="63" t="s">
        <v>1609</v>
      </c>
      <c r="F739" s="50" t="s">
        <v>17</v>
      </c>
      <c r="G739" s="56">
        <v>452.80999999999995</v>
      </c>
      <c r="H739" s="56">
        <v>549711.34</v>
      </c>
      <c r="I739" s="64">
        <v>1214</v>
      </c>
      <c r="Q739" s="1"/>
    </row>
    <row r="740" spans="1:17" ht="20.100000000000001" customHeight="1" x14ac:dyDescent="0.25">
      <c r="A740" s="60">
        <v>41914</v>
      </c>
      <c r="B740" s="61">
        <v>41916</v>
      </c>
      <c r="C740" s="65"/>
      <c r="D740" s="50">
        <v>1007408</v>
      </c>
      <c r="E740" s="63" t="s">
        <v>1611</v>
      </c>
      <c r="F740" s="50" t="s">
        <v>17</v>
      </c>
      <c r="G740" s="56">
        <v>918.75</v>
      </c>
      <c r="H740" s="56">
        <v>2260125</v>
      </c>
      <c r="I740" s="64">
        <v>2460</v>
      </c>
      <c r="Q740" s="1"/>
    </row>
    <row r="741" spans="1:17" ht="20.100000000000001" customHeight="1" x14ac:dyDescent="0.25">
      <c r="A741" s="60" t="s">
        <v>1614</v>
      </c>
      <c r="B741" s="61">
        <v>42858</v>
      </c>
      <c r="C741" s="65"/>
      <c r="D741" s="50">
        <v>1007410</v>
      </c>
      <c r="E741" s="63" t="s">
        <v>1616</v>
      </c>
      <c r="F741" s="50" t="s">
        <v>17</v>
      </c>
      <c r="G741" s="56">
        <v>13.74</v>
      </c>
      <c r="H741" s="56">
        <v>68713.740000000005</v>
      </c>
      <c r="I741" s="64">
        <v>5001</v>
      </c>
      <c r="Q741" s="1"/>
    </row>
    <row r="742" spans="1:17" ht="20.100000000000001" customHeight="1" x14ac:dyDescent="0.25">
      <c r="A742" s="60">
        <v>41055</v>
      </c>
      <c r="B742" s="61">
        <v>40999</v>
      </c>
      <c r="C742" s="65"/>
      <c r="D742" s="50">
        <v>1007411</v>
      </c>
      <c r="E742" s="63" t="s">
        <v>1618</v>
      </c>
      <c r="F742" s="50" t="s">
        <v>17</v>
      </c>
      <c r="G742" s="56">
        <v>87</v>
      </c>
      <c r="H742" s="56">
        <v>8874</v>
      </c>
      <c r="I742" s="64">
        <v>102</v>
      </c>
      <c r="Q742" s="1"/>
    </row>
    <row r="743" spans="1:17" ht="20.100000000000001" customHeight="1" x14ac:dyDescent="0.25">
      <c r="A743" s="60">
        <v>40997</v>
      </c>
      <c r="B743" s="61">
        <v>40999</v>
      </c>
      <c r="C743" s="65"/>
      <c r="D743" s="50">
        <v>1007415</v>
      </c>
      <c r="E743" s="63" t="s">
        <v>1620</v>
      </c>
      <c r="F743" s="50" t="s">
        <v>17</v>
      </c>
      <c r="G743" s="56">
        <v>1705.2</v>
      </c>
      <c r="H743" s="56">
        <v>10231.200000000001</v>
      </c>
      <c r="I743" s="64">
        <v>6</v>
      </c>
      <c r="Q743" s="1"/>
    </row>
    <row r="744" spans="1:17" ht="20.100000000000001" customHeight="1" x14ac:dyDescent="0.25">
      <c r="A744" s="60">
        <v>40997</v>
      </c>
      <c r="B744" s="61">
        <v>40999</v>
      </c>
      <c r="C744" s="65"/>
      <c r="D744" s="50">
        <v>1007418</v>
      </c>
      <c r="E744" s="63" t="s">
        <v>1622</v>
      </c>
      <c r="F744" s="50" t="s">
        <v>17</v>
      </c>
      <c r="G744" s="56">
        <v>1075</v>
      </c>
      <c r="H744" s="56">
        <v>76325</v>
      </c>
      <c r="I744" s="64">
        <v>71</v>
      </c>
      <c r="Q744" s="1"/>
    </row>
    <row r="745" spans="1:17" ht="20.100000000000001" customHeight="1" x14ac:dyDescent="0.25">
      <c r="A745" s="60">
        <v>42872</v>
      </c>
      <c r="B745" s="61">
        <v>40999</v>
      </c>
      <c r="C745" s="65"/>
      <c r="D745" s="50">
        <v>1007430</v>
      </c>
      <c r="E745" s="63" t="s">
        <v>1624</v>
      </c>
      <c r="F745" s="50" t="s">
        <v>17</v>
      </c>
      <c r="G745" s="56">
        <v>353.91611111111109</v>
      </c>
      <c r="H745" s="56">
        <v>6370.49</v>
      </c>
      <c r="I745" s="64">
        <v>18</v>
      </c>
      <c r="Q745" s="1"/>
    </row>
    <row r="746" spans="1:17" ht="20.100000000000001" customHeight="1" x14ac:dyDescent="0.25">
      <c r="A746" s="60" t="s">
        <v>341</v>
      </c>
      <c r="B746" s="61">
        <v>43381</v>
      </c>
      <c r="C746" s="65"/>
      <c r="D746" s="50">
        <v>1007434</v>
      </c>
      <c r="E746" s="63" t="s">
        <v>1626</v>
      </c>
      <c r="F746" s="50" t="s">
        <v>17</v>
      </c>
      <c r="G746" s="56">
        <v>637.19999999999993</v>
      </c>
      <c r="H746" s="56">
        <v>14018.4</v>
      </c>
      <c r="I746" s="64">
        <v>22</v>
      </c>
      <c r="Q746" s="1"/>
    </row>
    <row r="747" spans="1:17" ht="20.100000000000001" customHeight="1" x14ac:dyDescent="0.25">
      <c r="A747" s="60" t="s">
        <v>1627</v>
      </c>
      <c r="B747" s="61">
        <v>43410</v>
      </c>
      <c r="C747" s="65"/>
      <c r="D747" s="50">
        <v>1007436</v>
      </c>
      <c r="E747" s="63" t="s">
        <v>1629</v>
      </c>
      <c r="F747" s="50" t="s">
        <v>17</v>
      </c>
      <c r="G747" s="56">
        <v>16.52</v>
      </c>
      <c r="H747" s="56">
        <v>1652</v>
      </c>
      <c r="I747" s="64">
        <v>100</v>
      </c>
      <c r="Q747" s="1"/>
    </row>
    <row r="748" spans="1:17" ht="20.100000000000001" customHeight="1" x14ac:dyDescent="0.25">
      <c r="A748" s="60">
        <v>41757</v>
      </c>
      <c r="B748" s="61">
        <v>41144</v>
      </c>
      <c r="C748" s="65"/>
      <c r="D748" s="50">
        <v>1007443</v>
      </c>
      <c r="E748" s="63" t="s">
        <v>1631</v>
      </c>
      <c r="F748" s="50" t="s">
        <v>17</v>
      </c>
      <c r="G748" s="56">
        <v>200</v>
      </c>
      <c r="H748" s="56">
        <v>11400</v>
      </c>
      <c r="I748" s="64">
        <v>57</v>
      </c>
      <c r="Q748" s="1"/>
    </row>
    <row r="749" spans="1:17" ht="20.100000000000001" customHeight="1" x14ac:dyDescent="0.25">
      <c r="A749" s="60">
        <v>41660</v>
      </c>
      <c r="B749" s="61">
        <v>41662</v>
      </c>
      <c r="C749" s="65"/>
      <c r="D749" s="50">
        <v>1007444</v>
      </c>
      <c r="E749" s="63" t="s">
        <v>1633</v>
      </c>
      <c r="F749" s="50" t="s">
        <v>17</v>
      </c>
      <c r="G749" s="56">
        <v>175</v>
      </c>
      <c r="H749" s="56">
        <v>5250</v>
      </c>
      <c r="I749" s="64">
        <v>30</v>
      </c>
      <c r="Q749" s="1"/>
    </row>
    <row r="750" spans="1:17" ht="20.100000000000001" customHeight="1" x14ac:dyDescent="0.25">
      <c r="A750" s="60">
        <v>40997</v>
      </c>
      <c r="B750" s="61">
        <v>40999</v>
      </c>
      <c r="C750" s="65"/>
      <c r="D750" s="50">
        <v>1007445</v>
      </c>
      <c r="E750" s="63" t="s">
        <v>1635</v>
      </c>
      <c r="F750" s="50" t="s">
        <v>17</v>
      </c>
      <c r="G750" s="56">
        <v>150</v>
      </c>
      <c r="H750" s="56">
        <v>2250</v>
      </c>
      <c r="I750" s="64">
        <v>15</v>
      </c>
      <c r="Q750" s="1"/>
    </row>
    <row r="751" spans="1:17" ht="20.100000000000001" customHeight="1" x14ac:dyDescent="0.25">
      <c r="A751" s="60">
        <v>43091</v>
      </c>
      <c r="B751" s="61">
        <v>42063</v>
      </c>
      <c r="C751" s="65"/>
      <c r="D751" s="50">
        <v>1007451</v>
      </c>
      <c r="E751" s="63" t="s">
        <v>1637</v>
      </c>
      <c r="F751" s="50" t="s">
        <v>17</v>
      </c>
      <c r="G751" s="56">
        <v>5953.3950000000004</v>
      </c>
      <c r="H751" s="56">
        <v>11906.79</v>
      </c>
      <c r="I751" s="64">
        <v>2</v>
      </c>
      <c r="Q751" s="1"/>
    </row>
    <row r="752" spans="1:17" ht="20.100000000000001" customHeight="1" x14ac:dyDescent="0.25">
      <c r="A752" s="60" t="s">
        <v>1536</v>
      </c>
      <c r="B752" s="61">
        <v>42509</v>
      </c>
      <c r="C752" s="65"/>
      <c r="D752" s="50">
        <v>1007498</v>
      </c>
      <c r="E752" s="63" t="s">
        <v>1639</v>
      </c>
      <c r="F752" s="50" t="s">
        <v>17</v>
      </c>
      <c r="G752" s="56">
        <v>12015.293035714287</v>
      </c>
      <c r="H752" s="56">
        <v>672856.41</v>
      </c>
      <c r="I752" s="64">
        <v>56</v>
      </c>
      <c r="Q752" s="1"/>
    </row>
    <row r="753" spans="1:17" ht="20.100000000000001" customHeight="1" x14ac:dyDescent="0.25">
      <c r="A753" s="60" t="s">
        <v>1640</v>
      </c>
      <c r="B753" s="61">
        <v>42087</v>
      </c>
      <c r="C753" s="65"/>
      <c r="D753" s="50">
        <v>1007505</v>
      </c>
      <c r="E753" s="63" t="s">
        <v>1642</v>
      </c>
      <c r="F753" s="50" t="s">
        <v>17</v>
      </c>
      <c r="G753" s="56">
        <v>1649.9949999999999</v>
      </c>
      <c r="H753" s="56">
        <v>3299.99</v>
      </c>
      <c r="I753" s="64">
        <v>2</v>
      </c>
      <c r="Q753" s="1"/>
    </row>
    <row r="754" spans="1:17" ht="20.100000000000001" customHeight="1" x14ac:dyDescent="0.25">
      <c r="A754" s="60" t="s">
        <v>1643</v>
      </c>
      <c r="B754" s="61">
        <v>41472</v>
      </c>
      <c r="C754" s="65"/>
      <c r="D754" s="50">
        <v>1007506</v>
      </c>
      <c r="E754" s="63" t="s">
        <v>1645</v>
      </c>
      <c r="F754" s="50" t="s">
        <v>17</v>
      </c>
      <c r="G754" s="56">
        <v>3800.0033333333336</v>
      </c>
      <c r="H754" s="56">
        <v>11400.01</v>
      </c>
      <c r="I754" s="64">
        <v>3</v>
      </c>
      <c r="Q754" s="1"/>
    </row>
    <row r="755" spans="1:17" ht="20.100000000000001" customHeight="1" x14ac:dyDescent="0.25">
      <c r="A755" s="60">
        <v>40997</v>
      </c>
      <c r="B755" s="61">
        <v>40999</v>
      </c>
      <c r="C755" s="65"/>
      <c r="D755" s="50">
        <v>1007524</v>
      </c>
      <c r="E755" s="63" t="s">
        <v>1647</v>
      </c>
      <c r="F755" s="50" t="s">
        <v>17</v>
      </c>
      <c r="G755" s="56">
        <v>5653.07</v>
      </c>
      <c r="H755" s="56">
        <v>16959.21</v>
      </c>
      <c r="I755" s="64">
        <v>3</v>
      </c>
      <c r="Q755" s="1"/>
    </row>
    <row r="756" spans="1:17" ht="20.100000000000001" customHeight="1" x14ac:dyDescent="0.25">
      <c r="A756" s="60">
        <v>40997</v>
      </c>
      <c r="B756" s="61">
        <v>40999</v>
      </c>
      <c r="C756" s="65"/>
      <c r="D756" s="50">
        <v>1007526</v>
      </c>
      <c r="E756" s="63" t="s">
        <v>1649</v>
      </c>
      <c r="F756" s="50" t="s">
        <v>17</v>
      </c>
      <c r="G756" s="56">
        <v>5217.8500000000004</v>
      </c>
      <c r="H756" s="56">
        <v>20871.400000000001</v>
      </c>
      <c r="I756" s="64">
        <v>4</v>
      </c>
      <c r="Q756" s="1"/>
    </row>
    <row r="757" spans="1:17" ht="20.100000000000001" customHeight="1" x14ac:dyDescent="0.25">
      <c r="A757" s="60">
        <v>40997</v>
      </c>
      <c r="B757" s="61">
        <v>40999</v>
      </c>
      <c r="C757" s="65"/>
      <c r="D757" s="50">
        <v>1007527</v>
      </c>
      <c r="E757" s="63" t="s">
        <v>1651</v>
      </c>
      <c r="F757" s="50" t="s">
        <v>17</v>
      </c>
      <c r="G757" s="56">
        <v>4524.34</v>
      </c>
      <c r="H757" s="56">
        <v>36194.720000000001</v>
      </c>
      <c r="I757" s="64">
        <v>8</v>
      </c>
      <c r="Q757" s="1"/>
    </row>
    <row r="758" spans="1:17" ht="20.100000000000001" customHeight="1" x14ac:dyDescent="0.25">
      <c r="A758" s="60">
        <v>40997</v>
      </c>
      <c r="B758" s="61">
        <v>40999</v>
      </c>
      <c r="C758" s="65"/>
      <c r="D758" s="50">
        <v>1007530</v>
      </c>
      <c r="E758" s="63" t="s">
        <v>1653</v>
      </c>
      <c r="F758" s="50" t="s">
        <v>17</v>
      </c>
      <c r="G758" s="56">
        <v>5297.47</v>
      </c>
      <c r="H758" s="56">
        <v>21189.88</v>
      </c>
      <c r="I758" s="64">
        <v>4</v>
      </c>
      <c r="Q758" s="1"/>
    </row>
    <row r="759" spans="1:17" ht="20.100000000000001" customHeight="1" x14ac:dyDescent="0.25">
      <c r="A759" s="60">
        <v>40997</v>
      </c>
      <c r="B759" s="61">
        <v>40999</v>
      </c>
      <c r="C759" s="65"/>
      <c r="D759" s="50">
        <v>1007531</v>
      </c>
      <c r="E759" s="63" t="s">
        <v>1655</v>
      </c>
      <c r="F759" s="50" t="s">
        <v>17</v>
      </c>
      <c r="G759" s="56">
        <v>3208.5</v>
      </c>
      <c r="H759" s="56">
        <v>102672</v>
      </c>
      <c r="I759" s="64">
        <v>32</v>
      </c>
      <c r="Q759" s="1"/>
    </row>
    <row r="760" spans="1:17" ht="20.100000000000001" customHeight="1" x14ac:dyDescent="0.25">
      <c r="A760" s="60">
        <v>40997</v>
      </c>
      <c r="B760" s="61">
        <v>40999</v>
      </c>
      <c r="C760" s="65"/>
      <c r="D760" s="50">
        <v>1007533</v>
      </c>
      <c r="E760" s="63" t="s">
        <v>1657</v>
      </c>
      <c r="F760" s="50" t="s">
        <v>17</v>
      </c>
      <c r="G760" s="56">
        <v>19194.900000000001</v>
      </c>
      <c r="H760" s="56">
        <v>153559.20000000001</v>
      </c>
      <c r="I760" s="64">
        <v>8</v>
      </c>
      <c r="Q760" s="1"/>
    </row>
    <row r="761" spans="1:17" ht="20.100000000000001" customHeight="1" x14ac:dyDescent="0.25">
      <c r="A761" s="60">
        <v>42721</v>
      </c>
      <c r="B761" s="61">
        <v>40999</v>
      </c>
      <c r="C761" s="65"/>
      <c r="D761" s="50">
        <v>1007534</v>
      </c>
      <c r="E761" s="63" t="s">
        <v>1659</v>
      </c>
      <c r="F761" s="50" t="s">
        <v>1660</v>
      </c>
      <c r="G761" s="56">
        <v>7002.585</v>
      </c>
      <c r="H761" s="56">
        <v>14005.17</v>
      </c>
      <c r="I761" s="64">
        <v>2</v>
      </c>
      <c r="Q761" s="1"/>
    </row>
    <row r="762" spans="1:17" ht="20.100000000000001" customHeight="1" x14ac:dyDescent="0.25">
      <c r="A762" s="60">
        <v>40997</v>
      </c>
      <c r="B762" s="61">
        <v>40999</v>
      </c>
      <c r="C762" s="65"/>
      <c r="D762" s="50">
        <v>1007536</v>
      </c>
      <c r="E762" s="63" t="s">
        <v>1662</v>
      </c>
      <c r="F762" s="50" t="s">
        <v>17</v>
      </c>
      <c r="G762" s="56">
        <v>1132</v>
      </c>
      <c r="H762" s="56">
        <v>9056</v>
      </c>
      <c r="I762" s="64">
        <v>8</v>
      </c>
      <c r="Q762" s="1"/>
    </row>
    <row r="763" spans="1:17" ht="20.100000000000001" customHeight="1" x14ac:dyDescent="0.25">
      <c r="A763" s="60" t="s">
        <v>1663</v>
      </c>
      <c r="B763" s="61">
        <v>43041</v>
      </c>
      <c r="C763" s="65"/>
      <c r="D763" s="50">
        <v>1007538</v>
      </c>
      <c r="E763" s="63" t="s">
        <v>1665</v>
      </c>
      <c r="F763" s="50" t="s">
        <v>17</v>
      </c>
      <c r="G763" s="56">
        <v>209.8510101010101</v>
      </c>
      <c r="H763" s="56">
        <v>41550.5</v>
      </c>
      <c r="I763" s="64">
        <v>198</v>
      </c>
      <c r="Q763" s="1"/>
    </row>
    <row r="764" spans="1:17" ht="20.100000000000001" customHeight="1" x14ac:dyDescent="0.25">
      <c r="A764" s="60">
        <v>40997</v>
      </c>
      <c r="B764" s="61">
        <v>40999</v>
      </c>
      <c r="C764" s="65"/>
      <c r="D764" s="50">
        <v>1007539</v>
      </c>
      <c r="E764" s="63" t="s">
        <v>1667</v>
      </c>
      <c r="F764" s="50" t="s">
        <v>17</v>
      </c>
      <c r="G764" s="56">
        <v>11957.06</v>
      </c>
      <c r="H764" s="56">
        <v>35871.18</v>
      </c>
      <c r="I764" s="64">
        <v>3</v>
      </c>
      <c r="Q764" s="1"/>
    </row>
    <row r="765" spans="1:17" ht="20.100000000000001" customHeight="1" x14ac:dyDescent="0.25">
      <c r="A765" s="60">
        <v>40997</v>
      </c>
      <c r="B765" s="61">
        <v>40999</v>
      </c>
      <c r="C765" s="65"/>
      <c r="D765" s="50">
        <v>1007540</v>
      </c>
      <c r="E765" s="63" t="s">
        <v>1669</v>
      </c>
      <c r="F765" s="50" t="s">
        <v>17</v>
      </c>
      <c r="G765" s="56">
        <v>8282.16</v>
      </c>
      <c r="H765" s="56">
        <v>24846.48</v>
      </c>
      <c r="I765" s="64">
        <v>3</v>
      </c>
      <c r="Q765" s="1"/>
    </row>
    <row r="766" spans="1:17" ht="20.100000000000001" customHeight="1" x14ac:dyDescent="0.25">
      <c r="A766" s="60">
        <v>40997</v>
      </c>
      <c r="B766" s="61">
        <v>40999</v>
      </c>
      <c r="C766" s="65"/>
      <c r="D766" s="50">
        <v>1007541</v>
      </c>
      <c r="E766" s="63" t="s">
        <v>1671</v>
      </c>
      <c r="F766" s="50" t="s">
        <v>17</v>
      </c>
      <c r="G766" s="56">
        <v>13375.27</v>
      </c>
      <c r="H766" s="56">
        <v>26750.54</v>
      </c>
      <c r="I766" s="64">
        <v>2</v>
      </c>
      <c r="Q766" s="1"/>
    </row>
    <row r="767" spans="1:17" ht="20.100000000000001" customHeight="1" x14ac:dyDescent="0.25">
      <c r="A767" s="60">
        <v>40997</v>
      </c>
      <c r="B767" s="61">
        <v>40999</v>
      </c>
      <c r="C767" s="65"/>
      <c r="D767" s="50">
        <v>1007542</v>
      </c>
      <c r="E767" s="63" t="s">
        <v>1673</v>
      </c>
      <c r="F767" s="50" t="s">
        <v>17</v>
      </c>
      <c r="G767" s="56">
        <v>6360.89</v>
      </c>
      <c r="H767" s="56">
        <v>6360.89</v>
      </c>
      <c r="I767" s="64">
        <v>1</v>
      </c>
      <c r="Q767" s="1"/>
    </row>
    <row r="768" spans="1:17" ht="20.100000000000001" customHeight="1" x14ac:dyDescent="0.25">
      <c r="A768" s="60">
        <v>40997</v>
      </c>
      <c r="B768" s="61">
        <v>40999</v>
      </c>
      <c r="C768" s="65"/>
      <c r="D768" s="50">
        <v>1007544</v>
      </c>
      <c r="E768" s="63" t="s">
        <v>1675</v>
      </c>
      <c r="F768" s="50" t="s">
        <v>17</v>
      </c>
      <c r="G768" s="56">
        <v>6942.8</v>
      </c>
      <c r="H768" s="56">
        <v>13885.6</v>
      </c>
      <c r="I768" s="64">
        <v>2</v>
      </c>
      <c r="Q768" s="1"/>
    </row>
    <row r="769" spans="1:17" ht="20.100000000000001" customHeight="1" x14ac:dyDescent="0.25">
      <c r="A769" s="60">
        <v>40997</v>
      </c>
      <c r="B769" s="61">
        <v>40999</v>
      </c>
      <c r="C769" s="65"/>
      <c r="D769" s="50">
        <v>1007545</v>
      </c>
      <c r="E769" s="63" t="s">
        <v>1677</v>
      </c>
      <c r="F769" s="50" t="s">
        <v>17</v>
      </c>
      <c r="G769" s="56">
        <v>3793.14</v>
      </c>
      <c r="H769" s="56">
        <v>7586.28</v>
      </c>
      <c r="I769" s="64">
        <v>2</v>
      </c>
      <c r="Q769" s="1"/>
    </row>
    <row r="770" spans="1:17" ht="20.100000000000001" customHeight="1" x14ac:dyDescent="0.25">
      <c r="A770" s="60">
        <v>41780</v>
      </c>
      <c r="B770" s="61">
        <v>40999</v>
      </c>
      <c r="C770" s="65"/>
      <c r="D770" s="50">
        <v>1007549</v>
      </c>
      <c r="E770" s="63" t="s">
        <v>1679</v>
      </c>
      <c r="F770" s="53" t="s">
        <v>17</v>
      </c>
      <c r="G770" s="68">
        <v>55937.29</v>
      </c>
      <c r="H770" s="56">
        <v>55937.29</v>
      </c>
      <c r="I770" s="64">
        <v>1</v>
      </c>
      <c r="Q770" s="1"/>
    </row>
    <row r="771" spans="1:17" ht="20.100000000000001" customHeight="1" x14ac:dyDescent="0.25">
      <c r="A771" s="60">
        <v>41780</v>
      </c>
      <c r="B771" s="61">
        <v>40999</v>
      </c>
      <c r="C771" s="65"/>
      <c r="D771" s="50">
        <v>1007550</v>
      </c>
      <c r="E771" s="63" t="s">
        <v>1681</v>
      </c>
      <c r="F771" s="50" t="s">
        <v>17</v>
      </c>
      <c r="G771" s="56">
        <v>16516.55</v>
      </c>
      <c r="H771" s="56">
        <v>16516.55</v>
      </c>
      <c r="I771" s="64">
        <v>1</v>
      </c>
      <c r="Q771" s="1"/>
    </row>
    <row r="772" spans="1:17" ht="20.100000000000001" customHeight="1" x14ac:dyDescent="0.25">
      <c r="A772" s="60">
        <v>40997</v>
      </c>
      <c r="B772" s="61">
        <v>40999</v>
      </c>
      <c r="C772" s="65"/>
      <c r="D772" s="50">
        <v>1007553</v>
      </c>
      <c r="E772" s="63" t="s">
        <v>1683</v>
      </c>
      <c r="F772" s="50" t="s">
        <v>17</v>
      </c>
      <c r="G772" s="56">
        <v>25448.47</v>
      </c>
      <c r="H772" s="56">
        <v>76345.41</v>
      </c>
      <c r="I772" s="64">
        <v>3</v>
      </c>
      <c r="Q772" s="1"/>
    </row>
    <row r="773" spans="1:17" ht="20.100000000000001" customHeight="1" x14ac:dyDescent="0.25">
      <c r="A773" s="60">
        <v>40997</v>
      </c>
      <c r="B773" s="61">
        <v>40999</v>
      </c>
      <c r="C773" s="65"/>
      <c r="D773" s="50">
        <v>1007555</v>
      </c>
      <c r="E773" s="63" t="s">
        <v>1685</v>
      </c>
      <c r="F773" s="50" t="s">
        <v>17</v>
      </c>
      <c r="G773" s="56">
        <v>77589.429999999993</v>
      </c>
      <c r="H773" s="56">
        <v>77589.429999999993</v>
      </c>
      <c r="I773" s="64">
        <v>1</v>
      </c>
      <c r="Q773" s="1"/>
    </row>
    <row r="774" spans="1:17" ht="20.100000000000001" customHeight="1" x14ac:dyDescent="0.25">
      <c r="A774" s="60">
        <v>40997</v>
      </c>
      <c r="B774" s="61">
        <v>40999</v>
      </c>
      <c r="C774" s="65"/>
      <c r="D774" s="50">
        <v>1007557</v>
      </c>
      <c r="E774" s="63" t="s">
        <v>1687</v>
      </c>
      <c r="F774" s="50" t="s">
        <v>17</v>
      </c>
      <c r="G774" s="56">
        <v>21930.13</v>
      </c>
      <c r="H774" s="56">
        <v>43860.26</v>
      </c>
      <c r="I774" s="64">
        <v>2</v>
      </c>
      <c r="Q774" s="1"/>
    </row>
    <row r="775" spans="1:17" ht="20.100000000000001" customHeight="1" x14ac:dyDescent="0.25">
      <c r="A775" s="60">
        <v>40997</v>
      </c>
      <c r="B775" s="61">
        <v>40999</v>
      </c>
      <c r="C775" s="65"/>
      <c r="D775" s="50">
        <v>1007568</v>
      </c>
      <c r="E775" s="63" t="s">
        <v>1689</v>
      </c>
      <c r="F775" s="50" t="s">
        <v>17</v>
      </c>
      <c r="G775" s="56">
        <v>10193.540000000001</v>
      </c>
      <c r="H775" s="56">
        <v>10193.540000000001</v>
      </c>
      <c r="I775" s="64">
        <v>1</v>
      </c>
      <c r="Q775" s="1"/>
    </row>
    <row r="776" spans="1:17" ht="20.100000000000001" customHeight="1" x14ac:dyDescent="0.25">
      <c r="A776" s="60">
        <v>40997</v>
      </c>
      <c r="B776" s="61">
        <v>40999</v>
      </c>
      <c r="C776" s="65"/>
      <c r="D776" s="50">
        <v>1007573</v>
      </c>
      <c r="E776" s="63" t="s">
        <v>1691</v>
      </c>
      <c r="F776" s="50" t="s">
        <v>17</v>
      </c>
      <c r="G776" s="56">
        <v>22680.985000000001</v>
      </c>
      <c r="H776" s="56">
        <v>45361.97</v>
      </c>
      <c r="I776" s="64">
        <v>2</v>
      </c>
      <c r="Q776" s="1"/>
    </row>
    <row r="777" spans="1:17" ht="20.100000000000001" customHeight="1" x14ac:dyDescent="0.25">
      <c r="A777" s="60">
        <v>40997</v>
      </c>
      <c r="B777" s="61">
        <v>40999</v>
      </c>
      <c r="C777" s="65"/>
      <c r="D777" s="50">
        <v>1007574</v>
      </c>
      <c r="E777" s="63" t="s">
        <v>1693</v>
      </c>
      <c r="F777" s="50" t="s">
        <v>17</v>
      </c>
      <c r="G777" s="56">
        <v>20602.57</v>
      </c>
      <c r="H777" s="56">
        <v>41205.14</v>
      </c>
      <c r="I777" s="64">
        <v>2</v>
      </c>
      <c r="Q777" s="1"/>
    </row>
    <row r="778" spans="1:17" ht="20.100000000000001" customHeight="1" x14ac:dyDescent="0.25">
      <c r="A778" s="60">
        <v>40997</v>
      </c>
      <c r="B778" s="61">
        <v>40999</v>
      </c>
      <c r="C778" s="65"/>
      <c r="D778" s="50">
        <v>1007576</v>
      </c>
      <c r="E778" s="63" t="s">
        <v>1695</v>
      </c>
      <c r="F778" s="50" t="s">
        <v>17</v>
      </c>
      <c r="G778" s="56">
        <v>4201.5924999999997</v>
      </c>
      <c r="H778" s="56">
        <v>16806.37</v>
      </c>
      <c r="I778" s="64">
        <v>4</v>
      </c>
      <c r="Q778" s="1"/>
    </row>
    <row r="779" spans="1:17" ht="20.100000000000001" customHeight="1" x14ac:dyDescent="0.25">
      <c r="A779" s="60">
        <v>40997</v>
      </c>
      <c r="B779" s="61">
        <v>40999</v>
      </c>
      <c r="C779" s="65"/>
      <c r="D779" s="50">
        <v>1007580</v>
      </c>
      <c r="E779" s="63" t="s">
        <v>1697</v>
      </c>
      <c r="F779" s="50" t="s">
        <v>17</v>
      </c>
      <c r="G779" s="56">
        <v>14610.55</v>
      </c>
      <c r="H779" s="56">
        <v>29221.1</v>
      </c>
      <c r="I779" s="64">
        <v>2</v>
      </c>
      <c r="Q779" s="1"/>
    </row>
    <row r="780" spans="1:17" ht="20.100000000000001" customHeight="1" x14ac:dyDescent="0.25">
      <c r="A780" s="60">
        <v>40997</v>
      </c>
      <c r="B780" s="61">
        <v>40999</v>
      </c>
      <c r="C780" s="65"/>
      <c r="D780" s="50">
        <v>1007581</v>
      </c>
      <c r="E780" s="63" t="s">
        <v>1699</v>
      </c>
      <c r="F780" s="50" t="s">
        <v>17</v>
      </c>
      <c r="G780" s="56">
        <v>8459.3950000000004</v>
      </c>
      <c r="H780" s="56">
        <v>16918.79</v>
      </c>
      <c r="I780" s="64">
        <v>2</v>
      </c>
      <c r="Q780" s="1"/>
    </row>
    <row r="781" spans="1:17" ht="20.100000000000001" customHeight="1" x14ac:dyDescent="0.25">
      <c r="A781" s="60">
        <v>40997</v>
      </c>
      <c r="B781" s="61">
        <v>40999</v>
      </c>
      <c r="C781" s="65"/>
      <c r="D781" s="50">
        <v>1007588</v>
      </c>
      <c r="E781" s="63" t="s">
        <v>1701</v>
      </c>
      <c r="F781" s="50" t="s">
        <v>17</v>
      </c>
      <c r="G781" s="56">
        <v>12857.73</v>
      </c>
      <c r="H781" s="56">
        <v>12857.73</v>
      </c>
      <c r="I781" s="64">
        <v>1</v>
      </c>
      <c r="Q781" s="1"/>
    </row>
    <row r="782" spans="1:17" ht="20.100000000000001" customHeight="1" x14ac:dyDescent="0.25">
      <c r="A782" s="60">
        <v>40997</v>
      </c>
      <c r="B782" s="61">
        <v>40999</v>
      </c>
      <c r="C782" s="65"/>
      <c r="D782" s="50">
        <v>1007589</v>
      </c>
      <c r="E782" s="63" t="s">
        <v>1703</v>
      </c>
      <c r="F782" s="50" t="s">
        <v>1704</v>
      </c>
      <c r="G782" s="56">
        <v>9087.27</v>
      </c>
      <c r="H782" s="56">
        <v>18174.54</v>
      </c>
      <c r="I782" s="64">
        <v>2</v>
      </c>
      <c r="Q782" s="1"/>
    </row>
    <row r="783" spans="1:17" ht="20.100000000000001" customHeight="1" x14ac:dyDescent="0.25">
      <c r="A783" s="60" t="s">
        <v>1705</v>
      </c>
      <c r="B783" s="61">
        <v>42354</v>
      </c>
      <c r="C783" s="65"/>
      <c r="D783" s="50">
        <v>1007591</v>
      </c>
      <c r="E783" s="63" t="s">
        <v>1707</v>
      </c>
      <c r="F783" s="50" t="s">
        <v>17</v>
      </c>
      <c r="G783" s="56">
        <v>251.25733333333335</v>
      </c>
      <c r="H783" s="56">
        <v>3768.86</v>
      </c>
      <c r="I783" s="64">
        <v>15</v>
      </c>
      <c r="Q783" s="1"/>
    </row>
    <row r="784" spans="1:17" ht="20.100000000000001" customHeight="1" x14ac:dyDescent="0.25">
      <c r="A784" s="60">
        <v>42905</v>
      </c>
      <c r="B784" s="61">
        <v>43217</v>
      </c>
      <c r="C784" s="65"/>
      <c r="D784" s="50">
        <v>1007592</v>
      </c>
      <c r="E784" s="63" t="s">
        <v>1709</v>
      </c>
      <c r="F784" s="50" t="s">
        <v>17</v>
      </c>
      <c r="G784" s="56">
        <v>48.400868544600932</v>
      </c>
      <c r="H784" s="56">
        <v>20618.769999999997</v>
      </c>
      <c r="I784" s="64">
        <v>426</v>
      </c>
      <c r="Q784" s="1"/>
    </row>
    <row r="785" spans="1:17" ht="20.100000000000001" customHeight="1" x14ac:dyDescent="0.25">
      <c r="A785" s="60">
        <v>40997</v>
      </c>
      <c r="B785" s="61">
        <v>40999</v>
      </c>
      <c r="C785" s="65"/>
      <c r="D785" s="50">
        <v>1007595</v>
      </c>
      <c r="E785" s="63" t="s">
        <v>1711</v>
      </c>
      <c r="F785" s="50" t="s">
        <v>1660</v>
      </c>
      <c r="G785" s="56">
        <v>7002.1349999999993</v>
      </c>
      <c r="H785" s="56">
        <v>42012.81</v>
      </c>
      <c r="I785" s="64">
        <v>6</v>
      </c>
      <c r="Q785" s="1"/>
    </row>
    <row r="786" spans="1:17" ht="20.100000000000001" customHeight="1" x14ac:dyDescent="0.25">
      <c r="A786" s="60">
        <v>40997</v>
      </c>
      <c r="B786" s="61">
        <v>40999</v>
      </c>
      <c r="C786" s="65"/>
      <c r="D786" s="50">
        <v>1007599</v>
      </c>
      <c r="E786" s="63" t="s">
        <v>1713</v>
      </c>
      <c r="F786" s="50" t="s">
        <v>17</v>
      </c>
      <c r="G786" s="56">
        <v>5405.38</v>
      </c>
      <c r="H786" s="56">
        <v>81080.7</v>
      </c>
      <c r="I786" s="64">
        <v>15</v>
      </c>
      <c r="Q786" s="1"/>
    </row>
    <row r="787" spans="1:17" ht="20.100000000000001" customHeight="1" x14ac:dyDescent="0.25">
      <c r="A787" s="60">
        <v>41914</v>
      </c>
      <c r="B787" s="61">
        <v>41916</v>
      </c>
      <c r="C787" s="65"/>
      <c r="D787" s="50">
        <v>1007605</v>
      </c>
      <c r="E787" s="63" t="s">
        <v>1715</v>
      </c>
      <c r="F787" s="50" t="s">
        <v>17</v>
      </c>
      <c r="G787" s="56">
        <v>22.731737710142617</v>
      </c>
      <c r="H787" s="56">
        <v>285306.03999999998</v>
      </c>
      <c r="I787" s="64">
        <v>12551</v>
      </c>
      <c r="Q787" s="1"/>
    </row>
    <row r="788" spans="1:17" ht="20.100000000000001" customHeight="1" x14ac:dyDescent="0.25">
      <c r="A788" s="60">
        <v>41907</v>
      </c>
      <c r="B788" s="61">
        <v>41909</v>
      </c>
      <c r="C788" s="65"/>
      <c r="D788" s="50">
        <v>1007606</v>
      </c>
      <c r="E788" s="63" t="s">
        <v>1717</v>
      </c>
      <c r="F788" s="50" t="s">
        <v>17</v>
      </c>
      <c r="G788" s="56">
        <v>3.44</v>
      </c>
      <c r="H788" s="56">
        <v>14444.56</v>
      </c>
      <c r="I788" s="64">
        <v>4199</v>
      </c>
      <c r="Q788" s="1"/>
    </row>
    <row r="789" spans="1:17" ht="20.100000000000001" customHeight="1" x14ac:dyDescent="0.25">
      <c r="A789" s="60" t="s">
        <v>745</v>
      </c>
      <c r="B789" s="61">
        <v>43286</v>
      </c>
      <c r="C789" s="65"/>
      <c r="D789" s="50">
        <v>1007608</v>
      </c>
      <c r="E789" s="63" t="s">
        <v>1721</v>
      </c>
      <c r="F789" s="50" t="s">
        <v>17</v>
      </c>
      <c r="G789" s="56">
        <v>78.75</v>
      </c>
      <c r="H789" s="56">
        <v>48510</v>
      </c>
      <c r="I789" s="64">
        <v>616</v>
      </c>
      <c r="Q789" s="1"/>
    </row>
    <row r="790" spans="1:17" ht="20.100000000000001" customHeight="1" x14ac:dyDescent="0.25">
      <c r="A790" s="60" t="s">
        <v>1724</v>
      </c>
      <c r="B790" s="61">
        <v>42230</v>
      </c>
      <c r="C790" s="65"/>
      <c r="D790" s="50">
        <v>1007615</v>
      </c>
      <c r="E790" s="63" t="s">
        <v>1726</v>
      </c>
      <c r="F790" s="50" t="s">
        <v>17</v>
      </c>
      <c r="G790" s="56">
        <v>2648.1917234600264</v>
      </c>
      <c r="H790" s="56">
        <v>4041140.5700000003</v>
      </c>
      <c r="I790" s="64">
        <v>1526</v>
      </c>
      <c r="Q790" s="1"/>
    </row>
    <row r="791" spans="1:17" ht="20.100000000000001" customHeight="1" x14ac:dyDescent="0.25">
      <c r="A791" s="60" t="s">
        <v>2537</v>
      </c>
      <c r="B791" s="61">
        <v>43005</v>
      </c>
      <c r="C791" s="65"/>
      <c r="D791" s="50">
        <v>1007616</v>
      </c>
      <c r="E791" s="63" t="s">
        <v>2538</v>
      </c>
      <c r="F791" s="50" t="s">
        <v>17</v>
      </c>
      <c r="G791" s="56">
        <v>350072.7</v>
      </c>
      <c r="H791" s="56">
        <v>700145.4</v>
      </c>
      <c r="I791" s="64">
        <v>2</v>
      </c>
      <c r="Q791" s="1"/>
    </row>
    <row r="792" spans="1:17" ht="20.100000000000001" customHeight="1" x14ac:dyDescent="0.25">
      <c r="A792" s="60">
        <v>42245</v>
      </c>
      <c r="B792" s="61">
        <v>41569</v>
      </c>
      <c r="C792" s="65"/>
      <c r="D792" s="50">
        <v>1007626</v>
      </c>
      <c r="E792" s="63" t="s">
        <v>1730</v>
      </c>
      <c r="F792" s="50" t="s">
        <v>17</v>
      </c>
      <c r="G792" s="56">
        <v>515.38900169204737</v>
      </c>
      <c r="H792" s="56">
        <v>304594.90000000002</v>
      </c>
      <c r="I792" s="64">
        <v>591</v>
      </c>
      <c r="Q792" s="1"/>
    </row>
    <row r="793" spans="1:17" ht="20.100000000000001" customHeight="1" x14ac:dyDescent="0.25">
      <c r="A793" s="60">
        <v>43228</v>
      </c>
      <c r="B793" s="61">
        <v>43243</v>
      </c>
      <c r="C793" s="65"/>
      <c r="D793" s="50">
        <v>1007627</v>
      </c>
      <c r="E793" s="63" t="s">
        <v>1732</v>
      </c>
      <c r="F793" s="50" t="s">
        <v>17</v>
      </c>
      <c r="G793" s="56">
        <v>2579.2910000000002</v>
      </c>
      <c r="H793" s="56">
        <v>25792.91</v>
      </c>
      <c r="I793" s="64">
        <v>10</v>
      </c>
      <c r="Q793" s="1"/>
    </row>
    <row r="794" spans="1:17" ht="20.100000000000001" customHeight="1" x14ac:dyDescent="0.25">
      <c r="A794" s="60" t="s">
        <v>1733</v>
      </c>
      <c r="B794" s="61">
        <v>42291</v>
      </c>
      <c r="C794" s="65"/>
      <c r="D794" s="50">
        <v>1007630</v>
      </c>
      <c r="E794" s="63" t="s">
        <v>1735</v>
      </c>
      <c r="F794" s="50" t="s">
        <v>17</v>
      </c>
      <c r="G794" s="56">
        <v>2339.1452380952383</v>
      </c>
      <c r="H794" s="56">
        <v>49122.05</v>
      </c>
      <c r="I794" s="64">
        <v>21</v>
      </c>
      <c r="Q794" s="1"/>
    </row>
    <row r="795" spans="1:17" ht="20.100000000000001" customHeight="1" x14ac:dyDescent="0.25">
      <c r="A795" s="60">
        <v>43095</v>
      </c>
      <c r="B795" s="61">
        <v>42236</v>
      </c>
      <c r="C795" s="65"/>
      <c r="D795" s="50">
        <v>1007635</v>
      </c>
      <c r="E795" s="63" t="s">
        <v>1737</v>
      </c>
      <c r="F795" s="50" t="s">
        <v>17</v>
      </c>
      <c r="G795" s="56">
        <v>174.24540540540539</v>
      </c>
      <c r="H795" s="56">
        <v>6447.08</v>
      </c>
      <c r="I795" s="64">
        <v>37</v>
      </c>
      <c r="Q795" s="1"/>
    </row>
    <row r="796" spans="1:17" ht="20.100000000000001" customHeight="1" x14ac:dyDescent="0.25">
      <c r="A796" s="60">
        <v>41800</v>
      </c>
      <c r="B796" s="61">
        <v>40999</v>
      </c>
      <c r="C796" s="65"/>
      <c r="D796" s="50">
        <v>1007642</v>
      </c>
      <c r="E796" s="63" t="s">
        <v>1739</v>
      </c>
      <c r="F796" s="50" t="s">
        <v>17</v>
      </c>
      <c r="G796" s="56">
        <v>392548.06</v>
      </c>
      <c r="H796" s="56">
        <v>785096.12</v>
      </c>
      <c r="I796" s="64">
        <v>2</v>
      </c>
      <c r="Q796" s="1"/>
    </row>
    <row r="797" spans="1:17" ht="20.100000000000001" customHeight="1" x14ac:dyDescent="0.25">
      <c r="A797" s="60">
        <v>42811</v>
      </c>
      <c r="B797" s="61">
        <v>42623</v>
      </c>
      <c r="C797" s="65"/>
      <c r="D797" s="50">
        <v>1007651</v>
      </c>
      <c r="E797" s="63" t="s">
        <v>1741</v>
      </c>
      <c r="F797" s="50" t="s">
        <v>17</v>
      </c>
      <c r="G797" s="56">
        <v>991.1314285714285</v>
      </c>
      <c r="H797" s="56">
        <v>20813.759999999998</v>
      </c>
      <c r="I797" s="64">
        <v>21</v>
      </c>
      <c r="Q797" s="1"/>
    </row>
    <row r="798" spans="1:17" ht="20.100000000000001" customHeight="1" x14ac:dyDescent="0.25">
      <c r="A798" s="60" t="s">
        <v>1421</v>
      </c>
      <c r="B798" s="61">
        <v>42052</v>
      </c>
      <c r="C798" s="65"/>
      <c r="D798" s="50">
        <v>1007652</v>
      </c>
      <c r="E798" s="63" t="s">
        <v>1743</v>
      </c>
      <c r="F798" s="50" t="s">
        <v>17</v>
      </c>
      <c r="G798" s="56">
        <v>13.732606818520173</v>
      </c>
      <c r="H798" s="56">
        <v>92241.919999999998</v>
      </c>
      <c r="I798" s="64">
        <v>6717</v>
      </c>
      <c r="Q798" s="1"/>
    </row>
    <row r="799" spans="1:17" ht="20.100000000000001" customHeight="1" x14ac:dyDescent="0.25">
      <c r="A799" s="60" t="s">
        <v>756</v>
      </c>
      <c r="B799" s="61">
        <v>43395</v>
      </c>
      <c r="C799" s="65"/>
      <c r="D799" s="50">
        <v>1007653</v>
      </c>
      <c r="E799" s="63" t="s">
        <v>1745</v>
      </c>
      <c r="F799" s="50" t="s">
        <v>17</v>
      </c>
      <c r="G799" s="56">
        <v>11.129291949563532</v>
      </c>
      <c r="H799" s="56">
        <v>11474.300000000001</v>
      </c>
      <c r="I799" s="64">
        <v>1031</v>
      </c>
      <c r="Q799" s="1"/>
    </row>
    <row r="800" spans="1:17" ht="20.100000000000001" customHeight="1" x14ac:dyDescent="0.25">
      <c r="A800" s="60" t="s">
        <v>1270</v>
      </c>
      <c r="B800" s="61">
        <v>43356</v>
      </c>
      <c r="C800" s="65"/>
      <c r="D800" s="50">
        <v>1007656</v>
      </c>
      <c r="E800" s="63" t="s">
        <v>1747</v>
      </c>
      <c r="F800" s="50" t="s">
        <v>17</v>
      </c>
      <c r="G800" s="56">
        <v>831.9</v>
      </c>
      <c r="H800" s="56">
        <v>8319</v>
      </c>
      <c r="I800" s="64">
        <v>10</v>
      </c>
      <c r="Q800" s="1"/>
    </row>
    <row r="801" spans="1:17" ht="20.100000000000001" customHeight="1" x14ac:dyDescent="0.25">
      <c r="A801" s="60">
        <v>43052</v>
      </c>
      <c r="B801" s="61">
        <v>42367</v>
      </c>
      <c r="C801" s="65"/>
      <c r="D801" s="50">
        <v>1007677</v>
      </c>
      <c r="E801" s="63" t="s">
        <v>1751</v>
      </c>
      <c r="F801" s="50" t="s">
        <v>17</v>
      </c>
      <c r="G801" s="56">
        <v>105.56488636363638</v>
      </c>
      <c r="H801" s="56">
        <v>18579.420000000002</v>
      </c>
      <c r="I801" s="64">
        <v>176</v>
      </c>
      <c r="Q801" s="1"/>
    </row>
    <row r="802" spans="1:17" ht="20.100000000000001" customHeight="1" x14ac:dyDescent="0.25">
      <c r="A802" s="67">
        <v>40997</v>
      </c>
      <c r="B802" s="61">
        <v>40999</v>
      </c>
      <c r="C802" s="65"/>
      <c r="D802" s="50">
        <v>1007688</v>
      </c>
      <c r="E802" s="63" t="s">
        <v>1753</v>
      </c>
      <c r="F802" s="50" t="s">
        <v>17</v>
      </c>
      <c r="G802" s="56">
        <v>1375.4</v>
      </c>
      <c r="H802" s="56">
        <v>1375.4</v>
      </c>
      <c r="I802" s="64">
        <v>1</v>
      </c>
      <c r="Q802" s="1"/>
    </row>
    <row r="803" spans="1:17" ht="20.100000000000001" customHeight="1" x14ac:dyDescent="0.25">
      <c r="A803" s="60" t="s">
        <v>1754</v>
      </c>
      <c r="B803" s="61">
        <v>42152</v>
      </c>
      <c r="C803" s="65"/>
      <c r="D803" s="50">
        <v>1007724</v>
      </c>
      <c r="E803" s="63" t="s">
        <v>1756</v>
      </c>
      <c r="F803" s="50" t="s">
        <v>17</v>
      </c>
      <c r="G803" s="56">
        <v>3.4376992528019925</v>
      </c>
      <c r="H803" s="56">
        <v>22083.78</v>
      </c>
      <c r="I803" s="64">
        <v>6424</v>
      </c>
      <c r="Q803" s="1"/>
    </row>
    <row r="804" spans="1:17" ht="20.100000000000001" customHeight="1" x14ac:dyDescent="0.25">
      <c r="A804" s="60">
        <v>43346</v>
      </c>
      <c r="B804" s="61">
        <v>43346</v>
      </c>
      <c r="C804" s="65"/>
      <c r="D804" s="50">
        <v>1007736</v>
      </c>
      <c r="E804" s="63" t="s">
        <v>1758</v>
      </c>
      <c r="F804" s="50" t="s">
        <v>17</v>
      </c>
      <c r="G804" s="56">
        <v>28.095800000000001</v>
      </c>
      <c r="H804" s="56">
        <v>14047.9</v>
      </c>
      <c r="I804" s="64">
        <v>500</v>
      </c>
      <c r="Q804" s="1"/>
    </row>
    <row r="805" spans="1:17" ht="20.100000000000001" customHeight="1" x14ac:dyDescent="0.25">
      <c r="A805" s="60" t="s">
        <v>1759</v>
      </c>
      <c r="B805" s="61">
        <v>43369</v>
      </c>
      <c r="C805" s="65"/>
      <c r="D805" s="50">
        <v>1007750</v>
      </c>
      <c r="E805" s="63" t="s">
        <v>1761</v>
      </c>
      <c r="F805" s="50" t="s">
        <v>17</v>
      </c>
      <c r="G805" s="56">
        <v>400.29250000000002</v>
      </c>
      <c r="H805" s="56">
        <v>3202.34</v>
      </c>
      <c r="I805" s="64">
        <v>8</v>
      </c>
      <c r="Q805" s="1"/>
    </row>
    <row r="806" spans="1:17" ht="20.100000000000001" customHeight="1" x14ac:dyDescent="0.25">
      <c r="A806" s="60">
        <v>42482</v>
      </c>
      <c r="B806" s="61">
        <v>42446</v>
      </c>
      <c r="C806" s="65"/>
      <c r="D806" s="50">
        <v>1007774</v>
      </c>
      <c r="E806" s="63" t="s">
        <v>1763</v>
      </c>
      <c r="F806" s="50" t="s">
        <v>1704</v>
      </c>
      <c r="G806" s="56">
        <v>2067.9449839391377</v>
      </c>
      <c r="H806" s="56">
        <v>12231894.58</v>
      </c>
      <c r="I806" s="64">
        <v>5915</v>
      </c>
      <c r="Q806" s="1"/>
    </row>
    <row r="807" spans="1:17" ht="20.100000000000001" customHeight="1" x14ac:dyDescent="0.25">
      <c r="A807" s="60">
        <v>42482</v>
      </c>
      <c r="B807" s="61">
        <v>42079</v>
      </c>
      <c r="C807" s="65"/>
      <c r="D807" s="50">
        <v>1007775</v>
      </c>
      <c r="E807" s="63" t="s">
        <v>1765</v>
      </c>
      <c r="F807" s="50" t="s">
        <v>17</v>
      </c>
      <c r="G807" s="56">
        <v>606.64288107202674</v>
      </c>
      <c r="H807" s="56">
        <v>362165.8</v>
      </c>
      <c r="I807" s="64">
        <v>597</v>
      </c>
      <c r="Q807" s="1"/>
    </row>
    <row r="808" spans="1:17" ht="20.100000000000001" customHeight="1" x14ac:dyDescent="0.25">
      <c r="A808" s="60">
        <v>40997</v>
      </c>
      <c r="B808" s="61">
        <v>40999</v>
      </c>
      <c r="C808" s="65"/>
      <c r="D808" s="50">
        <v>1007777</v>
      </c>
      <c r="E808" s="63" t="s">
        <v>1767</v>
      </c>
      <c r="F808" s="53" t="s">
        <v>17</v>
      </c>
      <c r="G808" s="68">
        <v>1</v>
      </c>
      <c r="H808" s="56">
        <v>6</v>
      </c>
      <c r="I808" s="64">
        <v>6</v>
      </c>
      <c r="Q808" s="1"/>
    </row>
    <row r="809" spans="1:17" ht="20.100000000000001" customHeight="1" x14ac:dyDescent="0.25">
      <c r="A809" s="60">
        <v>41849</v>
      </c>
      <c r="B809" s="61">
        <v>41093</v>
      </c>
      <c r="C809" s="65"/>
      <c r="D809" s="50">
        <v>1007795</v>
      </c>
      <c r="E809" s="63" t="s">
        <v>1769</v>
      </c>
      <c r="F809" s="50" t="s">
        <v>17</v>
      </c>
      <c r="G809" s="56">
        <v>12805.966666666667</v>
      </c>
      <c r="H809" s="56">
        <v>38417.9</v>
      </c>
      <c r="I809" s="64">
        <v>3</v>
      </c>
      <c r="Q809" s="1"/>
    </row>
    <row r="810" spans="1:17" ht="20.100000000000001" customHeight="1" x14ac:dyDescent="0.25">
      <c r="A810" s="60">
        <v>43057</v>
      </c>
      <c r="B810" s="61">
        <v>42920</v>
      </c>
      <c r="C810" s="65"/>
      <c r="D810" s="50">
        <v>1007807</v>
      </c>
      <c r="E810" s="63" t="s">
        <v>1771</v>
      </c>
      <c r="F810" s="50" t="s">
        <v>17</v>
      </c>
      <c r="G810" s="56">
        <v>10.913553719008265</v>
      </c>
      <c r="H810" s="56">
        <v>11884.86</v>
      </c>
      <c r="I810" s="64">
        <v>1089</v>
      </c>
      <c r="Q810" s="1"/>
    </row>
    <row r="811" spans="1:17" ht="20.100000000000001" customHeight="1" x14ac:dyDescent="0.25">
      <c r="A811" s="60">
        <v>42937</v>
      </c>
      <c r="B811" s="61">
        <v>42920</v>
      </c>
      <c r="C811" s="65"/>
      <c r="D811" s="50">
        <v>1007808</v>
      </c>
      <c r="E811" s="63" t="s">
        <v>1773</v>
      </c>
      <c r="F811" s="50" t="s">
        <v>17</v>
      </c>
      <c r="G811" s="56">
        <v>9.8859694868238552</v>
      </c>
      <c r="H811" s="56">
        <v>35638.92</v>
      </c>
      <c r="I811" s="64">
        <v>3605</v>
      </c>
      <c r="Q811" s="1"/>
    </row>
    <row r="812" spans="1:17" ht="20.100000000000001" customHeight="1" x14ac:dyDescent="0.25">
      <c r="A812" s="60">
        <v>42917</v>
      </c>
      <c r="B812" s="61">
        <v>42920</v>
      </c>
      <c r="C812" s="65"/>
      <c r="D812" s="50">
        <v>1007810</v>
      </c>
      <c r="E812" s="63" t="s">
        <v>1775</v>
      </c>
      <c r="F812" s="50" t="s">
        <v>17</v>
      </c>
      <c r="G812" s="56">
        <v>5.9903967797584823</v>
      </c>
      <c r="H812" s="56">
        <v>31251.9</v>
      </c>
      <c r="I812" s="64">
        <v>5217</v>
      </c>
      <c r="Q812" s="1"/>
    </row>
    <row r="813" spans="1:17" ht="20.100000000000001" customHeight="1" x14ac:dyDescent="0.25">
      <c r="A813" s="60">
        <v>42917</v>
      </c>
      <c r="B813" s="61">
        <v>42920</v>
      </c>
      <c r="C813" s="65"/>
      <c r="D813" s="50">
        <v>1007811</v>
      </c>
      <c r="E813" s="63" t="s">
        <v>1777</v>
      </c>
      <c r="F813" s="50" t="s">
        <v>17</v>
      </c>
      <c r="G813" s="56">
        <v>26.737499999999997</v>
      </c>
      <c r="H813" s="56">
        <v>14331.3</v>
      </c>
      <c r="I813" s="64">
        <v>536</v>
      </c>
      <c r="Q813" s="1"/>
    </row>
    <row r="814" spans="1:17" ht="20.100000000000001" customHeight="1" x14ac:dyDescent="0.25">
      <c r="A814" s="60">
        <v>43056</v>
      </c>
      <c r="B814" s="61">
        <v>42920</v>
      </c>
      <c r="C814" s="65"/>
      <c r="D814" s="50">
        <v>1007812</v>
      </c>
      <c r="E814" s="63" t="s">
        <v>1779</v>
      </c>
      <c r="F814" s="50" t="s">
        <v>17</v>
      </c>
      <c r="G814" s="56">
        <v>43.515795717592589</v>
      </c>
      <c r="H814" s="56">
        <v>150390.59</v>
      </c>
      <c r="I814" s="64">
        <v>3456</v>
      </c>
      <c r="Q814" s="1"/>
    </row>
    <row r="815" spans="1:17" ht="20.100000000000001" customHeight="1" x14ac:dyDescent="0.25">
      <c r="A815" s="60">
        <v>42917</v>
      </c>
      <c r="B815" s="61">
        <v>42920</v>
      </c>
      <c r="C815" s="65"/>
      <c r="D815" s="50">
        <v>1007814</v>
      </c>
      <c r="E815" s="63" t="s">
        <v>1781</v>
      </c>
      <c r="F815" s="50" t="s">
        <v>17</v>
      </c>
      <c r="G815" s="56">
        <v>16.48</v>
      </c>
      <c r="H815" s="56">
        <v>17073.28</v>
      </c>
      <c r="I815" s="64">
        <v>1036</v>
      </c>
      <c r="Q815" s="1"/>
    </row>
    <row r="816" spans="1:17" ht="20.100000000000001" customHeight="1" x14ac:dyDescent="0.25">
      <c r="A816" s="60">
        <v>42917</v>
      </c>
      <c r="B816" s="61">
        <v>42920</v>
      </c>
      <c r="C816" s="65"/>
      <c r="D816" s="50">
        <v>1007816</v>
      </c>
      <c r="E816" s="63" t="s">
        <v>1783</v>
      </c>
      <c r="F816" s="50" t="s">
        <v>17</v>
      </c>
      <c r="G816" s="56">
        <v>39.35</v>
      </c>
      <c r="H816" s="56">
        <v>21052.25</v>
      </c>
      <c r="I816" s="64">
        <v>535</v>
      </c>
      <c r="Q816" s="1"/>
    </row>
    <row r="817" spans="1:17" ht="20.100000000000001" customHeight="1" x14ac:dyDescent="0.25">
      <c r="A817" s="60">
        <v>42917</v>
      </c>
      <c r="B817" s="61">
        <v>42920</v>
      </c>
      <c r="C817" s="65"/>
      <c r="D817" s="50">
        <v>1007818</v>
      </c>
      <c r="E817" s="63" t="s">
        <v>1785</v>
      </c>
      <c r="F817" s="50" t="s">
        <v>17</v>
      </c>
      <c r="G817" s="56">
        <v>1500</v>
      </c>
      <c r="H817" s="56">
        <v>6000</v>
      </c>
      <c r="I817" s="64">
        <v>4</v>
      </c>
      <c r="Q817" s="1"/>
    </row>
    <row r="818" spans="1:17" ht="20.100000000000001" customHeight="1" x14ac:dyDescent="0.25">
      <c r="A818" s="60">
        <v>42917</v>
      </c>
      <c r="B818" s="61">
        <v>42705</v>
      </c>
      <c r="C818" s="65"/>
      <c r="D818" s="50">
        <v>1007819</v>
      </c>
      <c r="E818" s="63" t="s">
        <v>1787</v>
      </c>
      <c r="F818" s="50" t="s">
        <v>17</v>
      </c>
      <c r="G818" s="56">
        <v>253.80209621993129</v>
      </c>
      <c r="H818" s="56">
        <v>147712.82</v>
      </c>
      <c r="I818" s="64">
        <v>582</v>
      </c>
      <c r="Q818" s="1"/>
    </row>
    <row r="819" spans="1:17" ht="20.100000000000001" customHeight="1" x14ac:dyDescent="0.25">
      <c r="A819" s="60" t="s">
        <v>1788</v>
      </c>
      <c r="B819" s="61">
        <v>42086</v>
      </c>
      <c r="C819" s="65"/>
      <c r="D819" s="50">
        <v>1007828</v>
      </c>
      <c r="E819" s="63" t="s">
        <v>1790</v>
      </c>
      <c r="F819" s="50" t="s">
        <v>17</v>
      </c>
      <c r="G819" s="56">
        <v>14.958646748681897</v>
      </c>
      <c r="H819" s="56">
        <v>8511.4699999999993</v>
      </c>
      <c r="I819" s="64">
        <v>569</v>
      </c>
      <c r="Q819" s="1"/>
    </row>
    <row r="820" spans="1:17" ht="20.100000000000001" customHeight="1" x14ac:dyDescent="0.25">
      <c r="A820" s="60">
        <v>42671</v>
      </c>
      <c r="B820" s="61">
        <v>42612</v>
      </c>
      <c r="C820" s="65"/>
      <c r="D820" s="50">
        <v>1007829</v>
      </c>
      <c r="E820" s="63" t="s">
        <v>1792</v>
      </c>
      <c r="F820" s="50" t="s">
        <v>17</v>
      </c>
      <c r="G820" s="56">
        <v>2.2388593749999997</v>
      </c>
      <c r="H820" s="56">
        <v>1432.8699999999997</v>
      </c>
      <c r="I820" s="64">
        <v>640</v>
      </c>
      <c r="Q820" s="1"/>
    </row>
    <row r="821" spans="1:17" ht="20.100000000000001" customHeight="1" x14ac:dyDescent="0.25">
      <c r="A821" s="60" t="s">
        <v>1793</v>
      </c>
      <c r="B821" s="61">
        <v>42612</v>
      </c>
      <c r="C821" s="65"/>
      <c r="D821" s="50">
        <v>1007830</v>
      </c>
      <c r="E821" s="63" t="s">
        <v>1795</v>
      </c>
      <c r="F821" s="50" t="s">
        <v>17</v>
      </c>
      <c r="G821" s="56">
        <v>11.214239036973346</v>
      </c>
      <c r="H821" s="56">
        <v>13042.160000000002</v>
      </c>
      <c r="I821" s="64">
        <v>1163</v>
      </c>
      <c r="Q821" s="1"/>
    </row>
    <row r="822" spans="1:17" ht="20.100000000000001" customHeight="1" x14ac:dyDescent="0.25">
      <c r="A822" s="60" t="s">
        <v>1282</v>
      </c>
      <c r="B822" s="61">
        <v>43341</v>
      </c>
      <c r="C822" s="65"/>
      <c r="D822" s="50">
        <v>1007841</v>
      </c>
      <c r="E822" s="63" t="s">
        <v>1799</v>
      </c>
      <c r="F822" s="50" t="s">
        <v>17</v>
      </c>
      <c r="G822" s="56">
        <v>374.41749999999996</v>
      </c>
      <c r="H822" s="56">
        <v>576602.94999999995</v>
      </c>
      <c r="I822" s="64">
        <v>1540</v>
      </c>
      <c r="Q822" s="1"/>
    </row>
    <row r="823" spans="1:17" ht="20.100000000000001" customHeight="1" x14ac:dyDescent="0.25">
      <c r="A823" s="60" t="s">
        <v>708</v>
      </c>
      <c r="B823" s="61">
        <v>43312</v>
      </c>
      <c r="C823" s="65"/>
      <c r="D823" s="50">
        <v>1007842</v>
      </c>
      <c r="E823" s="63" t="s">
        <v>1801</v>
      </c>
      <c r="F823" s="50" t="s">
        <v>17</v>
      </c>
      <c r="G823" s="56">
        <v>94.934960629921264</v>
      </c>
      <c r="H823" s="56">
        <v>12056.74</v>
      </c>
      <c r="I823" s="64">
        <v>127</v>
      </c>
      <c r="Q823" s="1"/>
    </row>
    <row r="824" spans="1:17" ht="20.100000000000001" customHeight="1" x14ac:dyDescent="0.25">
      <c r="A824" s="60">
        <v>42703</v>
      </c>
      <c r="B824" s="61">
        <v>41759</v>
      </c>
      <c r="C824" s="65"/>
      <c r="D824" s="50">
        <v>1007843</v>
      </c>
      <c r="E824" s="63" t="s">
        <v>1803</v>
      </c>
      <c r="F824" s="50" t="s">
        <v>17</v>
      </c>
      <c r="G824" s="56">
        <v>34.100620384047268</v>
      </c>
      <c r="H824" s="56">
        <v>23086.12</v>
      </c>
      <c r="I824" s="64">
        <v>677</v>
      </c>
      <c r="Q824" s="1"/>
    </row>
    <row r="825" spans="1:17" ht="20.100000000000001" customHeight="1" x14ac:dyDescent="0.25">
      <c r="A825" s="60" t="s">
        <v>1804</v>
      </c>
      <c r="B825" s="61">
        <v>43346</v>
      </c>
      <c r="C825" s="65"/>
      <c r="D825" s="50">
        <v>1007844</v>
      </c>
      <c r="E825" s="63" t="s">
        <v>1806</v>
      </c>
      <c r="F825" s="50" t="s">
        <v>17</v>
      </c>
      <c r="G825" s="56">
        <v>751.43471626733924</v>
      </c>
      <c r="H825" s="56">
        <v>595887.73</v>
      </c>
      <c r="I825" s="64">
        <v>793</v>
      </c>
      <c r="Q825" s="1"/>
    </row>
    <row r="826" spans="1:17" ht="20.100000000000001" customHeight="1" x14ac:dyDescent="0.25">
      <c r="A826" s="60">
        <v>42583</v>
      </c>
      <c r="B826" s="61">
        <v>42235</v>
      </c>
      <c r="C826" s="65"/>
      <c r="D826" s="50">
        <v>1007845</v>
      </c>
      <c r="E826" s="63" t="s">
        <v>1808</v>
      </c>
      <c r="F826" s="53" t="s">
        <v>17</v>
      </c>
      <c r="G826" s="68">
        <v>524.99378378378378</v>
      </c>
      <c r="H826" s="56">
        <v>97123.85</v>
      </c>
      <c r="I826" s="64">
        <v>185</v>
      </c>
      <c r="Q826" s="1"/>
    </row>
    <row r="827" spans="1:17" ht="20.100000000000001" customHeight="1" x14ac:dyDescent="0.25">
      <c r="A827" s="60">
        <v>41828</v>
      </c>
      <c r="B827" s="61">
        <v>41753</v>
      </c>
      <c r="C827" s="65"/>
      <c r="D827" s="50">
        <v>1007846</v>
      </c>
      <c r="E827" s="63" t="s">
        <v>1810</v>
      </c>
      <c r="F827" s="50" t="s">
        <v>17</v>
      </c>
      <c r="G827" s="56">
        <v>339.25</v>
      </c>
      <c r="H827" s="56">
        <v>5088.75</v>
      </c>
      <c r="I827" s="64">
        <v>15</v>
      </c>
      <c r="Q827" s="1"/>
    </row>
    <row r="828" spans="1:17" ht="20.100000000000001" customHeight="1" x14ac:dyDescent="0.25">
      <c r="A828" s="60">
        <v>42608</v>
      </c>
      <c r="B828" s="61">
        <v>43343</v>
      </c>
      <c r="C828" s="65"/>
      <c r="D828" s="50">
        <v>1007849</v>
      </c>
      <c r="E828" s="63" t="s">
        <v>1812</v>
      </c>
      <c r="F828" s="50" t="s">
        <v>17</v>
      </c>
      <c r="G828" s="56">
        <v>8062.33</v>
      </c>
      <c r="H828" s="56">
        <v>209620.58</v>
      </c>
      <c r="I828" s="64">
        <v>26</v>
      </c>
      <c r="Q828" s="1"/>
    </row>
    <row r="829" spans="1:17" ht="20.100000000000001" customHeight="1" x14ac:dyDescent="0.25">
      <c r="A829" s="60">
        <v>43155</v>
      </c>
      <c r="B829" s="61">
        <v>43175</v>
      </c>
      <c r="C829" s="65"/>
      <c r="D829" s="50">
        <v>1007850</v>
      </c>
      <c r="E829" s="63" t="s">
        <v>1814</v>
      </c>
      <c r="F829" s="50" t="s">
        <v>17</v>
      </c>
      <c r="G829" s="56">
        <v>7069.7228888888894</v>
      </c>
      <c r="H829" s="56">
        <v>318137.53000000003</v>
      </c>
      <c r="I829" s="64">
        <v>45</v>
      </c>
      <c r="Q829" s="1"/>
    </row>
    <row r="830" spans="1:17" ht="20.100000000000001" customHeight="1" x14ac:dyDescent="0.25">
      <c r="A830" s="60">
        <v>41566</v>
      </c>
      <c r="B830" s="61">
        <v>41568</v>
      </c>
      <c r="C830" s="65"/>
      <c r="D830" s="50">
        <v>1007861</v>
      </c>
      <c r="E830" s="63" t="s">
        <v>1816</v>
      </c>
      <c r="F830" s="50" t="s">
        <v>17</v>
      </c>
      <c r="G830" s="56">
        <v>21240</v>
      </c>
      <c r="H830" s="56">
        <v>84960</v>
      </c>
      <c r="I830" s="64">
        <v>4</v>
      </c>
      <c r="Q830" s="1"/>
    </row>
    <row r="831" spans="1:17" ht="20.100000000000001" customHeight="1" x14ac:dyDescent="0.25">
      <c r="A831" s="60">
        <v>41193</v>
      </c>
      <c r="B831" s="61">
        <v>41274</v>
      </c>
      <c r="C831" s="65"/>
      <c r="D831" s="50">
        <v>1007870</v>
      </c>
      <c r="E831" s="63" t="s">
        <v>1818</v>
      </c>
      <c r="F831" s="50" t="s">
        <v>17</v>
      </c>
      <c r="G831" s="56">
        <v>7973.1200000000008</v>
      </c>
      <c r="H831" s="56">
        <v>271086.08000000002</v>
      </c>
      <c r="I831" s="64">
        <v>34</v>
      </c>
      <c r="Q831" s="1"/>
    </row>
    <row r="832" spans="1:17" ht="20.100000000000001" customHeight="1" x14ac:dyDescent="0.25">
      <c r="A832" s="60" t="s">
        <v>1819</v>
      </c>
      <c r="B832" s="61">
        <v>43174</v>
      </c>
      <c r="C832" s="65"/>
      <c r="D832" s="50">
        <v>1007872</v>
      </c>
      <c r="E832" s="63" t="s">
        <v>1821</v>
      </c>
      <c r="F832" s="50" t="s">
        <v>17</v>
      </c>
      <c r="G832" s="56">
        <v>1641.8886845039017</v>
      </c>
      <c r="H832" s="56">
        <v>5891096.5999999996</v>
      </c>
      <c r="I832" s="64">
        <v>3588</v>
      </c>
      <c r="Q832" s="1"/>
    </row>
    <row r="833" spans="1:17" ht="20.100000000000001" customHeight="1" x14ac:dyDescent="0.25">
      <c r="A833" s="60" t="s">
        <v>1270</v>
      </c>
      <c r="B833" s="61">
        <v>43356</v>
      </c>
      <c r="C833" s="65"/>
      <c r="D833" s="50">
        <v>1007874</v>
      </c>
      <c r="E833" s="63" t="s">
        <v>1823</v>
      </c>
      <c r="F833" s="50" t="s">
        <v>17</v>
      </c>
      <c r="G833" s="56">
        <v>1492.7</v>
      </c>
      <c r="H833" s="56">
        <v>1492.7</v>
      </c>
      <c r="I833" s="64">
        <v>1</v>
      </c>
      <c r="Q833" s="1"/>
    </row>
    <row r="834" spans="1:17" ht="20.100000000000001" customHeight="1" x14ac:dyDescent="0.25">
      <c r="A834" s="60">
        <v>40997</v>
      </c>
      <c r="B834" s="61">
        <v>42920</v>
      </c>
      <c r="C834" s="65"/>
      <c r="D834" s="50">
        <v>1007900</v>
      </c>
      <c r="E834" s="63" t="s">
        <v>1825</v>
      </c>
      <c r="F834" s="50" t="s">
        <v>17</v>
      </c>
      <c r="G834" s="56">
        <v>119.52</v>
      </c>
      <c r="H834" s="56">
        <v>19481.759999999998</v>
      </c>
      <c r="I834" s="64">
        <v>163</v>
      </c>
      <c r="Q834" s="1"/>
    </row>
    <row r="835" spans="1:17" ht="20.100000000000001" customHeight="1" x14ac:dyDescent="0.25">
      <c r="A835" s="60">
        <v>43057</v>
      </c>
      <c r="B835" s="61">
        <v>42920</v>
      </c>
      <c r="C835" s="65"/>
      <c r="D835" s="50">
        <v>1007901</v>
      </c>
      <c r="E835" s="63" t="s">
        <v>1827</v>
      </c>
      <c r="F835" s="50" t="s">
        <v>17</v>
      </c>
      <c r="G835" s="56">
        <v>5.3397636149117176</v>
      </c>
      <c r="H835" s="56">
        <v>257969.32</v>
      </c>
      <c r="I835" s="64">
        <v>48311</v>
      </c>
      <c r="Q835" s="1"/>
    </row>
    <row r="836" spans="1:17" ht="20.100000000000001" customHeight="1" x14ac:dyDescent="0.25">
      <c r="A836" s="60">
        <v>42917</v>
      </c>
      <c r="B836" s="61">
        <v>42920</v>
      </c>
      <c r="C836" s="65"/>
      <c r="D836" s="50">
        <v>1007905</v>
      </c>
      <c r="E836" s="63" t="s">
        <v>1787</v>
      </c>
      <c r="F836" s="50" t="s">
        <v>17</v>
      </c>
      <c r="G836" s="56">
        <v>6.0988859633194119</v>
      </c>
      <c r="H836" s="56">
        <v>67173.13</v>
      </c>
      <c r="I836" s="64">
        <v>11014</v>
      </c>
      <c r="Q836" s="1"/>
    </row>
    <row r="837" spans="1:17" ht="20.100000000000001" customHeight="1" x14ac:dyDescent="0.25">
      <c r="A837" s="60">
        <v>41626</v>
      </c>
      <c r="B837" s="61">
        <v>43113</v>
      </c>
      <c r="C837" s="65"/>
      <c r="D837" s="50">
        <v>1007907</v>
      </c>
      <c r="E837" s="63" t="s">
        <v>1830</v>
      </c>
      <c r="F837" s="50" t="s">
        <v>17</v>
      </c>
      <c r="G837" s="56">
        <v>10.940192573800738</v>
      </c>
      <c r="H837" s="56">
        <v>284620.05</v>
      </c>
      <c r="I837" s="64">
        <v>26016</v>
      </c>
      <c r="Q837" s="1"/>
    </row>
    <row r="838" spans="1:17" ht="20.100000000000001" customHeight="1" x14ac:dyDescent="0.25">
      <c r="A838" s="60">
        <v>40997</v>
      </c>
      <c r="B838" s="61">
        <v>42920</v>
      </c>
      <c r="C838" s="65"/>
      <c r="D838" s="50">
        <v>1007911</v>
      </c>
      <c r="E838" s="63" t="s">
        <v>1832</v>
      </c>
      <c r="F838" s="50" t="s">
        <v>17</v>
      </c>
      <c r="G838" s="56">
        <v>36.35</v>
      </c>
      <c r="H838" s="56">
        <v>15376.05</v>
      </c>
      <c r="I838" s="64">
        <v>423</v>
      </c>
      <c r="Q838" s="1"/>
    </row>
    <row r="839" spans="1:17" ht="20.100000000000001" customHeight="1" x14ac:dyDescent="0.25">
      <c r="A839" s="60">
        <v>41320</v>
      </c>
      <c r="B839" s="61">
        <v>42920</v>
      </c>
      <c r="C839" s="65"/>
      <c r="D839" s="50">
        <v>1007912</v>
      </c>
      <c r="E839" s="63" t="s">
        <v>1834</v>
      </c>
      <c r="F839" s="50" t="s">
        <v>17</v>
      </c>
      <c r="G839" s="56">
        <v>6.1478249708284709</v>
      </c>
      <c r="H839" s="56">
        <v>131717.15</v>
      </c>
      <c r="I839" s="64">
        <v>21425</v>
      </c>
      <c r="Q839" s="1"/>
    </row>
    <row r="840" spans="1:17" ht="20.100000000000001" customHeight="1" x14ac:dyDescent="0.25">
      <c r="A840" s="60">
        <v>43092</v>
      </c>
      <c r="B840" s="61">
        <v>42774</v>
      </c>
      <c r="C840" s="65"/>
      <c r="D840" s="50">
        <v>1007913</v>
      </c>
      <c r="E840" s="63" t="s">
        <v>1836</v>
      </c>
      <c r="F840" s="50" t="s">
        <v>17</v>
      </c>
      <c r="G840" s="56">
        <v>1</v>
      </c>
      <c r="H840" s="56">
        <v>108</v>
      </c>
      <c r="I840" s="64">
        <v>108</v>
      </c>
      <c r="Q840" s="1"/>
    </row>
    <row r="841" spans="1:17" ht="20.100000000000001" customHeight="1" x14ac:dyDescent="0.25">
      <c r="A841" s="60" t="s">
        <v>544</v>
      </c>
      <c r="B841" s="61">
        <v>43319</v>
      </c>
      <c r="C841" s="65"/>
      <c r="D841" s="50">
        <v>1007914</v>
      </c>
      <c r="E841" s="63" t="s">
        <v>1838</v>
      </c>
      <c r="F841" s="50" t="s">
        <v>17</v>
      </c>
      <c r="G841" s="56">
        <v>22.204928478543561</v>
      </c>
      <c r="H841" s="56">
        <v>85377.95</v>
      </c>
      <c r="I841" s="64">
        <v>3845</v>
      </c>
      <c r="Q841" s="1"/>
    </row>
    <row r="842" spans="1:17" ht="20.100000000000001" customHeight="1" x14ac:dyDescent="0.25">
      <c r="A842" s="60">
        <v>41352</v>
      </c>
      <c r="B842" s="61">
        <v>42920</v>
      </c>
      <c r="C842" s="65"/>
      <c r="D842" s="50">
        <v>1007916</v>
      </c>
      <c r="E842" s="63" t="s">
        <v>1840</v>
      </c>
      <c r="F842" s="50" t="s">
        <v>17</v>
      </c>
      <c r="G842" s="56">
        <v>116.37</v>
      </c>
      <c r="H842" s="56">
        <v>4654.8</v>
      </c>
      <c r="I842" s="64">
        <v>40</v>
      </c>
      <c r="Q842" s="1"/>
    </row>
    <row r="843" spans="1:17" ht="20.100000000000001" customHeight="1" x14ac:dyDescent="0.25">
      <c r="A843" s="60">
        <v>42730</v>
      </c>
      <c r="B843" s="61">
        <v>42338</v>
      </c>
      <c r="C843" s="65"/>
      <c r="D843" s="50">
        <v>1007921</v>
      </c>
      <c r="E843" s="63" t="s">
        <v>1842</v>
      </c>
      <c r="F843" s="50" t="s">
        <v>17</v>
      </c>
      <c r="G843" s="56">
        <v>19.942</v>
      </c>
      <c r="H843" s="56">
        <v>1296.23</v>
      </c>
      <c r="I843" s="64">
        <v>65</v>
      </c>
      <c r="Q843" s="1"/>
    </row>
    <row r="844" spans="1:17" ht="20.100000000000001" customHeight="1" x14ac:dyDescent="0.25">
      <c r="A844" s="60">
        <v>40997</v>
      </c>
      <c r="B844" s="61">
        <v>42920</v>
      </c>
      <c r="C844" s="65"/>
      <c r="D844" s="50">
        <v>1007932</v>
      </c>
      <c r="E844" s="63" t="s">
        <v>1844</v>
      </c>
      <c r="F844" s="50" t="s">
        <v>17</v>
      </c>
      <c r="G844" s="56">
        <v>5000</v>
      </c>
      <c r="H844" s="56">
        <v>125000</v>
      </c>
      <c r="I844" s="64">
        <v>25</v>
      </c>
      <c r="Q844" s="1"/>
    </row>
    <row r="845" spans="1:17" ht="20.100000000000001" customHeight="1" x14ac:dyDescent="0.25">
      <c r="A845" s="60">
        <v>41870</v>
      </c>
      <c r="B845" s="61">
        <v>42386</v>
      </c>
      <c r="C845" s="65"/>
      <c r="D845" s="50">
        <v>1007934</v>
      </c>
      <c r="E845" s="63" t="s">
        <v>1846</v>
      </c>
      <c r="F845" s="50" t="s">
        <v>17</v>
      </c>
      <c r="G845" s="56">
        <v>19</v>
      </c>
      <c r="H845" s="56">
        <v>6118</v>
      </c>
      <c r="I845" s="64">
        <v>322</v>
      </c>
      <c r="Q845" s="1"/>
    </row>
    <row r="846" spans="1:17" ht="20.100000000000001" customHeight="1" x14ac:dyDescent="0.25">
      <c r="A846" s="60">
        <v>40997</v>
      </c>
      <c r="B846" s="61">
        <v>42920</v>
      </c>
      <c r="C846" s="65"/>
      <c r="D846" s="50">
        <v>1007935</v>
      </c>
      <c r="E846" s="63" t="s">
        <v>1848</v>
      </c>
      <c r="F846" s="50" t="s">
        <v>17</v>
      </c>
      <c r="G846" s="56">
        <v>365</v>
      </c>
      <c r="H846" s="56">
        <v>213160</v>
      </c>
      <c r="I846" s="64">
        <v>584</v>
      </c>
      <c r="Q846" s="1"/>
    </row>
    <row r="847" spans="1:17" ht="20.100000000000001" customHeight="1" x14ac:dyDescent="0.25">
      <c r="A847" s="60">
        <v>43056</v>
      </c>
      <c r="B847" s="61">
        <v>41181</v>
      </c>
      <c r="C847" s="65"/>
      <c r="D847" s="50">
        <v>1007936</v>
      </c>
      <c r="E847" s="63" t="s">
        <v>1781</v>
      </c>
      <c r="F847" s="50" t="s">
        <v>17</v>
      </c>
      <c r="G847" s="56">
        <v>43.515804878048776</v>
      </c>
      <c r="H847" s="56">
        <v>8920.74</v>
      </c>
      <c r="I847" s="64">
        <v>205</v>
      </c>
      <c r="Q847" s="1"/>
    </row>
    <row r="848" spans="1:17" ht="20.100000000000001" customHeight="1" x14ac:dyDescent="0.25">
      <c r="A848" s="60">
        <v>40997</v>
      </c>
      <c r="B848" s="61">
        <v>42920</v>
      </c>
      <c r="C848" s="65"/>
      <c r="D848" s="50">
        <v>1007945</v>
      </c>
      <c r="E848" s="63" t="s">
        <v>1853</v>
      </c>
      <c r="F848" s="50" t="s">
        <v>17</v>
      </c>
      <c r="G848" s="56">
        <v>1.47</v>
      </c>
      <c r="H848" s="56">
        <v>294</v>
      </c>
      <c r="I848" s="64">
        <v>200</v>
      </c>
      <c r="Q848" s="1"/>
    </row>
    <row r="849" spans="1:17" ht="20.100000000000001" customHeight="1" x14ac:dyDescent="0.25">
      <c r="A849" s="60">
        <v>41317</v>
      </c>
      <c r="B849" s="61">
        <v>41629</v>
      </c>
      <c r="C849" s="65"/>
      <c r="D849" s="50">
        <v>1007946</v>
      </c>
      <c r="E849" s="63" t="s">
        <v>1855</v>
      </c>
      <c r="F849" s="53" t="s">
        <v>17</v>
      </c>
      <c r="G849" s="68">
        <v>738.1877449888641</v>
      </c>
      <c r="H849" s="56">
        <v>1325785.19</v>
      </c>
      <c r="I849" s="64">
        <v>1796</v>
      </c>
      <c r="Q849" s="1"/>
    </row>
    <row r="850" spans="1:17" ht="20.100000000000001" customHeight="1" x14ac:dyDescent="0.25">
      <c r="A850" s="60">
        <v>42479</v>
      </c>
      <c r="B850" s="61">
        <v>42481</v>
      </c>
      <c r="C850" s="65"/>
      <c r="D850" s="50">
        <v>1007947</v>
      </c>
      <c r="E850" s="63" t="s">
        <v>1857</v>
      </c>
      <c r="F850" s="50" t="s">
        <v>17</v>
      </c>
      <c r="G850" s="56">
        <v>16.48</v>
      </c>
      <c r="H850" s="56">
        <v>1664.48</v>
      </c>
      <c r="I850" s="64">
        <v>101</v>
      </c>
      <c r="Q850" s="1"/>
    </row>
    <row r="851" spans="1:17" ht="20.100000000000001" customHeight="1" x14ac:dyDescent="0.25">
      <c r="A851" s="60" t="s">
        <v>1858</v>
      </c>
      <c r="B851" s="61">
        <v>42298</v>
      </c>
      <c r="C851" s="65"/>
      <c r="D851" s="50">
        <v>1007949</v>
      </c>
      <c r="E851" s="63" t="s">
        <v>1860</v>
      </c>
      <c r="F851" s="50" t="s">
        <v>17</v>
      </c>
      <c r="G851" s="56">
        <v>31.076363636363634</v>
      </c>
      <c r="H851" s="56">
        <v>2734.72</v>
      </c>
      <c r="I851" s="64">
        <v>88</v>
      </c>
      <c r="Q851" s="1"/>
    </row>
    <row r="852" spans="1:17" ht="20.100000000000001" customHeight="1" x14ac:dyDescent="0.25">
      <c r="A852" s="60">
        <v>41734</v>
      </c>
      <c r="B852" s="61">
        <v>40999</v>
      </c>
      <c r="C852" s="65"/>
      <c r="D852" s="50">
        <v>1007950</v>
      </c>
      <c r="E852" s="63" t="s">
        <v>1862</v>
      </c>
      <c r="F852" s="50" t="s">
        <v>17</v>
      </c>
      <c r="G852" s="56">
        <v>31.087785714285715</v>
      </c>
      <c r="H852" s="56">
        <v>4352.29</v>
      </c>
      <c r="I852" s="64">
        <v>140</v>
      </c>
      <c r="Q852" s="1"/>
    </row>
    <row r="853" spans="1:17" ht="20.100000000000001" customHeight="1" x14ac:dyDescent="0.25">
      <c r="A853" s="60">
        <v>41849</v>
      </c>
      <c r="B853" s="61">
        <v>41409</v>
      </c>
      <c r="C853" s="65"/>
      <c r="D853" s="50">
        <v>1007952</v>
      </c>
      <c r="E853" s="63" t="s">
        <v>1864</v>
      </c>
      <c r="F853" s="50" t="s">
        <v>17</v>
      </c>
      <c r="G853" s="56">
        <v>9343.7999999999993</v>
      </c>
      <c r="H853" s="56">
        <v>18687.599999999999</v>
      </c>
      <c r="I853" s="64">
        <v>2</v>
      </c>
      <c r="Q853" s="1"/>
    </row>
    <row r="854" spans="1:17" ht="20.100000000000001" customHeight="1" x14ac:dyDescent="0.25">
      <c r="A854" s="60">
        <v>41780</v>
      </c>
      <c r="B854" s="61">
        <v>40999</v>
      </c>
      <c r="C854" s="65"/>
      <c r="D854" s="50">
        <v>1007954</v>
      </c>
      <c r="E854" s="63" t="s">
        <v>1866</v>
      </c>
      <c r="F854" s="50" t="s">
        <v>17</v>
      </c>
      <c r="G854" s="56">
        <v>1914</v>
      </c>
      <c r="H854" s="56">
        <v>5742</v>
      </c>
      <c r="I854" s="64">
        <v>3</v>
      </c>
      <c r="Q854" s="1"/>
    </row>
    <row r="855" spans="1:17" ht="20.100000000000001" customHeight="1" x14ac:dyDescent="0.25">
      <c r="A855" s="60">
        <v>41319</v>
      </c>
      <c r="B855" s="61">
        <v>41321</v>
      </c>
      <c r="C855" s="65"/>
      <c r="D855" s="50">
        <v>1007955</v>
      </c>
      <c r="E855" s="63" t="s">
        <v>234</v>
      </c>
      <c r="F855" s="50" t="s">
        <v>17</v>
      </c>
      <c r="G855" s="56">
        <v>17391.083999999999</v>
      </c>
      <c r="H855" s="56">
        <v>86955.42</v>
      </c>
      <c r="I855" s="64">
        <v>5</v>
      </c>
      <c r="Q855" s="1"/>
    </row>
    <row r="856" spans="1:17" ht="20.100000000000001" customHeight="1" x14ac:dyDescent="0.25">
      <c r="A856" s="60">
        <v>40997</v>
      </c>
      <c r="B856" s="61">
        <v>40999</v>
      </c>
      <c r="C856" s="65"/>
      <c r="D856" s="50">
        <v>1007958</v>
      </c>
      <c r="E856" s="63" t="s">
        <v>1869</v>
      </c>
      <c r="F856" s="50" t="s">
        <v>1870</v>
      </c>
      <c r="G856" s="56">
        <v>6787.28</v>
      </c>
      <c r="H856" s="56">
        <v>6787.28</v>
      </c>
      <c r="I856" s="64">
        <v>1</v>
      </c>
      <c r="Q856" s="1"/>
    </row>
    <row r="857" spans="1:17" ht="20.100000000000001" customHeight="1" x14ac:dyDescent="0.25">
      <c r="A857" s="60">
        <v>40997</v>
      </c>
      <c r="B857" s="61">
        <v>40999</v>
      </c>
      <c r="C857" s="65"/>
      <c r="D857" s="50">
        <v>1007959</v>
      </c>
      <c r="E857" s="63" t="s">
        <v>1872</v>
      </c>
      <c r="F857" s="50" t="s">
        <v>332</v>
      </c>
      <c r="G857" s="56">
        <v>14499.07</v>
      </c>
      <c r="H857" s="56">
        <v>14499.07</v>
      </c>
      <c r="I857" s="64">
        <v>1</v>
      </c>
      <c r="Q857" s="1"/>
    </row>
    <row r="858" spans="1:17" ht="20.100000000000001" customHeight="1" x14ac:dyDescent="0.25">
      <c r="A858" s="60">
        <v>40997</v>
      </c>
      <c r="B858" s="61">
        <v>40999</v>
      </c>
      <c r="C858" s="65"/>
      <c r="D858" s="50">
        <v>1007960</v>
      </c>
      <c r="E858" s="63" t="s">
        <v>1874</v>
      </c>
      <c r="F858" s="50" t="s">
        <v>17</v>
      </c>
      <c r="G858" s="56">
        <v>2619.19</v>
      </c>
      <c r="H858" s="56">
        <v>15715.14</v>
      </c>
      <c r="I858" s="64">
        <v>6</v>
      </c>
      <c r="Q858" s="1"/>
    </row>
    <row r="859" spans="1:17" ht="20.100000000000001" customHeight="1" x14ac:dyDescent="0.25">
      <c r="A859" s="60">
        <v>40997</v>
      </c>
      <c r="B859" s="61">
        <v>41274</v>
      </c>
      <c r="C859" s="65"/>
      <c r="D859" s="50">
        <v>1007961</v>
      </c>
      <c r="E859" s="63" t="s">
        <v>1876</v>
      </c>
      <c r="F859" s="50" t="s">
        <v>17</v>
      </c>
      <c r="G859" s="56">
        <v>2.25</v>
      </c>
      <c r="H859" s="56">
        <v>84447</v>
      </c>
      <c r="I859" s="64">
        <v>37532</v>
      </c>
      <c r="Q859" s="1"/>
    </row>
    <row r="860" spans="1:17" ht="20.100000000000001" customHeight="1" x14ac:dyDescent="0.25">
      <c r="A860" s="60">
        <v>42703</v>
      </c>
      <c r="B860" s="61">
        <v>41127</v>
      </c>
      <c r="C860" s="65"/>
      <c r="D860" s="50">
        <v>1007964</v>
      </c>
      <c r="E860" s="63" t="s">
        <v>1878</v>
      </c>
      <c r="F860" s="50" t="s">
        <v>17</v>
      </c>
      <c r="G860" s="56">
        <v>197.34049085659288</v>
      </c>
      <c r="H860" s="56">
        <v>205036.77</v>
      </c>
      <c r="I860" s="64">
        <v>1039</v>
      </c>
      <c r="Q860" s="1"/>
    </row>
    <row r="861" spans="1:17" ht="20.100000000000001" customHeight="1" x14ac:dyDescent="0.25">
      <c r="A861" s="60">
        <v>41741</v>
      </c>
      <c r="B861" s="61">
        <v>40999</v>
      </c>
      <c r="C861" s="65"/>
      <c r="D861" s="50">
        <v>1007965</v>
      </c>
      <c r="E861" s="63" t="s">
        <v>1880</v>
      </c>
      <c r="F861" s="50" t="s">
        <v>17</v>
      </c>
      <c r="G861" s="56">
        <v>8.120000000000001</v>
      </c>
      <c r="H861" s="56">
        <v>324.8</v>
      </c>
      <c r="I861" s="64">
        <v>40</v>
      </c>
      <c r="Q861" s="1"/>
    </row>
    <row r="862" spans="1:17" ht="20.100000000000001" customHeight="1" x14ac:dyDescent="0.25">
      <c r="A862" s="60">
        <v>41780</v>
      </c>
      <c r="B862" s="61">
        <v>41591</v>
      </c>
      <c r="C862" s="65"/>
      <c r="D862" s="50">
        <v>1007966</v>
      </c>
      <c r="E862" s="63" t="s">
        <v>1882</v>
      </c>
      <c r="F862" s="50" t="s">
        <v>17</v>
      </c>
      <c r="G862" s="56">
        <v>176.09</v>
      </c>
      <c r="H862" s="56">
        <v>176.09</v>
      </c>
      <c r="I862" s="64">
        <v>1</v>
      </c>
      <c r="Q862" s="1"/>
    </row>
    <row r="863" spans="1:17" ht="20.100000000000001" customHeight="1" x14ac:dyDescent="0.25">
      <c r="A863" s="60">
        <v>40997</v>
      </c>
      <c r="B863" s="61">
        <v>40999</v>
      </c>
      <c r="C863" s="65"/>
      <c r="D863" s="50">
        <v>1007967</v>
      </c>
      <c r="E863" s="63" t="s">
        <v>1884</v>
      </c>
      <c r="F863" s="50" t="s">
        <v>17</v>
      </c>
      <c r="G863" s="56">
        <v>5076.2584615384612</v>
      </c>
      <c r="H863" s="56">
        <v>65991.360000000001</v>
      </c>
      <c r="I863" s="64">
        <v>13</v>
      </c>
      <c r="Q863" s="1"/>
    </row>
    <row r="864" spans="1:17" ht="20.100000000000001" customHeight="1" x14ac:dyDescent="0.25">
      <c r="A864" s="60">
        <v>41328</v>
      </c>
      <c r="B864" s="61">
        <v>40999</v>
      </c>
      <c r="C864" s="65"/>
      <c r="D864" s="50">
        <v>1007970</v>
      </c>
      <c r="E864" s="63" t="s">
        <v>1886</v>
      </c>
      <c r="F864" s="50" t="s">
        <v>17</v>
      </c>
      <c r="G864" s="56">
        <v>0.88380952380952371</v>
      </c>
      <c r="H864" s="56">
        <v>74.239999999999995</v>
      </c>
      <c r="I864" s="64">
        <v>84</v>
      </c>
      <c r="Q864" s="1"/>
    </row>
    <row r="865" spans="1:17" ht="20.100000000000001" customHeight="1" x14ac:dyDescent="0.25">
      <c r="A865" s="60">
        <v>42727</v>
      </c>
      <c r="B865" s="61">
        <v>40999</v>
      </c>
      <c r="C865" s="65"/>
      <c r="D865" s="50">
        <v>1007971</v>
      </c>
      <c r="E865" s="63" t="s">
        <v>1888</v>
      </c>
      <c r="F865" s="50" t="s">
        <v>17</v>
      </c>
      <c r="G865" s="56">
        <v>47.486640993788825</v>
      </c>
      <c r="H865" s="56">
        <v>382267.46</v>
      </c>
      <c r="I865" s="64">
        <v>8050</v>
      </c>
      <c r="Q865" s="1"/>
    </row>
    <row r="866" spans="1:17" ht="20.100000000000001" customHeight="1" x14ac:dyDescent="0.25">
      <c r="A866" s="60" t="s">
        <v>1889</v>
      </c>
      <c r="B866" s="61">
        <v>42508</v>
      </c>
      <c r="C866" s="65"/>
      <c r="D866" s="50">
        <v>1007972</v>
      </c>
      <c r="E866" s="63" t="s">
        <v>1891</v>
      </c>
      <c r="F866" s="53" t="s">
        <v>17</v>
      </c>
      <c r="G866" s="72">
        <v>159.45342857142856</v>
      </c>
      <c r="H866" s="72">
        <v>11161.74</v>
      </c>
      <c r="I866" s="64">
        <v>70</v>
      </c>
      <c r="Q866" s="1"/>
    </row>
    <row r="867" spans="1:17" ht="20.100000000000001" customHeight="1" x14ac:dyDescent="0.25">
      <c r="A867" s="60">
        <v>42794</v>
      </c>
      <c r="B867" s="61">
        <v>40999</v>
      </c>
      <c r="C867" s="65"/>
      <c r="D867" s="50">
        <v>1007973</v>
      </c>
      <c r="E867" s="63" t="s">
        <v>1893</v>
      </c>
      <c r="F867" s="50" t="s">
        <v>17</v>
      </c>
      <c r="G867" s="56">
        <v>31.668001624695368</v>
      </c>
      <c r="H867" s="56">
        <v>38983.31</v>
      </c>
      <c r="I867" s="64">
        <v>1231</v>
      </c>
      <c r="Q867" s="1"/>
    </row>
    <row r="868" spans="1:17" ht="20.100000000000001" customHeight="1" x14ac:dyDescent="0.25">
      <c r="A868" s="60">
        <v>42696</v>
      </c>
      <c r="B868" s="61">
        <v>40999</v>
      </c>
      <c r="C868" s="65"/>
      <c r="D868" s="50">
        <v>1007975</v>
      </c>
      <c r="E868" s="63" t="s">
        <v>1895</v>
      </c>
      <c r="F868" s="50" t="s">
        <v>17</v>
      </c>
      <c r="G868" s="56">
        <v>174</v>
      </c>
      <c r="H868" s="56">
        <v>3828</v>
      </c>
      <c r="I868" s="64">
        <v>22</v>
      </c>
      <c r="Q868" s="1"/>
    </row>
    <row r="869" spans="1:17" ht="20.100000000000001" customHeight="1" x14ac:dyDescent="0.25">
      <c r="A869" s="60">
        <v>42483</v>
      </c>
      <c r="B869" s="61">
        <v>40999</v>
      </c>
      <c r="C869" s="65"/>
      <c r="D869" s="50">
        <v>1007976</v>
      </c>
      <c r="E869" s="63" t="s">
        <v>1897</v>
      </c>
      <c r="F869" s="50" t="s">
        <v>17</v>
      </c>
      <c r="G869" s="56">
        <v>1300</v>
      </c>
      <c r="H869" s="56">
        <v>7800</v>
      </c>
      <c r="I869" s="64">
        <v>6</v>
      </c>
      <c r="Q869" s="1"/>
    </row>
    <row r="870" spans="1:17" ht="20.100000000000001" customHeight="1" x14ac:dyDescent="0.25">
      <c r="A870" s="60">
        <v>42205</v>
      </c>
      <c r="B870" s="61">
        <v>40999</v>
      </c>
      <c r="C870" s="65"/>
      <c r="D870" s="50">
        <v>1008001</v>
      </c>
      <c r="E870" s="63" t="s">
        <v>1899</v>
      </c>
      <c r="F870" s="53" t="s">
        <v>17</v>
      </c>
      <c r="G870" s="72">
        <v>571.23352866189657</v>
      </c>
      <c r="H870" s="72">
        <v>13891256.950000001</v>
      </c>
      <c r="I870" s="64">
        <v>24318</v>
      </c>
      <c r="Q870" s="1"/>
    </row>
    <row r="871" spans="1:17" ht="20.100000000000001" customHeight="1" x14ac:dyDescent="0.25">
      <c r="A871" s="60">
        <v>41627</v>
      </c>
      <c r="B871" s="61">
        <v>41036</v>
      </c>
      <c r="C871" s="65"/>
      <c r="D871" s="50">
        <v>1008002</v>
      </c>
      <c r="E871" s="63" t="s">
        <v>1901</v>
      </c>
      <c r="F871" s="50" t="s">
        <v>17</v>
      </c>
      <c r="G871" s="56">
        <v>1</v>
      </c>
      <c r="H871" s="56">
        <v>13</v>
      </c>
      <c r="I871" s="64">
        <v>13</v>
      </c>
      <c r="Q871" s="1"/>
    </row>
    <row r="872" spans="1:17" ht="20.100000000000001" customHeight="1" x14ac:dyDescent="0.25">
      <c r="A872" s="60">
        <v>41627</v>
      </c>
      <c r="B872" s="61">
        <v>41470</v>
      </c>
      <c r="C872" s="65"/>
      <c r="D872" s="50">
        <v>1008003</v>
      </c>
      <c r="E872" s="63" t="s">
        <v>1903</v>
      </c>
      <c r="F872" s="50" t="s">
        <v>17</v>
      </c>
      <c r="G872" s="56">
        <v>1</v>
      </c>
      <c r="H872" s="56">
        <v>14</v>
      </c>
      <c r="I872" s="64">
        <v>14</v>
      </c>
      <c r="Q872" s="1"/>
    </row>
    <row r="873" spans="1:17" ht="20.100000000000001" customHeight="1" x14ac:dyDescent="0.25">
      <c r="A873" s="60">
        <v>42733</v>
      </c>
      <c r="B873" s="61">
        <v>42801</v>
      </c>
      <c r="C873" s="65"/>
      <c r="D873" s="50">
        <v>1008017</v>
      </c>
      <c r="E873" s="63" t="s">
        <v>1909</v>
      </c>
      <c r="F873" s="50" t="s">
        <v>17</v>
      </c>
      <c r="G873" s="56">
        <v>2738.15</v>
      </c>
      <c r="H873" s="56">
        <v>547630</v>
      </c>
      <c r="I873" s="64">
        <v>200</v>
      </c>
      <c r="Q873" s="1"/>
    </row>
    <row r="874" spans="1:17" ht="20.100000000000001" customHeight="1" x14ac:dyDescent="0.25">
      <c r="A874" s="60">
        <v>43157</v>
      </c>
      <c r="B874" s="61">
        <v>41759</v>
      </c>
      <c r="C874" s="65"/>
      <c r="D874" s="50">
        <v>1008027</v>
      </c>
      <c r="E874" s="63" t="s">
        <v>1911</v>
      </c>
      <c r="F874" s="50" t="s">
        <v>17</v>
      </c>
      <c r="G874" s="56">
        <v>43824.09</v>
      </c>
      <c r="H874" s="56">
        <v>87648.18</v>
      </c>
      <c r="I874" s="64">
        <v>2</v>
      </c>
      <c r="Q874" s="1"/>
    </row>
    <row r="875" spans="1:17" ht="20.100000000000001" customHeight="1" x14ac:dyDescent="0.25">
      <c r="A875" s="60" t="s">
        <v>1039</v>
      </c>
      <c r="B875" s="61">
        <v>43194</v>
      </c>
      <c r="C875" s="65"/>
      <c r="D875" s="50">
        <v>1008029</v>
      </c>
      <c r="E875" s="63" t="s">
        <v>1913</v>
      </c>
      <c r="F875" s="50" t="s">
        <v>17</v>
      </c>
      <c r="G875" s="56">
        <v>10400.31421875</v>
      </c>
      <c r="H875" s="56">
        <v>5324960.88</v>
      </c>
      <c r="I875" s="64">
        <v>512</v>
      </c>
      <c r="Q875" s="1"/>
    </row>
    <row r="876" spans="1:17" ht="20.100000000000001" customHeight="1" x14ac:dyDescent="0.25">
      <c r="A876" s="60" t="s">
        <v>1440</v>
      </c>
      <c r="B876" s="61">
        <v>43395</v>
      </c>
      <c r="C876" s="65"/>
      <c r="D876" s="50">
        <v>1008031</v>
      </c>
      <c r="E876" s="63" t="s">
        <v>1915</v>
      </c>
      <c r="F876" s="50" t="s">
        <v>17</v>
      </c>
      <c r="G876" s="56">
        <v>36216.800769230773</v>
      </c>
      <c r="H876" s="56">
        <v>470818.41000000003</v>
      </c>
      <c r="I876" s="64">
        <v>13</v>
      </c>
      <c r="Q876" s="1"/>
    </row>
    <row r="877" spans="1:17" ht="20.100000000000001" customHeight="1" x14ac:dyDescent="0.25">
      <c r="A877" s="60" t="s">
        <v>1916</v>
      </c>
      <c r="B877" s="61">
        <v>43285</v>
      </c>
      <c r="C877" s="65"/>
      <c r="D877" s="50">
        <v>1008032</v>
      </c>
      <c r="E877" s="63" t="s">
        <v>1918</v>
      </c>
      <c r="F877" s="50" t="s">
        <v>17</v>
      </c>
      <c r="G877" s="56">
        <v>11700</v>
      </c>
      <c r="H877" s="56">
        <v>585000</v>
      </c>
      <c r="I877" s="64">
        <v>50</v>
      </c>
      <c r="Q877" s="1"/>
    </row>
    <row r="878" spans="1:17" ht="20.100000000000001" customHeight="1" x14ac:dyDescent="0.25">
      <c r="A878" s="60">
        <v>40997</v>
      </c>
      <c r="B878" s="61">
        <v>41274</v>
      </c>
      <c r="C878" s="65"/>
      <c r="D878" s="50">
        <v>1008035</v>
      </c>
      <c r="E878" s="63" t="s">
        <v>1920</v>
      </c>
      <c r="F878" s="50" t="s">
        <v>17</v>
      </c>
      <c r="G878" s="56">
        <v>1.145909090909091</v>
      </c>
      <c r="H878" s="56">
        <v>50.42</v>
      </c>
      <c r="I878" s="64">
        <v>44</v>
      </c>
      <c r="Q878" s="1"/>
    </row>
    <row r="879" spans="1:17" ht="20.100000000000001" customHeight="1" x14ac:dyDescent="0.25">
      <c r="A879" s="60">
        <v>43157</v>
      </c>
      <c r="B879" s="61">
        <v>42866</v>
      </c>
      <c r="C879" s="65"/>
      <c r="D879" s="50">
        <v>1008037</v>
      </c>
      <c r="E879" s="63" t="s">
        <v>1922</v>
      </c>
      <c r="F879" s="50" t="s">
        <v>17</v>
      </c>
      <c r="G879" s="56">
        <v>290.20246584938707</v>
      </c>
      <c r="H879" s="56">
        <v>828528.04</v>
      </c>
      <c r="I879" s="64">
        <v>2855</v>
      </c>
      <c r="Q879" s="1"/>
    </row>
    <row r="880" spans="1:17" ht="20.100000000000001" customHeight="1" x14ac:dyDescent="0.25">
      <c r="A880" s="60">
        <v>42878</v>
      </c>
      <c r="B880" s="61">
        <v>42880</v>
      </c>
      <c r="C880" s="65"/>
      <c r="D880" s="50">
        <v>1008038</v>
      </c>
      <c r="E880" s="63" t="s">
        <v>1924</v>
      </c>
      <c r="F880" s="50" t="s">
        <v>17</v>
      </c>
      <c r="G880" s="56">
        <v>0.82894736842105265</v>
      </c>
      <c r="H880" s="56">
        <v>63</v>
      </c>
      <c r="I880" s="64">
        <v>76</v>
      </c>
      <c r="Q880" s="1"/>
    </row>
    <row r="881" spans="1:17" ht="20.100000000000001" customHeight="1" x14ac:dyDescent="0.25">
      <c r="A881" s="60">
        <v>43124</v>
      </c>
      <c r="B881" s="61">
        <v>42474</v>
      </c>
      <c r="C881" s="65"/>
      <c r="D881" s="50">
        <v>1008040</v>
      </c>
      <c r="E881" s="63" t="s">
        <v>1926</v>
      </c>
      <c r="F881" s="50" t="s">
        <v>17</v>
      </c>
      <c r="G881" s="56">
        <v>873.56020151133498</v>
      </c>
      <c r="H881" s="56">
        <v>3468034</v>
      </c>
      <c r="I881" s="64">
        <v>3970</v>
      </c>
      <c r="Q881" s="1"/>
    </row>
    <row r="882" spans="1:17" ht="20.100000000000001" customHeight="1" x14ac:dyDescent="0.25">
      <c r="A882" s="60">
        <v>42676</v>
      </c>
      <c r="B882" s="61">
        <v>42237</v>
      </c>
      <c r="C882" s="65"/>
      <c r="D882" s="50">
        <v>1008044</v>
      </c>
      <c r="E882" s="63" t="s">
        <v>1928</v>
      </c>
      <c r="F882" s="50" t="s">
        <v>17</v>
      </c>
      <c r="G882" s="56">
        <v>1776.068325892857</v>
      </c>
      <c r="H882" s="56">
        <v>795678.61</v>
      </c>
      <c r="I882" s="64">
        <v>448</v>
      </c>
      <c r="Q882" s="1"/>
    </row>
    <row r="883" spans="1:17" ht="20.100000000000001" customHeight="1" x14ac:dyDescent="0.25">
      <c r="A883" s="60">
        <v>40997</v>
      </c>
      <c r="B883" s="61">
        <v>41024</v>
      </c>
      <c r="C883" s="65"/>
      <c r="D883" s="50">
        <v>1008046</v>
      </c>
      <c r="E883" s="63" t="s">
        <v>1930</v>
      </c>
      <c r="F883" s="50" t="s">
        <v>17</v>
      </c>
      <c r="G883" s="56">
        <v>0.06</v>
      </c>
      <c r="H883" s="56">
        <v>0.06</v>
      </c>
      <c r="I883" s="64">
        <v>1</v>
      </c>
      <c r="Q883" s="1"/>
    </row>
    <row r="884" spans="1:17" ht="20.100000000000001" customHeight="1" x14ac:dyDescent="0.25">
      <c r="A884" s="60">
        <v>42084</v>
      </c>
      <c r="B884" s="61">
        <v>42083</v>
      </c>
      <c r="C884" s="65"/>
      <c r="D884" s="50">
        <v>1008048</v>
      </c>
      <c r="E884" s="63" t="s">
        <v>1932</v>
      </c>
      <c r="F884" s="50" t="s">
        <v>17</v>
      </c>
      <c r="G884" s="56">
        <v>1</v>
      </c>
      <c r="H884" s="56">
        <v>5</v>
      </c>
      <c r="I884" s="64">
        <v>5</v>
      </c>
      <c r="Q884" s="1"/>
    </row>
    <row r="885" spans="1:17" ht="20.100000000000001" customHeight="1" x14ac:dyDescent="0.25">
      <c r="A885" s="60">
        <v>43152</v>
      </c>
      <c r="B885" s="61">
        <v>42886</v>
      </c>
      <c r="C885" s="65"/>
      <c r="D885" s="50">
        <v>1008050</v>
      </c>
      <c r="E885" s="63" t="s">
        <v>1934</v>
      </c>
      <c r="F885" s="50" t="s">
        <v>17</v>
      </c>
      <c r="G885" s="56">
        <v>194.9393993703076</v>
      </c>
      <c r="H885" s="56">
        <v>804904.78</v>
      </c>
      <c r="I885" s="64">
        <v>4129</v>
      </c>
      <c r="Q885" s="1"/>
    </row>
    <row r="886" spans="1:17" ht="20.100000000000001" customHeight="1" x14ac:dyDescent="0.25">
      <c r="A886" s="60">
        <v>42548</v>
      </c>
      <c r="B886" s="61">
        <v>42550</v>
      </c>
      <c r="C886" s="65"/>
      <c r="D886" s="50">
        <v>1008051</v>
      </c>
      <c r="E886" s="63" t="s">
        <v>1936</v>
      </c>
      <c r="F886" s="50" t="s">
        <v>17</v>
      </c>
      <c r="G886" s="56">
        <v>1</v>
      </c>
      <c r="H886" s="56">
        <v>2</v>
      </c>
      <c r="I886" s="64">
        <v>2</v>
      </c>
      <c r="Q886" s="1"/>
    </row>
    <row r="887" spans="1:17" ht="20.100000000000001" customHeight="1" x14ac:dyDescent="0.25">
      <c r="A887" s="60">
        <v>43124</v>
      </c>
      <c r="B887" s="61">
        <v>43049</v>
      </c>
      <c r="C887" s="65"/>
      <c r="D887" s="50">
        <v>1008052</v>
      </c>
      <c r="E887" s="63" t="s">
        <v>1938</v>
      </c>
      <c r="F887" s="50" t="s">
        <v>17</v>
      </c>
      <c r="G887" s="56">
        <v>564.21863429438542</v>
      </c>
      <c r="H887" s="56">
        <v>371820.08</v>
      </c>
      <c r="I887" s="64">
        <v>659</v>
      </c>
      <c r="Q887" s="1"/>
    </row>
    <row r="888" spans="1:17" ht="20.100000000000001" customHeight="1" x14ac:dyDescent="0.25">
      <c r="A888" s="60">
        <v>42074</v>
      </c>
      <c r="B888" s="61">
        <v>41605</v>
      </c>
      <c r="C888" s="65"/>
      <c r="D888" s="50">
        <v>1008053</v>
      </c>
      <c r="E888" s="63" t="s">
        <v>1940</v>
      </c>
      <c r="F888" s="50" t="s">
        <v>17</v>
      </c>
      <c r="G888" s="56">
        <v>1</v>
      </c>
      <c r="H888" s="56">
        <v>276</v>
      </c>
      <c r="I888" s="64">
        <v>276</v>
      </c>
      <c r="Q888" s="1"/>
    </row>
    <row r="889" spans="1:17" ht="20.100000000000001" customHeight="1" x14ac:dyDescent="0.25">
      <c r="A889" s="60" t="s">
        <v>1941</v>
      </c>
      <c r="B889" s="61">
        <v>43298</v>
      </c>
      <c r="C889" s="65"/>
      <c r="D889" s="50">
        <v>1008055</v>
      </c>
      <c r="E889" s="63" t="s">
        <v>1943</v>
      </c>
      <c r="F889" s="50" t="s">
        <v>17</v>
      </c>
      <c r="G889" s="56">
        <v>4852.4931314285714</v>
      </c>
      <c r="H889" s="56">
        <v>4245931.49</v>
      </c>
      <c r="I889" s="64">
        <v>875</v>
      </c>
      <c r="Q889" s="1"/>
    </row>
    <row r="890" spans="1:17" ht="20.100000000000001" customHeight="1" x14ac:dyDescent="0.25">
      <c r="A890" s="60" t="s">
        <v>1944</v>
      </c>
      <c r="B890" s="61">
        <v>43346</v>
      </c>
      <c r="C890" s="65"/>
      <c r="D890" s="50">
        <v>1008057</v>
      </c>
      <c r="E890" s="63" t="s">
        <v>1946</v>
      </c>
      <c r="F890" s="50" t="s">
        <v>17</v>
      </c>
      <c r="G890" s="56">
        <v>7878.0583249903721</v>
      </c>
      <c r="H890" s="56">
        <v>40918634.93999999</v>
      </c>
      <c r="I890" s="64">
        <v>5194</v>
      </c>
      <c r="Q890" s="1"/>
    </row>
    <row r="891" spans="1:17" ht="20.100000000000001" customHeight="1" x14ac:dyDescent="0.25">
      <c r="A891" s="60">
        <v>43092</v>
      </c>
      <c r="B891" s="61">
        <v>42523</v>
      </c>
      <c r="C891" s="65"/>
      <c r="D891" s="50">
        <v>1008058</v>
      </c>
      <c r="E891" s="63" t="s">
        <v>1948</v>
      </c>
      <c r="F891" s="50" t="s">
        <v>17</v>
      </c>
      <c r="G891" s="56">
        <v>6404.6148950276247</v>
      </c>
      <c r="H891" s="56">
        <v>5796176.4800000004</v>
      </c>
      <c r="I891" s="64">
        <v>905</v>
      </c>
      <c r="Q891" s="1"/>
    </row>
    <row r="892" spans="1:17" ht="20.100000000000001" customHeight="1" x14ac:dyDescent="0.25">
      <c r="A892" s="60">
        <v>43130</v>
      </c>
      <c r="B892" s="61">
        <v>41759</v>
      </c>
      <c r="C892" s="65"/>
      <c r="D892" s="50">
        <v>1008059</v>
      </c>
      <c r="E892" s="63" t="s">
        <v>1950</v>
      </c>
      <c r="F892" s="50" t="s">
        <v>17</v>
      </c>
      <c r="G892" s="56">
        <v>41.627543307086626</v>
      </c>
      <c r="H892" s="56">
        <v>26433.490000000005</v>
      </c>
      <c r="I892" s="64">
        <v>635</v>
      </c>
      <c r="Q892" s="1"/>
    </row>
    <row r="893" spans="1:17" ht="20.100000000000001" customHeight="1" x14ac:dyDescent="0.25">
      <c r="A893" s="60">
        <v>42948</v>
      </c>
      <c r="B893" s="61">
        <v>41969</v>
      </c>
      <c r="C893" s="65"/>
      <c r="D893" s="50">
        <v>1008060</v>
      </c>
      <c r="E893" s="63" t="s">
        <v>1952</v>
      </c>
      <c r="F893" s="50" t="s">
        <v>17</v>
      </c>
      <c r="G893" s="56">
        <v>1</v>
      </c>
      <c r="H893" s="56">
        <v>1</v>
      </c>
      <c r="I893" s="64">
        <v>1</v>
      </c>
      <c r="Q893" s="1"/>
    </row>
    <row r="894" spans="1:17" ht="20.100000000000001" customHeight="1" x14ac:dyDescent="0.25">
      <c r="A894" s="60">
        <v>43157</v>
      </c>
      <c r="B894" s="61">
        <v>42063</v>
      </c>
      <c r="C894" s="65"/>
      <c r="D894" s="50">
        <v>1008061</v>
      </c>
      <c r="E894" s="63" t="s">
        <v>1954</v>
      </c>
      <c r="F894" s="50" t="s">
        <v>17</v>
      </c>
      <c r="G894" s="56">
        <v>2.8642408712363867</v>
      </c>
      <c r="H894" s="56">
        <v>4471.08</v>
      </c>
      <c r="I894" s="64">
        <v>1561</v>
      </c>
      <c r="Q894" s="1"/>
    </row>
    <row r="895" spans="1:17" ht="20.100000000000001" customHeight="1" x14ac:dyDescent="0.25">
      <c r="A895" s="60" t="s">
        <v>97</v>
      </c>
      <c r="B895" s="61">
        <v>43346</v>
      </c>
      <c r="C895" s="65"/>
      <c r="D895" s="50">
        <v>1008062</v>
      </c>
      <c r="E895" s="63" t="s">
        <v>1956</v>
      </c>
      <c r="F895" s="50" t="s">
        <v>17</v>
      </c>
      <c r="G895" s="56">
        <v>1</v>
      </c>
      <c r="H895" s="56">
        <v>5</v>
      </c>
      <c r="I895" s="64">
        <v>5</v>
      </c>
      <c r="Q895" s="1"/>
    </row>
    <row r="896" spans="1:17" ht="20.100000000000001" customHeight="1" x14ac:dyDescent="0.25">
      <c r="A896" s="60">
        <v>43108</v>
      </c>
      <c r="B896" s="61">
        <v>42263</v>
      </c>
      <c r="C896" s="65"/>
      <c r="D896" s="50">
        <v>1008063</v>
      </c>
      <c r="E896" s="63" t="s">
        <v>1958</v>
      </c>
      <c r="F896" s="50" t="s">
        <v>17</v>
      </c>
      <c r="G896" s="56">
        <v>1291.6214330110499</v>
      </c>
      <c r="H896" s="56">
        <v>3740535.6700000004</v>
      </c>
      <c r="I896" s="64">
        <v>2896</v>
      </c>
      <c r="Q896" s="1"/>
    </row>
    <row r="897" spans="1:17" ht="20.100000000000001" customHeight="1" x14ac:dyDescent="0.25">
      <c r="A897" s="60">
        <v>40997</v>
      </c>
      <c r="B897" s="61">
        <v>41629</v>
      </c>
      <c r="C897" s="65"/>
      <c r="D897" s="50">
        <v>1008065</v>
      </c>
      <c r="E897" s="63" t="s">
        <v>1960</v>
      </c>
      <c r="F897" s="50" t="s">
        <v>17</v>
      </c>
      <c r="G897" s="56">
        <v>6.0466412404651741</v>
      </c>
      <c r="H897" s="56">
        <v>48354.99</v>
      </c>
      <c r="I897" s="64">
        <v>7997</v>
      </c>
      <c r="Q897" s="1"/>
    </row>
    <row r="898" spans="1:17" ht="20.100000000000001" customHeight="1" x14ac:dyDescent="0.25">
      <c r="A898" s="60" t="s">
        <v>1759</v>
      </c>
      <c r="B898" s="61">
        <v>43360</v>
      </c>
      <c r="C898" s="65"/>
      <c r="D898" s="50">
        <v>1008067</v>
      </c>
      <c r="E898" s="63" t="s">
        <v>1962</v>
      </c>
      <c r="F898" s="50" t="s">
        <v>17</v>
      </c>
      <c r="G898" s="56">
        <v>10.029901294580746</v>
      </c>
      <c r="H898" s="56">
        <v>4729138.58</v>
      </c>
      <c r="I898" s="64">
        <v>471504</v>
      </c>
      <c r="Q898" s="1"/>
    </row>
    <row r="899" spans="1:17" ht="20.100000000000001" customHeight="1" x14ac:dyDescent="0.25">
      <c r="A899" s="60">
        <v>42755</v>
      </c>
      <c r="B899" s="61">
        <v>41977</v>
      </c>
      <c r="C899" s="65"/>
      <c r="D899" s="50">
        <v>1008068</v>
      </c>
      <c r="E899" s="63" t="s">
        <v>1964</v>
      </c>
      <c r="F899" s="50" t="s">
        <v>17</v>
      </c>
      <c r="G899" s="56">
        <v>8.9740000000000002</v>
      </c>
      <c r="H899" s="56">
        <v>44.87</v>
      </c>
      <c r="I899" s="64">
        <v>5</v>
      </c>
      <c r="Q899" s="1"/>
    </row>
    <row r="900" spans="1:17" ht="20.100000000000001" customHeight="1" x14ac:dyDescent="0.25">
      <c r="A900" s="60">
        <v>41668</v>
      </c>
      <c r="B900" s="61">
        <v>40999</v>
      </c>
      <c r="C900" s="65"/>
      <c r="D900" s="50">
        <v>1008069</v>
      </c>
      <c r="E900" s="63" t="s">
        <v>1966</v>
      </c>
      <c r="F900" s="50" t="s">
        <v>17</v>
      </c>
      <c r="G900" s="56">
        <v>11.832006745362563</v>
      </c>
      <c r="H900" s="56">
        <v>14032.76</v>
      </c>
      <c r="I900" s="64">
        <v>1186</v>
      </c>
      <c r="Q900" s="1"/>
    </row>
    <row r="901" spans="1:17" ht="20.100000000000001" customHeight="1" x14ac:dyDescent="0.25">
      <c r="A901" s="60">
        <v>40997</v>
      </c>
      <c r="B901" s="61">
        <v>40999</v>
      </c>
      <c r="C901" s="65"/>
      <c r="D901" s="50">
        <v>1008072</v>
      </c>
      <c r="E901" s="63" t="s">
        <v>1968</v>
      </c>
      <c r="F901" s="50" t="s">
        <v>17</v>
      </c>
      <c r="G901" s="56">
        <v>1</v>
      </c>
      <c r="H901" s="56">
        <v>183</v>
      </c>
      <c r="I901" s="64">
        <v>183</v>
      </c>
      <c r="Q901" s="1"/>
    </row>
    <row r="902" spans="1:17" ht="20.100000000000001" customHeight="1" x14ac:dyDescent="0.25">
      <c r="A902" s="60" t="s">
        <v>1759</v>
      </c>
      <c r="B902" s="61">
        <v>43363</v>
      </c>
      <c r="C902" s="65"/>
      <c r="D902" s="50">
        <v>1008075</v>
      </c>
      <c r="E902" s="63" t="s">
        <v>1970</v>
      </c>
      <c r="F902" s="50" t="s">
        <v>17</v>
      </c>
      <c r="G902" s="56">
        <v>9.9534551131928186</v>
      </c>
      <c r="H902" s="56">
        <v>63751.880000000005</v>
      </c>
      <c r="I902" s="64">
        <v>6405</v>
      </c>
      <c r="Q902" s="1"/>
    </row>
    <row r="903" spans="1:17" ht="20.100000000000001" customHeight="1" x14ac:dyDescent="0.25">
      <c r="A903" s="60">
        <v>40997</v>
      </c>
      <c r="B903" s="61">
        <v>40999</v>
      </c>
      <c r="C903" s="65"/>
      <c r="D903" s="50">
        <v>1008076</v>
      </c>
      <c r="E903" s="63" t="s">
        <v>1972</v>
      </c>
      <c r="F903" s="50" t="s">
        <v>17</v>
      </c>
      <c r="G903" s="56">
        <v>1</v>
      </c>
      <c r="H903" s="56">
        <v>440</v>
      </c>
      <c r="I903" s="64">
        <v>440</v>
      </c>
      <c r="Q903" s="1"/>
    </row>
    <row r="904" spans="1:17" ht="20.100000000000001" customHeight="1" x14ac:dyDescent="0.25">
      <c r="A904" s="60">
        <v>41195</v>
      </c>
      <c r="B904" s="61">
        <v>40999</v>
      </c>
      <c r="C904" s="65"/>
      <c r="D904" s="50">
        <v>1008077</v>
      </c>
      <c r="E904" s="63" t="s">
        <v>1974</v>
      </c>
      <c r="F904" s="50" t="s">
        <v>17</v>
      </c>
      <c r="G904" s="56">
        <v>1</v>
      </c>
      <c r="H904" s="56">
        <v>50</v>
      </c>
      <c r="I904" s="64">
        <v>50</v>
      </c>
      <c r="Q904" s="1"/>
    </row>
    <row r="905" spans="1:17" ht="20.100000000000001" customHeight="1" x14ac:dyDescent="0.25">
      <c r="A905" s="60">
        <v>42163</v>
      </c>
      <c r="B905" s="61">
        <v>41857</v>
      </c>
      <c r="C905" s="65"/>
      <c r="D905" s="50">
        <v>1008078</v>
      </c>
      <c r="E905" s="63" t="s">
        <v>1976</v>
      </c>
      <c r="F905" s="50" t="s">
        <v>17</v>
      </c>
      <c r="G905" s="56">
        <v>1</v>
      </c>
      <c r="H905" s="56">
        <v>217</v>
      </c>
      <c r="I905" s="64">
        <v>217</v>
      </c>
      <c r="Q905" s="1"/>
    </row>
    <row r="906" spans="1:17" ht="20.100000000000001" customHeight="1" x14ac:dyDescent="0.25">
      <c r="A906" s="60">
        <v>42570</v>
      </c>
      <c r="B906" s="61">
        <v>42181</v>
      </c>
      <c r="C906" s="65"/>
      <c r="D906" s="50">
        <v>1008080</v>
      </c>
      <c r="E906" s="63" t="s">
        <v>1978</v>
      </c>
      <c r="F906" s="50" t="s">
        <v>17</v>
      </c>
      <c r="G906" s="56">
        <v>1.08</v>
      </c>
      <c r="H906" s="56">
        <v>1073.52</v>
      </c>
      <c r="I906" s="64">
        <v>994</v>
      </c>
      <c r="Q906" s="1"/>
    </row>
    <row r="907" spans="1:17" ht="20.100000000000001" customHeight="1" x14ac:dyDescent="0.25">
      <c r="A907" s="60">
        <v>41205</v>
      </c>
      <c r="B907" s="61">
        <v>40999</v>
      </c>
      <c r="C907" s="65"/>
      <c r="D907" s="50">
        <v>1008083</v>
      </c>
      <c r="E907" s="63" t="s">
        <v>1980</v>
      </c>
      <c r="F907" s="50" t="s">
        <v>17</v>
      </c>
      <c r="G907" s="56">
        <v>1</v>
      </c>
      <c r="H907" s="56">
        <v>1</v>
      </c>
      <c r="I907" s="64">
        <v>1</v>
      </c>
      <c r="Q907" s="1"/>
    </row>
    <row r="908" spans="1:17" ht="20.100000000000001" customHeight="1" x14ac:dyDescent="0.25">
      <c r="A908" s="60">
        <v>41733</v>
      </c>
      <c r="B908" s="61">
        <v>40999</v>
      </c>
      <c r="C908" s="65"/>
      <c r="D908" s="50">
        <v>1008085</v>
      </c>
      <c r="E908" s="63" t="s">
        <v>1982</v>
      </c>
      <c r="F908" s="50" t="s">
        <v>17</v>
      </c>
      <c r="G908" s="56">
        <v>22.47</v>
      </c>
      <c r="H908" s="56">
        <v>494.34</v>
      </c>
      <c r="I908" s="64">
        <v>22</v>
      </c>
      <c r="Q908" s="1"/>
    </row>
    <row r="909" spans="1:17" ht="20.100000000000001" customHeight="1" x14ac:dyDescent="0.25">
      <c r="A909" s="60" t="s">
        <v>1759</v>
      </c>
      <c r="B909" s="61">
        <v>43363</v>
      </c>
      <c r="C909" s="65"/>
      <c r="D909" s="50">
        <v>1008093</v>
      </c>
      <c r="E909" s="63" t="s">
        <v>1984</v>
      </c>
      <c r="F909" s="50" t="s">
        <v>17</v>
      </c>
      <c r="G909" s="56">
        <v>9.9470295463803886</v>
      </c>
      <c r="H909" s="56">
        <v>415099.49</v>
      </c>
      <c r="I909" s="64">
        <v>41731</v>
      </c>
      <c r="Q909" s="1"/>
    </row>
    <row r="910" spans="1:17" ht="20.100000000000001" customHeight="1" x14ac:dyDescent="0.25">
      <c r="A910" s="60">
        <v>40997</v>
      </c>
      <c r="B910" s="61">
        <v>41629</v>
      </c>
      <c r="C910" s="65"/>
      <c r="D910" s="50">
        <v>1008094</v>
      </c>
      <c r="E910" s="63" t="s">
        <v>1986</v>
      </c>
      <c r="F910" s="50" t="s">
        <v>17</v>
      </c>
      <c r="G910" s="56">
        <v>1</v>
      </c>
      <c r="H910" s="56">
        <v>7155</v>
      </c>
      <c r="I910" s="64">
        <v>7155</v>
      </c>
      <c r="Q910" s="1"/>
    </row>
    <row r="911" spans="1:17" ht="20.100000000000001" customHeight="1" x14ac:dyDescent="0.25">
      <c r="A911" s="67" t="s">
        <v>1759</v>
      </c>
      <c r="B911" s="61">
        <v>43362</v>
      </c>
      <c r="C911" s="65"/>
      <c r="D911" s="50">
        <v>1008095</v>
      </c>
      <c r="E911" s="63" t="s">
        <v>1988</v>
      </c>
      <c r="F911" s="50" t="s">
        <v>17</v>
      </c>
      <c r="G911" s="56">
        <v>9.8163375340442229</v>
      </c>
      <c r="H911" s="56">
        <v>4040375.08</v>
      </c>
      <c r="I911" s="64">
        <v>411597</v>
      </c>
      <c r="Q911" s="1"/>
    </row>
    <row r="912" spans="1:17" ht="20.100000000000001" customHeight="1" x14ac:dyDescent="0.25">
      <c r="A912" s="60" t="s">
        <v>1759</v>
      </c>
      <c r="B912" s="61">
        <v>43363</v>
      </c>
      <c r="C912" s="65"/>
      <c r="D912" s="50">
        <v>1008097</v>
      </c>
      <c r="E912" s="63" t="s">
        <v>1990</v>
      </c>
      <c r="F912" s="50" t="s">
        <v>17</v>
      </c>
      <c r="G912" s="56">
        <v>9.5075732389055556</v>
      </c>
      <c r="H912" s="56">
        <v>579952.46</v>
      </c>
      <c r="I912" s="64">
        <v>60999</v>
      </c>
      <c r="Q912" s="1"/>
    </row>
    <row r="913" spans="1:17" ht="20.100000000000001" customHeight="1" x14ac:dyDescent="0.25">
      <c r="A913" s="60" t="s">
        <v>1759</v>
      </c>
      <c r="B913" s="61">
        <v>43362</v>
      </c>
      <c r="C913" s="65"/>
      <c r="D913" s="50">
        <v>1008099</v>
      </c>
      <c r="E913" s="63" t="s">
        <v>1992</v>
      </c>
      <c r="F913" s="50" t="s">
        <v>17</v>
      </c>
      <c r="G913" s="56">
        <v>49.496341740513522</v>
      </c>
      <c r="H913" s="56">
        <v>217833.4</v>
      </c>
      <c r="I913" s="64">
        <v>4401</v>
      </c>
      <c r="Q913" s="1"/>
    </row>
    <row r="914" spans="1:17" ht="20.100000000000001" customHeight="1" x14ac:dyDescent="0.25">
      <c r="A914" s="60" t="s">
        <v>1759</v>
      </c>
      <c r="B914" s="61">
        <v>43355</v>
      </c>
      <c r="C914" s="65"/>
      <c r="D914" s="50">
        <v>1008100</v>
      </c>
      <c r="E914" s="63" t="s">
        <v>1994</v>
      </c>
      <c r="F914" s="50" t="s">
        <v>17</v>
      </c>
      <c r="G914" s="56">
        <v>49.498904944528149</v>
      </c>
      <c r="H914" s="56">
        <v>1445566.02</v>
      </c>
      <c r="I914" s="64">
        <v>29204</v>
      </c>
      <c r="Q914" s="1"/>
    </row>
    <row r="915" spans="1:17" ht="20.100000000000001" customHeight="1" x14ac:dyDescent="0.25">
      <c r="A915" s="60">
        <v>43153</v>
      </c>
      <c r="B915" s="61">
        <v>42943</v>
      </c>
      <c r="C915" s="65"/>
      <c r="D915" s="50">
        <v>1008101</v>
      </c>
      <c r="E915" s="63" t="s">
        <v>1996</v>
      </c>
      <c r="F915" s="50" t="s">
        <v>17</v>
      </c>
      <c r="G915" s="56">
        <v>162.99972379505593</v>
      </c>
      <c r="H915" s="56">
        <v>1180281</v>
      </c>
      <c r="I915" s="64">
        <v>7241</v>
      </c>
      <c r="Q915" s="1"/>
    </row>
    <row r="916" spans="1:17" ht="20.100000000000001" customHeight="1" x14ac:dyDescent="0.25">
      <c r="A916" s="60">
        <v>43095</v>
      </c>
      <c r="B916" s="61">
        <v>42662</v>
      </c>
      <c r="C916" s="65"/>
      <c r="D916" s="50">
        <v>1008104</v>
      </c>
      <c r="E916" s="63" t="s">
        <v>1998</v>
      </c>
      <c r="F916" s="50" t="s">
        <v>17</v>
      </c>
      <c r="G916" s="56">
        <v>1954.9404838709677</v>
      </c>
      <c r="H916" s="56">
        <v>121206.31</v>
      </c>
      <c r="I916" s="64">
        <v>62</v>
      </c>
      <c r="Q916" s="1"/>
    </row>
    <row r="917" spans="1:17" ht="20.100000000000001" customHeight="1" x14ac:dyDescent="0.25">
      <c r="A917" s="60">
        <v>43108</v>
      </c>
      <c r="B917" s="61">
        <v>41965</v>
      </c>
      <c r="C917" s="65"/>
      <c r="D917" s="50">
        <v>1008111</v>
      </c>
      <c r="E917" s="63" t="s">
        <v>2000</v>
      </c>
      <c r="F917" s="53" t="s">
        <v>17</v>
      </c>
      <c r="G917" s="72">
        <v>1</v>
      </c>
      <c r="H917" s="72">
        <v>1</v>
      </c>
      <c r="I917" s="64">
        <v>1</v>
      </c>
      <c r="Q917" s="1"/>
    </row>
    <row r="918" spans="1:17" ht="20.100000000000001" customHeight="1" x14ac:dyDescent="0.25">
      <c r="A918" s="60" t="s">
        <v>2001</v>
      </c>
      <c r="B918" s="61">
        <v>42929</v>
      </c>
      <c r="C918" s="65"/>
      <c r="D918" s="50">
        <v>1008120</v>
      </c>
      <c r="E918" s="63" t="s">
        <v>2003</v>
      </c>
      <c r="F918" s="53" t="s">
        <v>17</v>
      </c>
      <c r="G918" s="72">
        <v>40372.555999999997</v>
      </c>
      <c r="H918" s="72">
        <v>201862.78</v>
      </c>
      <c r="I918" s="64">
        <v>5</v>
      </c>
      <c r="Q918" s="1"/>
    </row>
    <row r="919" spans="1:17" ht="20.100000000000001" customHeight="1" x14ac:dyDescent="0.25">
      <c r="A919" s="60" t="s">
        <v>974</v>
      </c>
      <c r="B919" s="61">
        <v>43146</v>
      </c>
      <c r="C919" s="65"/>
      <c r="D919" s="50">
        <v>1008139</v>
      </c>
      <c r="E919" s="63" t="s">
        <v>2005</v>
      </c>
      <c r="F919" s="50" t="s">
        <v>17</v>
      </c>
      <c r="G919" s="56">
        <v>10371.83142857143</v>
      </c>
      <c r="H919" s="56">
        <v>72602.820000000007</v>
      </c>
      <c r="I919" s="64">
        <v>7</v>
      </c>
      <c r="Q919" s="1"/>
    </row>
    <row r="920" spans="1:17" ht="20.100000000000001" customHeight="1" x14ac:dyDescent="0.25">
      <c r="A920" s="60">
        <v>40997</v>
      </c>
      <c r="B920" s="61">
        <v>40999</v>
      </c>
      <c r="C920" s="65"/>
      <c r="D920" s="50">
        <v>1008188</v>
      </c>
      <c r="E920" s="63" t="s">
        <v>2007</v>
      </c>
      <c r="F920" s="50" t="s">
        <v>1870</v>
      </c>
      <c r="G920" s="56">
        <v>5867.44</v>
      </c>
      <c r="H920" s="56">
        <v>5867.44</v>
      </c>
      <c r="I920" s="64">
        <v>1</v>
      </c>
      <c r="Q920" s="1"/>
    </row>
    <row r="921" spans="1:17" ht="20.100000000000001" customHeight="1" x14ac:dyDescent="0.25">
      <c r="A921" s="60" t="s">
        <v>2008</v>
      </c>
      <c r="B921" s="61">
        <v>43312</v>
      </c>
      <c r="C921" s="65"/>
      <c r="D921" s="50">
        <v>1008192</v>
      </c>
      <c r="E921" s="63" t="s">
        <v>2010</v>
      </c>
      <c r="F921" s="53" t="s">
        <v>17</v>
      </c>
      <c r="G921" s="72">
        <v>25324.615384615383</v>
      </c>
      <c r="H921" s="72">
        <v>329220</v>
      </c>
      <c r="I921" s="64">
        <v>13</v>
      </c>
      <c r="Q921" s="1"/>
    </row>
    <row r="922" spans="1:17" ht="20.100000000000001" customHeight="1" x14ac:dyDescent="0.25">
      <c r="A922" s="60" t="s">
        <v>428</v>
      </c>
      <c r="B922" s="61">
        <v>43320</v>
      </c>
      <c r="C922" s="65"/>
      <c r="D922" s="50">
        <v>1008200</v>
      </c>
      <c r="E922" s="63" t="s">
        <v>2012</v>
      </c>
      <c r="F922" s="53" t="s">
        <v>17</v>
      </c>
      <c r="G922" s="72">
        <v>535.32624999999996</v>
      </c>
      <c r="H922" s="72">
        <v>17130.439999999999</v>
      </c>
      <c r="I922" s="64">
        <v>32</v>
      </c>
      <c r="Q922" s="1"/>
    </row>
    <row r="923" spans="1:17" ht="20.100000000000001" customHeight="1" x14ac:dyDescent="0.25">
      <c r="A923" s="60" t="s">
        <v>70</v>
      </c>
      <c r="B923" s="61">
        <v>43307</v>
      </c>
      <c r="C923" s="65"/>
      <c r="D923" s="50">
        <v>1008213</v>
      </c>
      <c r="E923" s="63" t="s">
        <v>2014</v>
      </c>
      <c r="F923" s="53" t="s">
        <v>17</v>
      </c>
      <c r="G923" s="57">
        <v>908859.33499999996</v>
      </c>
      <c r="H923" s="57">
        <v>1817718.67</v>
      </c>
      <c r="I923" s="64">
        <v>2</v>
      </c>
      <c r="Q923" s="1"/>
    </row>
    <row r="924" spans="1:17" ht="20.100000000000001" customHeight="1" x14ac:dyDescent="0.25">
      <c r="A924" s="60">
        <v>41859</v>
      </c>
      <c r="B924" s="61">
        <v>42844</v>
      </c>
      <c r="C924" s="65"/>
      <c r="D924" s="50">
        <v>1008246</v>
      </c>
      <c r="E924" s="63" t="s">
        <v>2016</v>
      </c>
      <c r="F924" s="53" t="s">
        <v>2017</v>
      </c>
      <c r="G924" s="57">
        <v>88.499999999999986</v>
      </c>
      <c r="H924" s="57">
        <v>1651.4099999999999</v>
      </c>
      <c r="I924" s="64">
        <v>18.66</v>
      </c>
      <c r="Q924" s="1"/>
    </row>
    <row r="925" spans="1:17" ht="20.100000000000001" customHeight="1" x14ac:dyDescent="0.25">
      <c r="A925" s="60" t="s">
        <v>1039</v>
      </c>
      <c r="B925" s="61">
        <v>43165</v>
      </c>
      <c r="C925" s="65"/>
      <c r="D925" s="50">
        <v>1008249</v>
      </c>
      <c r="E925" s="63" t="s">
        <v>2019</v>
      </c>
      <c r="F925" s="53" t="s">
        <v>38</v>
      </c>
      <c r="G925" s="57">
        <v>27.324688320230067</v>
      </c>
      <c r="H925" s="57">
        <v>446191.93999999994</v>
      </c>
      <c r="I925" s="64">
        <v>16329.259999999997</v>
      </c>
      <c r="Q925" s="1"/>
    </row>
    <row r="926" spans="1:17" ht="20.100000000000001" customHeight="1" x14ac:dyDescent="0.25">
      <c r="A926" s="60">
        <v>42980</v>
      </c>
      <c r="B926" s="61">
        <v>42341</v>
      </c>
      <c r="C926" s="65"/>
      <c r="D926" s="50">
        <v>1008250</v>
      </c>
      <c r="E926" s="63" t="s">
        <v>2021</v>
      </c>
      <c r="F926" s="53" t="s">
        <v>38</v>
      </c>
      <c r="G926" s="57">
        <v>58.638255789957341</v>
      </c>
      <c r="H926" s="57">
        <v>2057215.31</v>
      </c>
      <c r="I926" s="64">
        <v>35083.160000000003</v>
      </c>
      <c r="Q926" s="1"/>
    </row>
    <row r="927" spans="1:17" ht="20.100000000000001" customHeight="1" x14ac:dyDescent="0.25">
      <c r="A927" s="60">
        <v>43092</v>
      </c>
      <c r="B927" s="61">
        <v>42971</v>
      </c>
      <c r="C927" s="65"/>
      <c r="D927" s="50">
        <v>1008251</v>
      </c>
      <c r="E927" s="63" t="s">
        <v>2023</v>
      </c>
      <c r="F927" s="53" t="s">
        <v>17</v>
      </c>
      <c r="G927" s="57">
        <v>35.635251141552516</v>
      </c>
      <c r="H927" s="57">
        <v>70237.08</v>
      </c>
      <c r="I927" s="64">
        <v>1971</v>
      </c>
      <c r="Q927" s="1"/>
    </row>
    <row r="928" spans="1:17" ht="20.100000000000001" customHeight="1" x14ac:dyDescent="0.25">
      <c r="A928" s="60" t="s">
        <v>2024</v>
      </c>
      <c r="B928" s="61">
        <v>43318</v>
      </c>
      <c r="C928" s="65"/>
      <c r="D928" s="50">
        <v>1008252</v>
      </c>
      <c r="E928" s="63" t="s">
        <v>2026</v>
      </c>
      <c r="F928" s="53" t="s">
        <v>2027</v>
      </c>
      <c r="G928" s="57">
        <v>29281.7</v>
      </c>
      <c r="H928" s="57">
        <v>1464085</v>
      </c>
      <c r="I928" s="64">
        <v>50</v>
      </c>
      <c r="Q928" s="1"/>
    </row>
    <row r="929" spans="1:17" ht="20.100000000000001" customHeight="1" x14ac:dyDescent="0.25">
      <c r="A929" s="60">
        <v>43157</v>
      </c>
      <c r="B929" s="61">
        <v>43217</v>
      </c>
      <c r="C929" s="65"/>
      <c r="D929" s="50">
        <v>1008363</v>
      </c>
      <c r="E929" s="63" t="s">
        <v>2029</v>
      </c>
      <c r="F929" s="53" t="s">
        <v>17</v>
      </c>
      <c r="G929" s="57">
        <v>1100.3585308056872</v>
      </c>
      <c r="H929" s="57">
        <v>232175.65</v>
      </c>
      <c r="I929" s="64">
        <v>211</v>
      </c>
      <c r="Q929" s="1"/>
    </row>
    <row r="930" spans="1:17" ht="20.100000000000001" customHeight="1" x14ac:dyDescent="0.25">
      <c r="A930" s="60">
        <v>42699</v>
      </c>
      <c r="B930" s="61">
        <v>42222</v>
      </c>
      <c r="C930" s="65"/>
      <c r="D930" s="50">
        <v>1008365</v>
      </c>
      <c r="E930" s="63" t="s">
        <v>2031</v>
      </c>
      <c r="F930" s="53" t="s">
        <v>17</v>
      </c>
      <c r="G930" s="72">
        <v>1</v>
      </c>
      <c r="H930" s="72">
        <v>3</v>
      </c>
      <c r="I930" s="64">
        <v>3</v>
      </c>
      <c r="Q930" s="1"/>
    </row>
    <row r="931" spans="1:17" ht="20.100000000000001" customHeight="1" x14ac:dyDescent="0.25">
      <c r="A931" s="60">
        <v>42237</v>
      </c>
      <c r="B931" s="61">
        <v>42241</v>
      </c>
      <c r="C931" s="65"/>
      <c r="D931" s="50">
        <v>1008381</v>
      </c>
      <c r="E931" s="63" t="s">
        <v>2033</v>
      </c>
      <c r="F931" s="53" t="s">
        <v>17</v>
      </c>
      <c r="G931" s="57">
        <v>1</v>
      </c>
      <c r="H931" s="57">
        <v>4</v>
      </c>
      <c r="I931" s="64">
        <v>4</v>
      </c>
      <c r="Q931" s="1"/>
    </row>
    <row r="932" spans="1:17" ht="20.100000000000001" customHeight="1" x14ac:dyDescent="0.25">
      <c r="A932" s="60">
        <v>43143</v>
      </c>
      <c r="B932" s="61">
        <v>43217</v>
      </c>
      <c r="C932" s="65"/>
      <c r="D932" s="50">
        <v>1008382</v>
      </c>
      <c r="E932" s="63" t="s">
        <v>2035</v>
      </c>
      <c r="F932" s="50" t="s">
        <v>17</v>
      </c>
      <c r="G932" s="56">
        <v>0.90322580645161288</v>
      </c>
      <c r="H932" s="56">
        <v>28</v>
      </c>
      <c r="I932" s="64">
        <v>31</v>
      </c>
      <c r="Q932" s="1"/>
    </row>
    <row r="933" spans="1:17" ht="20.100000000000001" customHeight="1" x14ac:dyDescent="0.25">
      <c r="A933" s="60">
        <v>43157</v>
      </c>
      <c r="B933" s="61">
        <v>43159</v>
      </c>
      <c r="C933" s="65"/>
      <c r="D933" s="50">
        <v>1008383</v>
      </c>
      <c r="E933" s="63" t="s">
        <v>2037</v>
      </c>
      <c r="F933" s="50" t="s">
        <v>17</v>
      </c>
      <c r="G933" s="56">
        <v>1</v>
      </c>
      <c r="H933" s="56">
        <v>22</v>
      </c>
      <c r="I933" s="64">
        <v>22</v>
      </c>
      <c r="Q933" s="1"/>
    </row>
    <row r="934" spans="1:17" ht="20.100000000000001" customHeight="1" x14ac:dyDescent="0.25">
      <c r="A934" s="60">
        <v>41338</v>
      </c>
      <c r="B934" s="61">
        <v>41340</v>
      </c>
      <c r="C934" s="65"/>
      <c r="D934" s="50">
        <v>1008384</v>
      </c>
      <c r="E934" s="63" t="s">
        <v>2039</v>
      </c>
      <c r="F934" s="50" t="s">
        <v>17</v>
      </c>
      <c r="G934" s="56">
        <v>10311.539999999999</v>
      </c>
      <c r="H934" s="56">
        <v>30934.62</v>
      </c>
      <c r="I934" s="64">
        <v>3</v>
      </c>
      <c r="Q934" s="1"/>
    </row>
    <row r="935" spans="1:17" ht="20.100000000000001" customHeight="1" x14ac:dyDescent="0.25">
      <c r="A935" s="60">
        <v>43126</v>
      </c>
      <c r="B935" s="61">
        <v>43130</v>
      </c>
      <c r="C935" s="65"/>
      <c r="D935" s="50">
        <v>1008385</v>
      </c>
      <c r="E935" s="63" t="s">
        <v>2041</v>
      </c>
      <c r="F935" s="50" t="s">
        <v>17</v>
      </c>
      <c r="G935" s="56">
        <v>2241.9</v>
      </c>
      <c r="H935" s="56">
        <v>51563.7</v>
      </c>
      <c r="I935" s="64">
        <v>23</v>
      </c>
      <c r="Q935" s="1"/>
    </row>
    <row r="936" spans="1:17" ht="20.100000000000001" customHeight="1" x14ac:dyDescent="0.25">
      <c r="A936" s="60">
        <v>42699</v>
      </c>
      <c r="B936" s="61">
        <v>41082</v>
      </c>
      <c r="C936" s="65"/>
      <c r="D936" s="50">
        <v>1008388</v>
      </c>
      <c r="E936" s="63" t="s">
        <v>2043</v>
      </c>
      <c r="F936" s="50" t="s">
        <v>17</v>
      </c>
      <c r="G936" s="56">
        <v>2442.7331578947369</v>
      </c>
      <c r="H936" s="56">
        <v>46411.93</v>
      </c>
      <c r="I936" s="64">
        <v>19</v>
      </c>
      <c r="Q936" s="1"/>
    </row>
    <row r="937" spans="1:17" ht="20.100000000000001" customHeight="1" x14ac:dyDescent="0.25">
      <c r="A937" s="60">
        <v>41668</v>
      </c>
      <c r="B937" s="61">
        <v>41670</v>
      </c>
      <c r="C937" s="65"/>
      <c r="D937" s="50">
        <v>1008390</v>
      </c>
      <c r="E937" s="63" t="s">
        <v>2045</v>
      </c>
      <c r="F937" s="50" t="s">
        <v>17</v>
      </c>
      <c r="G937" s="56">
        <v>1</v>
      </c>
      <c r="H937" s="56">
        <v>2</v>
      </c>
      <c r="I937" s="64">
        <v>2</v>
      </c>
      <c r="Q937" s="1"/>
    </row>
    <row r="938" spans="1:17" ht="20.100000000000001" customHeight="1" x14ac:dyDescent="0.25">
      <c r="A938" s="60">
        <v>43215</v>
      </c>
      <c r="B938" s="61">
        <v>43217</v>
      </c>
      <c r="C938" s="65"/>
      <c r="D938" s="50">
        <v>1008391</v>
      </c>
      <c r="E938" s="63" t="s">
        <v>2047</v>
      </c>
      <c r="F938" s="50" t="s">
        <v>17</v>
      </c>
      <c r="G938" s="56">
        <v>1</v>
      </c>
      <c r="H938" s="56">
        <v>5</v>
      </c>
      <c r="I938" s="64">
        <v>5</v>
      </c>
      <c r="Q938" s="1"/>
    </row>
    <row r="939" spans="1:17" ht="20.100000000000001" customHeight="1" x14ac:dyDescent="0.25">
      <c r="A939" s="60">
        <v>42220</v>
      </c>
      <c r="B939" s="61">
        <v>42222</v>
      </c>
      <c r="C939" s="65"/>
      <c r="D939" s="50">
        <v>1008392</v>
      </c>
      <c r="E939" s="63" t="s">
        <v>2049</v>
      </c>
      <c r="F939" s="50" t="s">
        <v>17</v>
      </c>
      <c r="G939" s="56">
        <v>9280.3860000000022</v>
      </c>
      <c r="H939" s="56">
        <v>92803.860000000015</v>
      </c>
      <c r="I939" s="64">
        <v>10</v>
      </c>
      <c r="Q939" s="1"/>
    </row>
    <row r="940" spans="1:17" ht="20.100000000000001" customHeight="1" x14ac:dyDescent="0.25">
      <c r="A940" s="60">
        <v>43183</v>
      </c>
      <c r="B940" s="61">
        <v>43218</v>
      </c>
      <c r="C940" s="65"/>
      <c r="D940" s="50">
        <v>1008393</v>
      </c>
      <c r="E940" s="63" t="s">
        <v>2051</v>
      </c>
      <c r="F940" s="50" t="s">
        <v>17</v>
      </c>
      <c r="G940" s="56">
        <v>1</v>
      </c>
      <c r="H940" s="56">
        <v>3</v>
      </c>
      <c r="I940" s="64">
        <v>3</v>
      </c>
      <c r="Q940" s="1"/>
    </row>
    <row r="941" spans="1:17" ht="20.100000000000001" customHeight="1" x14ac:dyDescent="0.25">
      <c r="A941" s="60">
        <v>43362</v>
      </c>
      <c r="B941" s="61">
        <v>43362</v>
      </c>
      <c r="C941" s="65"/>
      <c r="D941" s="50">
        <v>1008396</v>
      </c>
      <c r="E941" s="63" t="s">
        <v>2053</v>
      </c>
      <c r="F941" s="50" t="s">
        <v>17</v>
      </c>
      <c r="G941" s="56">
        <v>1</v>
      </c>
      <c r="H941" s="56">
        <v>3</v>
      </c>
      <c r="I941" s="64">
        <v>3</v>
      </c>
      <c r="Q941" s="1"/>
    </row>
    <row r="942" spans="1:17" ht="20.100000000000001" customHeight="1" x14ac:dyDescent="0.25">
      <c r="A942" s="60">
        <v>43150</v>
      </c>
      <c r="B942" s="61">
        <v>43152</v>
      </c>
      <c r="C942" s="65"/>
      <c r="D942" s="50">
        <v>1008397</v>
      </c>
      <c r="E942" s="63" t="s">
        <v>2055</v>
      </c>
      <c r="F942" s="50" t="s">
        <v>17</v>
      </c>
      <c r="G942" s="56">
        <v>1</v>
      </c>
      <c r="H942" s="56">
        <v>5</v>
      </c>
      <c r="I942" s="64">
        <v>5</v>
      </c>
      <c r="Q942" s="1"/>
    </row>
    <row r="943" spans="1:17" ht="20.100000000000001" customHeight="1" x14ac:dyDescent="0.25">
      <c r="A943" s="60">
        <v>43412</v>
      </c>
      <c r="B943" s="61">
        <v>43412</v>
      </c>
      <c r="C943" s="65"/>
      <c r="D943" s="50">
        <v>1008398</v>
      </c>
      <c r="E943" s="63" t="s">
        <v>2057</v>
      </c>
      <c r="F943" s="50" t="s">
        <v>17</v>
      </c>
      <c r="G943" s="56">
        <v>1</v>
      </c>
      <c r="H943" s="56">
        <v>1</v>
      </c>
      <c r="I943" s="64">
        <v>1</v>
      </c>
      <c r="Q943" s="1"/>
    </row>
    <row r="944" spans="1:17" ht="20.100000000000001" customHeight="1" x14ac:dyDescent="0.25">
      <c r="A944" s="60">
        <v>43150</v>
      </c>
      <c r="B944" s="61">
        <v>43152</v>
      </c>
      <c r="C944" s="65"/>
      <c r="D944" s="50">
        <v>1008400</v>
      </c>
      <c r="E944" s="63" t="s">
        <v>2059</v>
      </c>
      <c r="F944" s="50" t="s">
        <v>17</v>
      </c>
      <c r="G944" s="56">
        <v>1</v>
      </c>
      <c r="H944" s="56">
        <v>4</v>
      </c>
      <c r="I944" s="64">
        <v>4</v>
      </c>
      <c r="Q944" s="1"/>
    </row>
    <row r="945" spans="1:17" ht="20.100000000000001" customHeight="1" x14ac:dyDescent="0.25">
      <c r="A945" s="60">
        <v>41606</v>
      </c>
      <c r="B945" s="61">
        <v>41608</v>
      </c>
      <c r="C945" s="65"/>
      <c r="D945" s="50">
        <v>1008403</v>
      </c>
      <c r="E945" s="63" t="s">
        <v>2061</v>
      </c>
      <c r="F945" s="50" t="s">
        <v>17</v>
      </c>
      <c r="G945" s="56">
        <v>1719.2566666666669</v>
      </c>
      <c r="H945" s="56">
        <v>5157.7700000000004</v>
      </c>
      <c r="I945" s="64">
        <v>3</v>
      </c>
      <c r="Q945" s="1"/>
    </row>
    <row r="946" spans="1:17" ht="20.100000000000001" customHeight="1" x14ac:dyDescent="0.25">
      <c r="A946" s="60">
        <v>41821</v>
      </c>
      <c r="B946" s="61">
        <v>41823</v>
      </c>
      <c r="C946" s="65"/>
      <c r="D946" s="50">
        <v>1008405</v>
      </c>
      <c r="E946" s="63" t="s">
        <v>2063</v>
      </c>
      <c r="F946" s="50" t="s">
        <v>17</v>
      </c>
      <c r="G946" s="56">
        <v>1</v>
      </c>
      <c r="H946" s="56">
        <v>2</v>
      </c>
      <c r="I946" s="64">
        <v>2</v>
      </c>
      <c r="Q946" s="1"/>
    </row>
    <row r="947" spans="1:17" ht="20.100000000000001" customHeight="1" x14ac:dyDescent="0.25">
      <c r="A947" s="60">
        <v>41071</v>
      </c>
      <c r="B947" s="61">
        <v>42341</v>
      </c>
      <c r="C947" s="65"/>
      <c r="D947" s="50">
        <v>1008406</v>
      </c>
      <c r="E947" s="63" t="s">
        <v>2065</v>
      </c>
      <c r="F947" s="50" t="s">
        <v>17</v>
      </c>
      <c r="G947" s="56">
        <v>1547.431</v>
      </c>
      <c r="H947" s="56">
        <v>15474.31</v>
      </c>
      <c r="I947" s="64">
        <v>10</v>
      </c>
      <c r="Q947" s="1"/>
    </row>
    <row r="948" spans="1:17" ht="20.100000000000001" customHeight="1" x14ac:dyDescent="0.25">
      <c r="A948" s="60">
        <v>42339</v>
      </c>
      <c r="B948" s="61">
        <v>43187</v>
      </c>
      <c r="C948" s="65"/>
      <c r="D948" s="50">
        <v>1008407</v>
      </c>
      <c r="E948" s="63" t="s">
        <v>2067</v>
      </c>
      <c r="F948" s="50" t="s">
        <v>17</v>
      </c>
      <c r="G948" s="56">
        <v>1</v>
      </c>
      <c r="H948" s="56">
        <v>5</v>
      </c>
      <c r="I948" s="64">
        <v>5</v>
      </c>
      <c r="Q948" s="1"/>
    </row>
    <row r="949" spans="1:17" ht="20.100000000000001" customHeight="1" x14ac:dyDescent="0.25">
      <c r="A949" s="60">
        <v>41610</v>
      </c>
      <c r="B949" s="61">
        <v>41138</v>
      </c>
      <c r="C949" s="65"/>
      <c r="D949" s="50">
        <v>1008424</v>
      </c>
      <c r="E949" s="63" t="s">
        <v>2069</v>
      </c>
      <c r="F949" s="50" t="s">
        <v>17</v>
      </c>
      <c r="G949" s="56">
        <v>1208.0792307692309</v>
      </c>
      <c r="H949" s="56">
        <v>15705.03</v>
      </c>
      <c r="I949" s="64">
        <v>13</v>
      </c>
      <c r="Q949" s="1"/>
    </row>
    <row r="950" spans="1:17" ht="20.100000000000001" customHeight="1" x14ac:dyDescent="0.25">
      <c r="A950" s="60">
        <v>41610</v>
      </c>
      <c r="B950" s="61">
        <v>41138</v>
      </c>
      <c r="C950" s="65"/>
      <c r="D950" s="50">
        <v>1008425</v>
      </c>
      <c r="E950" s="63" t="s">
        <v>2071</v>
      </c>
      <c r="F950" s="50" t="s">
        <v>17</v>
      </c>
      <c r="G950" s="56">
        <v>851.89692307692303</v>
      </c>
      <c r="H950" s="56">
        <v>11074.66</v>
      </c>
      <c r="I950" s="64">
        <v>13</v>
      </c>
      <c r="Q950" s="1"/>
    </row>
    <row r="951" spans="1:17" ht="20.100000000000001" customHeight="1" x14ac:dyDescent="0.25">
      <c r="A951" s="60">
        <v>43102</v>
      </c>
      <c r="B951" s="61">
        <v>43104</v>
      </c>
      <c r="C951" s="65"/>
      <c r="D951" s="50">
        <v>1008427</v>
      </c>
      <c r="E951" s="63" t="s">
        <v>2073</v>
      </c>
      <c r="F951" s="50" t="s">
        <v>17</v>
      </c>
      <c r="G951" s="56">
        <v>1</v>
      </c>
      <c r="H951" s="56">
        <v>6</v>
      </c>
      <c r="I951" s="64">
        <v>6</v>
      </c>
      <c r="Q951" s="1"/>
    </row>
    <row r="952" spans="1:17" ht="20.100000000000001" customHeight="1" x14ac:dyDescent="0.25">
      <c r="A952" s="60">
        <v>43186</v>
      </c>
      <c r="B952" s="61">
        <v>43202</v>
      </c>
      <c r="C952" s="65"/>
      <c r="D952" s="50">
        <v>1008437</v>
      </c>
      <c r="E952" s="63" t="s">
        <v>2075</v>
      </c>
      <c r="F952" s="50" t="s">
        <v>17</v>
      </c>
      <c r="G952" s="56">
        <v>0.72428571428571431</v>
      </c>
      <c r="H952" s="56">
        <v>5.07</v>
      </c>
      <c r="I952" s="64">
        <v>7</v>
      </c>
      <c r="Q952" s="1"/>
    </row>
    <row r="953" spans="1:17" ht="20.100000000000001" customHeight="1" x14ac:dyDescent="0.25">
      <c r="A953" s="60">
        <v>41566</v>
      </c>
      <c r="B953" s="61">
        <v>41568</v>
      </c>
      <c r="C953" s="65"/>
      <c r="D953" s="50">
        <v>1008479</v>
      </c>
      <c r="E953" s="63" t="s">
        <v>2077</v>
      </c>
      <c r="F953" s="50" t="s">
        <v>17</v>
      </c>
      <c r="G953" s="56">
        <v>11873.160000000002</v>
      </c>
      <c r="H953" s="56">
        <v>35619.480000000003</v>
      </c>
      <c r="I953" s="64">
        <v>3</v>
      </c>
      <c r="Q953" s="1"/>
    </row>
    <row r="954" spans="1:17" ht="20.100000000000001" customHeight="1" x14ac:dyDescent="0.25">
      <c r="A954" s="60" t="s">
        <v>2078</v>
      </c>
      <c r="B954" s="61">
        <v>41261</v>
      </c>
      <c r="C954" s="65"/>
      <c r="D954" s="50">
        <v>1008519</v>
      </c>
      <c r="E954" s="63" t="s">
        <v>2080</v>
      </c>
      <c r="F954" s="50" t="s">
        <v>17</v>
      </c>
      <c r="G954" s="56">
        <v>0.90479993825254712</v>
      </c>
      <c r="H954" s="56">
        <v>29306.47</v>
      </c>
      <c r="I954" s="64">
        <v>32390</v>
      </c>
      <c r="Q954" s="1"/>
    </row>
    <row r="955" spans="1:17" ht="20.100000000000001" customHeight="1" x14ac:dyDescent="0.25">
      <c r="A955" s="60">
        <v>42951</v>
      </c>
      <c r="B955" s="61">
        <v>42955</v>
      </c>
      <c r="C955" s="65"/>
      <c r="D955" s="50">
        <v>1008520</v>
      </c>
      <c r="E955" s="63" t="s">
        <v>2082</v>
      </c>
      <c r="F955" s="50" t="s">
        <v>17</v>
      </c>
      <c r="G955" s="56">
        <v>31.760392832529288</v>
      </c>
      <c r="H955" s="56">
        <v>230421.65</v>
      </c>
      <c r="I955" s="64">
        <v>7255</v>
      </c>
      <c r="Q955" s="1"/>
    </row>
    <row r="956" spans="1:17" ht="20.100000000000001" customHeight="1" x14ac:dyDescent="0.25">
      <c r="A956" s="60">
        <v>42699</v>
      </c>
      <c r="B956" s="61">
        <v>42703</v>
      </c>
      <c r="C956" s="65"/>
      <c r="D956" s="50">
        <v>1008521</v>
      </c>
      <c r="E956" s="63" t="s">
        <v>2084</v>
      </c>
      <c r="F956" s="50" t="s">
        <v>460</v>
      </c>
      <c r="G956" s="56">
        <v>614.12293506493506</v>
      </c>
      <c r="H956" s="56">
        <v>472874.66</v>
      </c>
      <c r="I956" s="64">
        <v>770</v>
      </c>
      <c r="Q956" s="1"/>
    </row>
    <row r="957" spans="1:17" ht="20.100000000000001" customHeight="1" x14ac:dyDescent="0.25">
      <c r="A957" s="60">
        <v>42984</v>
      </c>
      <c r="B957" s="61">
        <v>42705</v>
      </c>
      <c r="C957" s="65"/>
      <c r="D957" s="50">
        <v>1008669</v>
      </c>
      <c r="E957" s="63" t="s">
        <v>2086</v>
      </c>
      <c r="F957" s="50" t="s">
        <v>17</v>
      </c>
      <c r="G957" s="56">
        <v>6.0280809020109265</v>
      </c>
      <c r="H957" s="56">
        <v>51859.58</v>
      </c>
      <c r="I957" s="64">
        <v>8603</v>
      </c>
      <c r="Q957" s="1"/>
    </row>
    <row r="958" spans="1:17" ht="20.100000000000001" customHeight="1" x14ac:dyDescent="0.25">
      <c r="A958" s="60">
        <v>42683</v>
      </c>
      <c r="B958" s="61">
        <v>41723</v>
      </c>
      <c r="C958" s="65"/>
      <c r="D958" s="50">
        <v>1008670</v>
      </c>
      <c r="E958" s="63" t="s">
        <v>2088</v>
      </c>
      <c r="F958" s="50" t="s">
        <v>17</v>
      </c>
      <c r="G958" s="56">
        <v>8.2612666666666659</v>
      </c>
      <c r="H958" s="56">
        <v>27262.18</v>
      </c>
      <c r="I958" s="64">
        <v>3300</v>
      </c>
      <c r="Q958" s="1"/>
    </row>
    <row r="959" spans="1:17" ht="20.100000000000001" customHeight="1" x14ac:dyDescent="0.25">
      <c r="A959" s="60" t="s">
        <v>2089</v>
      </c>
      <c r="B959" s="61">
        <v>43416</v>
      </c>
      <c r="C959" s="65"/>
      <c r="D959" s="50">
        <v>1008695</v>
      </c>
      <c r="E959" s="63" t="s">
        <v>2091</v>
      </c>
      <c r="F959" s="50" t="s">
        <v>17</v>
      </c>
      <c r="G959" s="56">
        <v>2015.9946666666665</v>
      </c>
      <c r="H959" s="56">
        <v>30239.919999999998</v>
      </c>
      <c r="I959" s="64">
        <v>15</v>
      </c>
      <c r="Q959" s="1"/>
    </row>
    <row r="960" spans="1:17" ht="20.100000000000001" customHeight="1" x14ac:dyDescent="0.25">
      <c r="A960" s="60">
        <v>41836</v>
      </c>
      <c r="B960" s="61">
        <v>41212</v>
      </c>
      <c r="C960" s="65"/>
      <c r="D960" s="50">
        <v>1008705</v>
      </c>
      <c r="E960" s="63" t="s">
        <v>2093</v>
      </c>
      <c r="F960" s="50" t="s">
        <v>17</v>
      </c>
      <c r="G960" s="56">
        <v>1</v>
      </c>
      <c r="H960" s="56">
        <v>1</v>
      </c>
      <c r="I960" s="64">
        <v>1</v>
      </c>
      <c r="Q960" s="1"/>
    </row>
    <row r="961" spans="1:17" ht="20.100000000000001" customHeight="1" x14ac:dyDescent="0.25">
      <c r="A961" s="60">
        <v>41435</v>
      </c>
      <c r="B961" s="61">
        <v>41262</v>
      </c>
      <c r="C961" s="65"/>
      <c r="D961" s="50">
        <v>1008707</v>
      </c>
      <c r="E961" s="63" t="s">
        <v>2095</v>
      </c>
      <c r="F961" s="50" t="s">
        <v>17</v>
      </c>
      <c r="G961" s="56">
        <v>173.4</v>
      </c>
      <c r="H961" s="56">
        <v>6762.6</v>
      </c>
      <c r="I961" s="64">
        <v>39</v>
      </c>
      <c r="Q961" s="1"/>
    </row>
    <row r="962" spans="1:17" ht="20.100000000000001" customHeight="1" x14ac:dyDescent="0.25">
      <c r="A962" s="60" t="s">
        <v>2096</v>
      </c>
      <c r="B962" s="61">
        <v>42191</v>
      </c>
      <c r="C962" s="65"/>
      <c r="D962" s="50">
        <v>1008763</v>
      </c>
      <c r="E962" s="63" t="s">
        <v>2098</v>
      </c>
      <c r="F962" s="50" t="s">
        <v>17</v>
      </c>
      <c r="G962" s="56">
        <v>41003.82</v>
      </c>
      <c r="H962" s="56">
        <v>123011.46</v>
      </c>
      <c r="I962" s="64">
        <v>3</v>
      </c>
      <c r="Q962" s="1"/>
    </row>
    <row r="963" spans="1:17" ht="20.100000000000001" customHeight="1" x14ac:dyDescent="0.25">
      <c r="A963" s="60">
        <v>43340</v>
      </c>
      <c r="B963" s="61">
        <v>43341</v>
      </c>
      <c r="C963" s="65"/>
      <c r="D963" s="50">
        <v>1008767</v>
      </c>
      <c r="E963" s="63" t="s">
        <v>2100</v>
      </c>
      <c r="F963" s="50" t="s">
        <v>17</v>
      </c>
      <c r="G963" s="56">
        <v>1</v>
      </c>
      <c r="H963" s="56">
        <v>36</v>
      </c>
      <c r="I963" s="64">
        <v>36</v>
      </c>
      <c r="Q963" s="1"/>
    </row>
    <row r="964" spans="1:17" ht="20.100000000000001" customHeight="1" x14ac:dyDescent="0.25">
      <c r="A964" s="60" t="s">
        <v>408</v>
      </c>
      <c r="B964" s="61">
        <v>43392</v>
      </c>
      <c r="C964" s="65"/>
      <c r="D964" s="50">
        <v>1008775</v>
      </c>
      <c r="E964" s="63" t="s">
        <v>2102</v>
      </c>
      <c r="F964" s="50" t="s">
        <v>17</v>
      </c>
      <c r="G964" s="56">
        <v>15.328607261883878</v>
      </c>
      <c r="H964" s="56">
        <v>87388.389999999985</v>
      </c>
      <c r="I964" s="64">
        <v>5701</v>
      </c>
      <c r="Q964" s="1"/>
    </row>
    <row r="965" spans="1:17" ht="20.100000000000001" customHeight="1" x14ac:dyDescent="0.25">
      <c r="A965" s="60">
        <v>41780</v>
      </c>
      <c r="B965" s="61">
        <v>41782</v>
      </c>
      <c r="C965" s="65"/>
      <c r="D965" s="50">
        <v>1008804</v>
      </c>
      <c r="E965" s="63" t="s">
        <v>2104</v>
      </c>
      <c r="F965" s="50" t="s">
        <v>17</v>
      </c>
      <c r="G965" s="56">
        <v>1</v>
      </c>
      <c r="H965" s="56">
        <v>26</v>
      </c>
      <c r="I965" s="64">
        <v>26</v>
      </c>
      <c r="Q965" s="1"/>
    </row>
    <row r="966" spans="1:17" ht="20.100000000000001" customHeight="1" x14ac:dyDescent="0.25">
      <c r="A966" s="60">
        <v>42948</v>
      </c>
      <c r="B966" s="61">
        <v>42950</v>
      </c>
      <c r="C966" s="65"/>
      <c r="D966" s="50">
        <v>1008811</v>
      </c>
      <c r="E966" s="63" t="s">
        <v>2106</v>
      </c>
      <c r="F966" s="50" t="s">
        <v>17</v>
      </c>
      <c r="G966" s="56">
        <v>1687.3999951373692</v>
      </c>
      <c r="H966" s="56">
        <v>6940276.1799999997</v>
      </c>
      <c r="I966" s="64">
        <v>4113</v>
      </c>
      <c r="Q966" s="1"/>
    </row>
    <row r="967" spans="1:17" ht="20.100000000000001" customHeight="1" x14ac:dyDescent="0.25">
      <c r="A967" s="60">
        <v>42756</v>
      </c>
      <c r="B967" s="61">
        <v>42242</v>
      </c>
      <c r="C967" s="65"/>
      <c r="D967" s="50">
        <v>1008812</v>
      </c>
      <c r="E967" s="63" t="s">
        <v>2108</v>
      </c>
      <c r="F967" s="50" t="s">
        <v>17</v>
      </c>
      <c r="G967" s="56">
        <v>494.52355172413797</v>
      </c>
      <c r="H967" s="56">
        <v>286823.66000000003</v>
      </c>
      <c r="I967" s="64">
        <v>580</v>
      </c>
      <c r="Q967" s="1"/>
    </row>
    <row r="968" spans="1:17" ht="20.100000000000001" customHeight="1" x14ac:dyDescent="0.25">
      <c r="A968" s="60">
        <v>41282</v>
      </c>
      <c r="B968" s="61">
        <v>42920</v>
      </c>
      <c r="C968" s="65"/>
      <c r="D968" s="50">
        <v>1008844</v>
      </c>
      <c r="E968" s="63" t="s">
        <v>2110</v>
      </c>
      <c r="F968" s="50" t="s">
        <v>17</v>
      </c>
      <c r="G968" s="56">
        <v>87.51</v>
      </c>
      <c r="H968" s="56">
        <v>350.04</v>
      </c>
      <c r="I968" s="64">
        <v>4</v>
      </c>
      <c r="Q968" s="1"/>
    </row>
    <row r="969" spans="1:17" ht="20.100000000000001" customHeight="1" x14ac:dyDescent="0.25">
      <c r="A969" s="60">
        <v>43340</v>
      </c>
      <c r="B969" s="61">
        <v>43341</v>
      </c>
      <c r="C969" s="65"/>
      <c r="D969" s="50">
        <v>1008868</v>
      </c>
      <c r="E969" s="63" t="s">
        <v>2112</v>
      </c>
      <c r="F969" s="50" t="s">
        <v>17</v>
      </c>
      <c r="G969" s="56">
        <v>283.2</v>
      </c>
      <c r="H969" s="56">
        <v>283.2</v>
      </c>
      <c r="I969" s="64">
        <v>1</v>
      </c>
      <c r="Q969" s="1"/>
    </row>
    <row r="970" spans="1:17" ht="20.100000000000001" customHeight="1" x14ac:dyDescent="0.25">
      <c r="A970" s="60" t="s">
        <v>1313</v>
      </c>
      <c r="B970" s="61">
        <v>42110</v>
      </c>
      <c r="C970" s="65"/>
      <c r="D970" s="50">
        <v>1008870</v>
      </c>
      <c r="E970" s="63" t="s">
        <v>2114</v>
      </c>
      <c r="F970" s="50" t="s">
        <v>17</v>
      </c>
      <c r="G970" s="56">
        <v>330.69499999999999</v>
      </c>
      <c r="H970" s="56">
        <v>3306.95</v>
      </c>
      <c r="I970" s="64">
        <v>10</v>
      </c>
      <c r="Q970" s="1"/>
    </row>
    <row r="971" spans="1:17" ht="20.100000000000001" customHeight="1" x14ac:dyDescent="0.25">
      <c r="A971" s="60" t="s">
        <v>2115</v>
      </c>
      <c r="B971" s="61">
        <v>41556</v>
      </c>
      <c r="C971" s="65"/>
      <c r="D971" s="50">
        <v>1008879</v>
      </c>
      <c r="E971" s="63" t="s">
        <v>2117</v>
      </c>
      <c r="F971" s="50" t="s">
        <v>17</v>
      </c>
      <c r="G971" s="56">
        <v>187000.005</v>
      </c>
      <c r="H971" s="56">
        <v>748000.02</v>
      </c>
      <c r="I971" s="64">
        <v>4</v>
      </c>
      <c r="Q971" s="1"/>
    </row>
    <row r="972" spans="1:17" ht="20.100000000000001" customHeight="1" x14ac:dyDescent="0.25">
      <c r="A972" s="60">
        <v>41317</v>
      </c>
      <c r="B972" s="61">
        <v>42920</v>
      </c>
      <c r="C972" s="65"/>
      <c r="D972" s="50">
        <v>1008882</v>
      </c>
      <c r="E972" s="63" t="s">
        <v>2119</v>
      </c>
      <c r="F972" s="50" t="s">
        <v>17</v>
      </c>
      <c r="G972" s="56">
        <v>36.35</v>
      </c>
      <c r="H972" s="56">
        <v>528565.35</v>
      </c>
      <c r="I972" s="64">
        <v>14541</v>
      </c>
      <c r="Q972" s="1"/>
    </row>
    <row r="973" spans="1:17" ht="20.100000000000001" customHeight="1" x14ac:dyDescent="0.25">
      <c r="A973" s="60">
        <v>41649</v>
      </c>
      <c r="B973" s="61">
        <v>41653</v>
      </c>
      <c r="C973" s="65"/>
      <c r="D973" s="50">
        <v>1008886</v>
      </c>
      <c r="E973" s="63" t="s">
        <v>2121</v>
      </c>
      <c r="F973" s="50" t="s">
        <v>17</v>
      </c>
      <c r="G973" s="56">
        <v>1</v>
      </c>
      <c r="H973" s="56">
        <v>3</v>
      </c>
      <c r="I973" s="64">
        <v>3</v>
      </c>
      <c r="Q973" s="1"/>
    </row>
    <row r="974" spans="1:17" ht="20.100000000000001" customHeight="1" x14ac:dyDescent="0.25">
      <c r="A974" s="60" t="s">
        <v>2122</v>
      </c>
      <c r="B974" s="61">
        <v>42573</v>
      </c>
      <c r="C974" s="65"/>
      <c r="D974" s="50">
        <v>1008904</v>
      </c>
      <c r="E974" s="63" t="s">
        <v>2124</v>
      </c>
      <c r="F974" s="50" t="s">
        <v>17</v>
      </c>
      <c r="G974" s="56">
        <v>589.21828125000013</v>
      </c>
      <c r="H974" s="56">
        <v>263969.79000000004</v>
      </c>
      <c r="I974" s="64">
        <v>448</v>
      </c>
      <c r="Q974" s="1"/>
    </row>
    <row r="975" spans="1:17" ht="20.100000000000001" customHeight="1" x14ac:dyDescent="0.25">
      <c r="A975" s="60">
        <v>43060</v>
      </c>
      <c r="B975" s="61">
        <v>42199</v>
      </c>
      <c r="C975" s="65"/>
      <c r="D975" s="50">
        <v>1008908</v>
      </c>
      <c r="E975" s="63" t="s">
        <v>2126</v>
      </c>
      <c r="F975" s="50" t="s">
        <v>38</v>
      </c>
      <c r="G975" s="56">
        <v>25.895748585148347</v>
      </c>
      <c r="H975" s="56">
        <v>150998.11000000002</v>
      </c>
      <c r="I975" s="64">
        <v>5831</v>
      </c>
      <c r="Q975" s="1"/>
    </row>
    <row r="976" spans="1:17" ht="20.100000000000001" customHeight="1" x14ac:dyDescent="0.25">
      <c r="A976" s="60">
        <v>42339</v>
      </c>
      <c r="B976" s="61">
        <v>41404</v>
      </c>
      <c r="C976" s="65"/>
      <c r="D976" s="50">
        <v>1008927</v>
      </c>
      <c r="E976" s="63" t="s">
        <v>2128</v>
      </c>
      <c r="F976" s="50" t="s">
        <v>17</v>
      </c>
      <c r="G976" s="56">
        <v>1</v>
      </c>
      <c r="H976" s="56">
        <v>2</v>
      </c>
      <c r="I976" s="64">
        <v>2</v>
      </c>
      <c r="Q976" s="1"/>
    </row>
    <row r="977" spans="1:17" ht="20.100000000000001" customHeight="1" x14ac:dyDescent="0.25">
      <c r="A977" s="60">
        <v>43138</v>
      </c>
      <c r="B977" s="61">
        <v>43140</v>
      </c>
      <c r="C977" s="65"/>
      <c r="D977" s="50">
        <v>1008971</v>
      </c>
      <c r="E977" s="63" t="s">
        <v>2130</v>
      </c>
      <c r="F977" s="50" t="s">
        <v>17</v>
      </c>
      <c r="G977" s="56">
        <v>0</v>
      </c>
      <c r="H977" s="56">
        <v>0</v>
      </c>
      <c r="I977" s="64">
        <v>448</v>
      </c>
      <c r="Q977" s="1"/>
    </row>
    <row r="978" spans="1:17" ht="20.100000000000001" customHeight="1" x14ac:dyDescent="0.25">
      <c r="A978" s="60">
        <v>43138</v>
      </c>
      <c r="B978" s="61">
        <v>43140</v>
      </c>
      <c r="C978" s="65"/>
      <c r="D978" s="50">
        <v>1008972</v>
      </c>
      <c r="E978" s="63" t="s">
        <v>2132</v>
      </c>
      <c r="F978" s="50" t="s">
        <v>17</v>
      </c>
      <c r="G978" s="56">
        <v>0</v>
      </c>
      <c r="H978" s="56">
        <v>0</v>
      </c>
      <c r="I978" s="64">
        <v>1251</v>
      </c>
      <c r="Q978" s="1"/>
    </row>
    <row r="979" spans="1:17" ht="20.100000000000001" customHeight="1" x14ac:dyDescent="0.25">
      <c r="A979" s="60">
        <v>41374</v>
      </c>
      <c r="B979" s="61">
        <v>41376</v>
      </c>
      <c r="C979" s="65"/>
      <c r="D979" s="50">
        <v>1008983</v>
      </c>
      <c r="E979" s="63" t="s">
        <v>2134</v>
      </c>
      <c r="F979" s="50" t="s">
        <v>17</v>
      </c>
      <c r="G979" s="56">
        <v>8814.8037837837837</v>
      </c>
      <c r="H979" s="56">
        <v>326147.74</v>
      </c>
      <c r="I979" s="64">
        <v>37</v>
      </c>
      <c r="Q979" s="1"/>
    </row>
    <row r="980" spans="1:17" ht="20.100000000000001" customHeight="1" x14ac:dyDescent="0.25">
      <c r="A980" s="60">
        <v>41374</v>
      </c>
      <c r="B980" s="61">
        <v>42429</v>
      </c>
      <c r="C980" s="65"/>
      <c r="D980" s="50">
        <v>1008987</v>
      </c>
      <c r="E980" s="63" t="s">
        <v>2136</v>
      </c>
      <c r="F980" s="50" t="s">
        <v>17</v>
      </c>
      <c r="G980" s="56">
        <v>19.106734693877552</v>
      </c>
      <c r="H980" s="56">
        <v>2808.69</v>
      </c>
      <c r="I980" s="64">
        <v>147</v>
      </c>
      <c r="Q980" s="1"/>
    </row>
    <row r="981" spans="1:17" ht="20.100000000000001" customHeight="1" x14ac:dyDescent="0.25">
      <c r="A981" s="60">
        <v>42479</v>
      </c>
      <c r="B981" s="61">
        <v>42481</v>
      </c>
      <c r="C981" s="65"/>
      <c r="D981" s="50">
        <v>1008988</v>
      </c>
      <c r="E981" s="63" t="s">
        <v>2138</v>
      </c>
      <c r="F981" s="50" t="s">
        <v>17</v>
      </c>
      <c r="G981" s="56">
        <v>20.378733798604188</v>
      </c>
      <c r="H981" s="56">
        <v>20439.87</v>
      </c>
      <c r="I981" s="64">
        <v>1003</v>
      </c>
      <c r="Q981" s="1"/>
    </row>
    <row r="982" spans="1:17" ht="20.100000000000001" customHeight="1" x14ac:dyDescent="0.25">
      <c r="A982" s="60">
        <v>43137</v>
      </c>
      <c r="B982" s="61">
        <v>42298</v>
      </c>
      <c r="C982" s="65"/>
      <c r="D982" s="50">
        <v>1009018</v>
      </c>
      <c r="E982" s="63" t="s">
        <v>2140</v>
      </c>
      <c r="F982" s="50" t="s">
        <v>17</v>
      </c>
      <c r="G982" s="56">
        <v>23018.85</v>
      </c>
      <c r="H982" s="56">
        <v>23018.85</v>
      </c>
      <c r="I982" s="64">
        <v>1</v>
      </c>
      <c r="Q982" s="1"/>
    </row>
    <row r="983" spans="1:17" ht="20.100000000000001" customHeight="1" x14ac:dyDescent="0.25">
      <c r="A983" s="60">
        <v>42815</v>
      </c>
      <c r="B983" s="61">
        <v>42817</v>
      </c>
      <c r="C983" s="65"/>
      <c r="D983" s="50">
        <v>1009019</v>
      </c>
      <c r="E983" s="63" t="s">
        <v>2142</v>
      </c>
      <c r="F983" s="50" t="s">
        <v>17</v>
      </c>
      <c r="G983" s="56">
        <v>30629.01</v>
      </c>
      <c r="H983" s="56">
        <v>1500821.49</v>
      </c>
      <c r="I983" s="64">
        <v>49</v>
      </c>
      <c r="Q983" s="1"/>
    </row>
    <row r="984" spans="1:17" ht="20.100000000000001" customHeight="1" x14ac:dyDescent="0.25">
      <c r="A984" s="60" t="s">
        <v>2143</v>
      </c>
      <c r="B984" s="61">
        <v>43203</v>
      </c>
      <c r="C984" s="65"/>
      <c r="D984" s="50">
        <v>1009022</v>
      </c>
      <c r="E984" s="63" t="s">
        <v>2145</v>
      </c>
      <c r="F984" s="50" t="s">
        <v>17</v>
      </c>
      <c r="G984" s="56">
        <v>2492.0183653406493</v>
      </c>
      <c r="H984" s="56">
        <v>10900088.33</v>
      </c>
      <c r="I984" s="64">
        <v>4374</v>
      </c>
      <c r="Q984" s="1"/>
    </row>
    <row r="985" spans="1:17" ht="20.100000000000001" customHeight="1" x14ac:dyDescent="0.25">
      <c r="A985" s="60" t="s">
        <v>2143</v>
      </c>
      <c r="B985" s="61">
        <v>43201</v>
      </c>
      <c r="C985" s="65"/>
      <c r="D985" s="50">
        <v>1009023</v>
      </c>
      <c r="E985" s="63" t="s">
        <v>2147</v>
      </c>
      <c r="F985" s="50" t="s">
        <v>17</v>
      </c>
      <c r="G985" s="56">
        <v>2838.9817769130996</v>
      </c>
      <c r="H985" s="56">
        <v>2188854.9499999997</v>
      </c>
      <c r="I985" s="64">
        <v>771</v>
      </c>
      <c r="Q985" s="1"/>
    </row>
    <row r="986" spans="1:17" ht="20.100000000000001" customHeight="1" x14ac:dyDescent="0.25">
      <c r="A986" s="60">
        <v>42703</v>
      </c>
      <c r="B986" s="61">
        <v>41569</v>
      </c>
      <c r="C986" s="65"/>
      <c r="D986" s="50">
        <v>1009032</v>
      </c>
      <c r="E986" s="63" t="s">
        <v>2149</v>
      </c>
      <c r="F986" s="50" t="s">
        <v>17</v>
      </c>
      <c r="G986" s="56">
        <v>9.2630303030303036</v>
      </c>
      <c r="H986" s="56">
        <v>3056.8</v>
      </c>
      <c r="I986" s="64">
        <v>330</v>
      </c>
      <c r="Q986" s="1"/>
    </row>
    <row r="987" spans="1:17" ht="20.100000000000001" customHeight="1" x14ac:dyDescent="0.25">
      <c r="A987" s="60">
        <v>41404</v>
      </c>
      <c r="B987" s="61">
        <v>41408</v>
      </c>
      <c r="C987" s="65"/>
      <c r="D987" s="50">
        <v>1009035</v>
      </c>
      <c r="E987" s="63" t="s">
        <v>2151</v>
      </c>
      <c r="F987" s="50" t="s">
        <v>17</v>
      </c>
      <c r="G987" s="56">
        <v>1</v>
      </c>
      <c r="H987" s="56">
        <v>8</v>
      </c>
      <c r="I987" s="64">
        <v>8</v>
      </c>
      <c r="Q987" s="1"/>
    </row>
    <row r="988" spans="1:17" ht="20.100000000000001" customHeight="1" x14ac:dyDescent="0.25">
      <c r="A988" s="60">
        <v>41426</v>
      </c>
      <c r="B988" s="61">
        <v>42920</v>
      </c>
      <c r="C988" s="65"/>
      <c r="D988" s="50">
        <v>1009068</v>
      </c>
      <c r="E988" s="63" t="s">
        <v>2155</v>
      </c>
      <c r="F988" s="50" t="s">
        <v>17</v>
      </c>
      <c r="G988" s="56">
        <v>1.47</v>
      </c>
      <c r="H988" s="56">
        <v>178605</v>
      </c>
      <c r="I988" s="64">
        <v>121500</v>
      </c>
      <c r="Q988" s="1"/>
    </row>
    <row r="989" spans="1:17" ht="20.100000000000001" customHeight="1" x14ac:dyDescent="0.25">
      <c r="A989" s="60">
        <v>41435</v>
      </c>
      <c r="B989" s="61">
        <v>41437</v>
      </c>
      <c r="C989" s="65"/>
      <c r="D989" s="50">
        <v>1009081</v>
      </c>
      <c r="E989" s="63" t="s">
        <v>2157</v>
      </c>
      <c r="F989" s="50" t="s">
        <v>17</v>
      </c>
      <c r="G989" s="56">
        <v>173.4</v>
      </c>
      <c r="H989" s="56">
        <v>70920.600000000006</v>
      </c>
      <c r="I989" s="64">
        <v>409</v>
      </c>
      <c r="Q989" s="1"/>
    </row>
    <row r="990" spans="1:17" ht="20.100000000000001" customHeight="1" x14ac:dyDescent="0.25">
      <c r="A990" s="60">
        <v>42493</v>
      </c>
      <c r="B990" s="61">
        <v>42493</v>
      </c>
      <c r="C990" s="65"/>
      <c r="D990" s="50">
        <v>1009082</v>
      </c>
      <c r="E990" s="63" t="s">
        <v>2159</v>
      </c>
      <c r="F990" s="50" t="s">
        <v>17</v>
      </c>
      <c r="G990" s="56">
        <v>23.28</v>
      </c>
      <c r="H990" s="56">
        <v>28774.080000000002</v>
      </c>
      <c r="I990" s="64">
        <v>1236</v>
      </c>
      <c r="Q990" s="1"/>
    </row>
    <row r="991" spans="1:17" ht="20.100000000000001" customHeight="1" x14ac:dyDescent="0.25">
      <c r="A991" s="60">
        <v>41485</v>
      </c>
      <c r="B991" s="61">
        <v>42429</v>
      </c>
      <c r="C991" s="65"/>
      <c r="D991" s="50">
        <v>1009181</v>
      </c>
      <c r="E991" s="63" t="s">
        <v>2163</v>
      </c>
      <c r="F991" s="50" t="s">
        <v>17</v>
      </c>
      <c r="G991" s="56">
        <v>366.85353457635119</v>
      </c>
      <c r="H991" s="56">
        <v>7771792.1299999999</v>
      </c>
      <c r="I991" s="64">
        <v>21185</v>
      </c>
      <c r="Q991" s="1"/>
    </row>
    <row r="992" spans="1:17" ht="20.100000000000001" customHeight="1" x14ac:dyDescent="0.25">
      <c r="A992" s="60" t="s">
        <v>1270</v>
      </c>
      <c r="B992" s="61">
        <v>43356</v>
      </c>
      <c r="C992" s="65"/>
      <c r="D992" s="50">
        <v>1009193</v>
      </c>
      <c r="E992" s="63" t="s">
        <v>2165</v>
      </c>
      <c r="F992" s="50" t="s">
        <v>17</v>
      </c>
      <c r="G992" s="56">
        <v>159.30000000000001</v>
      </c>
      <c r="H992" s="56">
        <v>159.30000000000001</v>
      </c>
      <c r="I992" s="64">
        <v>1</v>
      </c>
      <c r="Q992" s="1"/>
    </row>
    <row r="993" spans="1:17" ht="20.100000000000001" customHeight="1" x14ac:dyDescent="0.25">
      <c r="A993" s="60">
        <v>41946</v>
      </c>
      <c r="B993" s="61">
        <v>41948</v>
      </c>
      <c r="C993" s="65"/>
      <c r="D993" s="50">
        <v>1009220</v>
      </c>
      <c r="E993" s="63" t="s">
        <v>2167</v>
      </c>
      <c r="F993" s="50" t="s">
        <v>17</v>
      </c>
      <c r="G993" s="56">
        <v>1123.48</v>
      </c>
      <c r="H993" s="56">
        <v>170768.96</v>
      </c>
      <c r="I993" s="64">
        <v>152</v>
      </c>
      <c r="Q993" s="1"/>
    </row>
    <row r="994" spans="1:17" ht="20.100000000000001" customHeight="1" x14ac:dyDescent="0.25">
      <c r="A994" s="60">
        <v>43256</v>
      </c>
      <c r="B994" s="61">
        <v>43262</v>
      </c>
      <c r="C994" s="65"/>
      <c r="D994" s="50">
        <v>1009230</v>
      </c>
      <c r="E994" s="63" t="s">
        <v>2169</v>
      </c>
      <c r="F994" s="53" t="s">
        <v>17</v>
      </c>
      <c r="G994" s="68">
        <v>231.46938095238096</v>
      </c>
      <c r="H994" s="56">
        <v>48608.57</v>
      </c>
      <c r="I994" s="64">
        <v>210</v>
      </c>
      <c r="Q994" s="1"/>
    </row>
    <row r="995" spans="1:17" ht="20.100000000000001" customHeight="1" x14ac:dyDescent="0.25">
      <c r="A995" s="60" t="s">
        <v>2170</v>
      </c>
      <c r="B995" s="61">
        <v>43375</v>
      </c>
      <c r="C995" s="65"/>
      <c r="D995" s="50">
        <v>1009231</v>
      </c>
      <c r="E995" s="63" t="s">
        <v>2172</v>
      </c>
      <c r="F995" s="50" t="s">
        <v>17</v>
      </c>
      <c r="G995" s="56">
        <v>2294.2200000000003</v>
      </c>
      <c r="H995" s="56">
        <v>25236.420000000002</v>
      </c>
      <c r="I995" s="64">
        <v>11</v>
      </c>
      <c r="Q995" s="1"/>
    </row>
    <row r="996" spans="1:17" ht="20.100000000000001" customHeight="1" x14ac:dyDescent="0.25">
      <c r="A996" s="60">
        <v>42000</v>
      </c>
      <c r="B996" s="61">
        <v>42002</v>
      </c>
      <c r="C996" s="65"/>
      <c r="D996" s="50">
        <v>1009233</v>
      </c>
      <c r="E996" s="63" t="s">
        <v>2174</v>
      </c>
      <c r="F996" s="50" t="s">
        <v>17</v>
      </c>
      <c r="G996" s="56">
        <v>48404.78</v>
      </c>
      <c r="H996" s="56">
        <v>48404.78</v>
      </c>
      <c r="I996" s="64">
        <v>1</v>
      </c>
      <c r="Q996" s="1"/>
    </row>
    <row r="997" spans="1:17" ht="20.100000000000001" customHeight="1" x14ac:dyDescent="0.25">
      <c r="A997" s="60" t="s">
        <v>2089</v>
      </c>
      <c r="B997" s="61">
        <v>43416</v>
      </c>
      <c r="C997" s="65"/>
      <c r="D997" s="50">
        <v>1009234</v>
      </c>
      <c r="E997" s="63" t="s">
        <v>2176</v>
      </c>
      <c r="F997" s="50" t="s">
        <v>17</v>
      </c>
      <c r="G997" s="56">
        <v>22.443589743589744</v>
      </c>
      <c r="H997" s="56">
        <v>875.3</v>
      </c>
      <c r="I997" s="64">
        <v>39</v>
      </c>
      <c r="Q997" s="1"/>
    </row>
    <row r="998" spans="1:17" ht="20.100000000000001" customHeight="1" x14ac:dyDescent="0.25">
      <c r="A998" s="60" t="s">
        <v>2177</v>
      </c>
      <c r="B998" s="61">
        <v>42004</v>
      </c>
      <c r="C998" s="65"/>
      <c r="D998" s="50">
        <v>1009236</v>
      </c>
      <c r="E998" s="63" t="s">
        <v>2179</v>
      </c>
      <c r="F998" s="50" t="s">
        <v>17</v>
      </c>
      <c r="G998" s="56">
        <v>11884.31</v>
      </c>
      <c r="H998" s="56">
        <v>11884.31</v>
      </c>
      <c r="I998" s="64">
        <v>1</v>
      </c>
      <c r="Q998" s="1"/>
    </row>
    <row r="999" spans="1:17" ht="20.100000000000001" customHeight="1" x14ac:dyDescent="0.25">
      <c r="A999" s="60">
        <v>41780</v>
      </c>
      <c r="B999" s="61">
        <v>41782</v>
      </c>
      <c r="C999" s="65"/>
      <c r="D999" s="50">
        <v>1009238</v>
      </c>
      <c r="E999" s="63" t="s">
        <v>2181</v>
      </c>
      <c r="F999" s="50" t="s">
        <v>17</v>
      </c>
      <c r="G999" s="56">
        <v>1</v>
      </c>
      <c r="H999" s="56">
        <v>2</v>
      </c>
      <c r="I999" s="64">
        <v>2</v>
      </c>
      <c r="Q999" s="1"/>
    </row>
    <row r="1000" spans="1:17" ht="20.100000000000001" customHeight="1" x14ac:dyDescent="0.25">
      <c r="A1000" s="60">
        <v>41780</v>
      </c>
      <c r="B1000" s="61">
        <v>41782</v>
      </c>
      <c r="C1000" s="65"/>
      <c r="D1000" s="50">
        <v>1009239</v>
      </c>
      <c r="E1000" s="63" t="s">
        <v>2183</v>
      </c>
      <c r="F1000" s="50" t="s">
        <v>17</v>
      </c>
      <c r="G1000" s="56">
        <v>1</v>
      </c>
      <c r="H1000" s="56">
        <v>2</v>
      </c>
      <c r="I1000" s="64">
        <v>2</v>
      </c>
      <c r="Q1000" s="1"/>
    </row>
    <row r="1001" spans="1:17" ht="20.100000000000001" customHeight="1" x14ac:dyDescent="0.25">
      <c r="A1001" s="60">
        <v>42889</v>
      </c>
      <c r="B1001" s="61">
        <v>42891</v>
      </c>
      <c r="C1001" s="65"/>
      <c r="D1001" s="50">
        <v>1009240</v>
      </c>
      <c r="E1001" s="63" t="s">
        <v>2185</v>
      </c>
      <c r="F1001" s="50" t="s">
        <v>17</v>
      </c>
      <c r="G1001" s="56">
        <v>0</v>
      </c>
      <c r="H1001" s="56">
        <v>0</v>
      </c>
      <c r="I1001" s="64">
        <v>3</v>
      </c>
      <c r="Q1001" s="1"/>
    </row>
    <row r="1002" spans="1:17" ht="20.100000000000001" customHeight="1" x14ac:dyDescent="0.25">
      <c r="A1002" s="60">
        <v>43111</v>
      </c>
      <c r="B1002" s="61">
        <v>43113</v>
      </c>
      <c r="C1002" s="65"/>
      <c r="D1002" s="50">
        <v>1009311</v>
      </c>
      <c r="E1002" s="63" t="s">
        <v>2187</v>
      </c>
      <c r="F1002" s="50" t="s">
        <v>17</v>
      </c>
      <c r="G1002" s="56">
        <v>1</v>
      </c>
      <c r="H1002" s="56">
        <v>4</v>
      </c>
      <c r="I1002" s="64">
        <v>4</v>
      </c>
      <c r="Q1002" s="1"/>
    </row>
    <row r="1003" spans="1:17" ht="20.100000000000001" customHeight="1" x14ac:dyDescent="0.25">
      <c r="A1003" s="60" t="s">
        <v>2539</v>
      </c>
      <c r="B1003" s="61">
        <v>43413</v>
      </c>
      <c r="C1003" s="65"/>
      <c r="D1003" s="50">
        <v>1009443</v>
      </c>
      <c r="E1003" s="63" t="s">
        <v>2189</v>
      </c>
      <c r="F1003" s="50" t="s">
        <v>38</v>
      </c>
      <c r="G1003" s="56">
        <v>100.1200313152401</v>
      </c>
      <c r="H1003" s="56">
        <v>95914.99000000002</v>
      </c>
      <c r="I1003" s="64">
        <v>958</v>
      </c>
      <c r="Q1003" s="1"/>
    </row>
    <row r="1004" spans="1:17" ht="20.100000000000001" customHeight="1" x14ac:dyDescent="0.25">
      <c r="A1004" s="60" t="s">
        <v>2539</v>
      </c>
      <c r="B1004" s="61">
        <v>43413</v>
      </c>
      <c r="C1004" s="65"/>
      <c r="D1004" s="50">
        <v>1009444</v>
      </c>
      <c r="E1004" s="63" t="s">
        <v>2191</v>
      </c>
      <c r="F1004" s="50" t="s">
        <v>38</v>
      </c>
      <c r="G1004" s="56">
        <v>56.691720066100856</v>
      </c>
      <c r="H1004" s="56">
        <v>1766769.11</v>
      </c>
      <c r="I1004" s="64">
        <v>31164.5</v>
      </c>
      <c r="Q1004" s="1"/>
    </row>
    <row r="1005" spans="1:17" ht="20.100000000000001" customHeight="1" x14ac:dyDescent="0.25">
      <c r="A1005" s="60">
        <v>42989</v>
      </c>
      <c r="B1005" s="61">
        <v>42990</v>
      </c>
      <c r="C1005" s="65"/>
      <c r="D1005" s="50">
        <v>1009447</v>
      </c>
      <c r="E1005" s="63" t="s">
        <v>2193</v>
      </c>
      <c r="F1005" s="50" t="s">
        <v>17</v>
      </c>
      <c r="G1005" s="56">
        <v>1</v>
      </c>
      <c r="H1005" s="56">
        <v>1</v>
      </c>
      <c r="I1005" s="64">
        <v>1</v>
      </c>
      <c r="Q1005" s="1"/>
    </row>
    <row r="1006" spans="1:17" ht="20.100000000000001" customHeight="1" x14ac:dyDescent="0.25">
      <c r="A1006" s="60">
        <v>43340</v>
      </c>
      <c r="B1006" s="61">
        <v>43341</v>
      </c>
      <c r="C1006" s="65"/>
      <c r="D1006" s="50">
        <v>1009450</v>
      </c>
      <c r="E1006" s="63" t="s">
        <v>2195</v>
      </c>
      <c r="F1006" s="50" t="s">
        <v>17</v>
      </c>
      <c r="G1006" s="56">
        <v>1.48</v>
      </c>
      <c r="H1006" s="56">
        <v>1.48</v>
      </c>
      <c r="I1006" s="64">
        <v>1</v>
      </c>
      <c r="Q1006" s="1"/>
    </row>
    <row r="1007" spans="1:17" ht="20.100000000000001" customHeight="1" x14ac:dyDescent="0.25">
      <c r="A1007" s="60" t="s">
        <v>1589</v>
      </c>
      <c r="B1007" s="61">
        <v>43343</v>
      </c>
      <c r="C1007" s="65"/>
      <c r="D1007" s="50">
        <v>1009457</v>
      </c>
      <c r="E1007" s="63" t="s">
        <v>2197</v>
      </c>
      <c r="F1007" s="50" t="s">
        <v>17</v>
      </c>
      <c r="G1007" s="56">
        <v>33.587343529197248</v>
      </c>
      <c r="H1007" s="56">
        <v>8841666.6600000001</v>
      </c>
      <c r="I1007" s="64">
        <v>263244</v>
      </c>
      <c r="Q1007" s="1"/>
    </row>
    <row r="1008" spans="1:17" ht="20.100000000000001" customHeight="1" x14ac:dyDescent="0.25">
      <c r="A1008" s="60" t="s">
        <v>2198</v>
      </c>
      <c r="B1008" s="61">
        <v>43202</v>
      </c>
      <c r="C1008" s="65"/>
      <c r="D1008" s="50">
        <v>1009465</v>
      </c>
      <c r="E1008" s="63" t="s">
        <v>2200</v>
      </c>
      <c r="F1008" s="50" t="s">
        <v>17</v>
      </c>
      <c r="G1008" s="56">
        <v>2028.6119581280791</v>
      </c>
      <c r="H1008" s="56">
        <v>4941698.7300000004</v>
      </c>
      <c r="I1008" s="64">
        <v>2436</v>
      </c>
      <c r="Q1008" s="1"/>
    </row>
    <row r="1009" spans="1:17" ht="20.100000000000001" customHeight="1" x14ac:dyDescent="0.25">
      <c r="A1009" s="60" t="s">
        <v>2201</v>
      </c>
      <c r="B1009" s="61">
        <v>43327</v>
      </c>
      <c r="C1009" s="65"/>
      <c r="D1009" s="50">
        <v>1009475</v>
      </c>
      <c r="E1009" s="63" t="s">
        <v>2203</v>
      </c>
      <c r="F1009" s="50" t="s">
        <v>17</v>
      </c>
      <c r="G1009" s="56">
        <v>1764.3303014184396</v>
      </c>
      <c r="H1009" s="56">
        <v>995082.28999999992</v>
      </c>
      <c r="I1009" s="64">
        <v>564</v>
      </c>
      <c r="Q1009" s="1"/>
    </row>
    <row r="1010" spans="1:17" ht="20.100000000000001" customHeight="1" x14ac:dyDescent="0.25">
      <c r="A1010" s="60" t="s">
        <v>2201</v>
      </c>
      <c r="B1010" s="61">
        <v>43325</v>
      </c>
      <c r="C1010" s="65"/>
      <c r="D1010" s="50">
        <v>1009476</v>
      </c>
      <c r="E1010" s="63" t="s">
        <v>2205</v>
      </c>
      <c r="F1010" s="50" t="s">
        <v>17</v>
      </c>
      <c r="G1010" s="56">
        <v>9538.5244954128448</v>
      </c>
      <c r="H1010" s="56">
        <v>1039699.17</v>
      </c>
      <c r="I1010" s="64">
        <v>109</v>
      </c>
      <c r="Q1010" s="1"/>
    </row>
    <row r="1011" spans="1:17" ht="20.100000000000001" customHeight="1" x14ac:dyDescent="0.25">
      <c r="A1011" s="60" t="s">
        <v>2540</v>
      </c>
      <c r="B1011" s="61">
        <v>43304</v>
      </c>
      <c r="C1011" s="65"/>
      <c r="D1011" s="50">
        <v>1009478</v>
      </c>
      <c r="E1011" s="63" t="s">
        <v>2207</v>
      </c>
      <c r="F1011" s="50" t="s">
        <v>17</v>
      </c>
      <c r="G1011" s="56">
        <v>9567.0263324538264</v>
      </c>
      <c r="H1011" s="56">
        <v>7251805.96</v>
      </c>
      <c r="I1011" s="64">
        <v>758</v>
      </c>
      <c r="Q1011" s="1"/>
    </row>
    <row r="1012" spans="1:17" ht="20.100000000000001" customHeight="1" x14ac:dyDescent="0.25">
      <c r="A1012" s="60" t="s">
        <v>2201</v>
      </c>
      <c r="B1012" s="61">
        <v>43325</v>
      </c>
      <c r="C1012" s="65"/>
      <c r="D1012" s="50">
        <v>1009480</v>
      </c>
      <c r="E1012" s="63" t="s">
        <v>2209</v>
      </c>
      <c r="F1012" s="50" t="s">
        <v>17</v>
      </c>
      <c r="G1012" s="56">
        <v>11715.673960784314</v>
      </c>
      <c r="H1012" s="56">
        <v>5974993.7199999997</v>
      </c>
      <c r="I1012" s="64">
        <v>510</v>
      </c>
      <c r="Q1012" s="1"/>
    </row>
    <row r="1013" spans="1:17" ht="20.100000000000001" customHeight="1" x14ac:dyDescent="0.25">
      <c r="A1013" s="60">
        <v>43210</v>
      </c>
      <c r="B1013" s="61">
        <v>43241</v>
      </c>
      <c r="C1013" s="65"/>
      <c r="D1013" s="50">
        <v>1009485</v>
      </c>
      <c r="E1013" s="63" t="s">
        <v>2211</v>
      </c>
      <c r="F1013" s="50" t="s">
        <v>17</v>
      </c>
      <c r="G1013" s="56">
        <v>7741.9096803652965</v>
      </c>
      <c r="H1013" s="56">
        <v>1695478.22</v>
      </c>
      <c r="I1013" s="64">
        <v>219</v>
      </c>
      <c r="Q1013" s="1"/>
    </row>
    <row r="1014" spans="1:17" ht="20.100000000000001" customHeight="1" x14ac:dyDescent="0.25">
      <c r="A1014" s="60" t="s">
        <v>2201</v>
      </c>
      <c r="B1014" s="61">
        <v>43325</v>
      </c>
      <c r="C1014" s="65"/>
      <c r="D1014" s="50">
        <v>1009486</v>
      </c>
      <c r="E1014" s="63" t="s">
        <v>2213</v>
      </c>
      <c r="F1014" s="50" t="s">
        <v>17</v>
      </c>
      <c r="G1014" s="56">
        <v>10747.496833333335</v>
      </c>
      <c r="H1014" s="56">
        <v>644849.81000000006</v>
      </c>
      <c r="I1014" s="64">
        <v>60</v>
      </c>
      <c r="Q1014" s="1"/>
    </row>
    <row r="1015" spans="1:17" ht="20.100000000000001" customHeight="1" x14ac:dyDescent="0.25">
      <c r="A1015" s="60" t="s">
        <v>2541</v>
      </c>
      <c r="B1015" s="61">
        <v>43304</v>
      </c>
      <c r="C1015" s="65"/>
      <c r="D1015" s="50">
        <v>1009487</v>
      </c>
      <c r="E1015" s="63" t="s">
        <v>2215</v>
      </c>
      <c r="F1015" s="50" t="s">
        <v>17</v>
      </c>
      <c r="G1015" s="56">
        <v>11121.01020767913</v>
      </c>
      <c r="H1015" s="56">
        <v>311655190.05999994</v>
      </c>
      <c r="I1015" s="64">
        <v>28024</v>
      </c>
      <c r="Q1015" s="1"/>
    </row>
    <row r="1016" spans="1:17" ht="20.100000000000001" customHeight="1" x14ac:dyDescent="0.25">
      <c r="A1016" s="67" t="s">
        <v>2216</v>
      </c>
      <c r="B1016" s="61">
        <v>43312</v>
      </c>
      <c r="C1016" s="65"/>
      <c r="D1016" s="50">
        <v>1009531</v>
      </c>
      <c r="E1016" s="63" t="s">
        <v>2218</v>
      </c>
      <c r="F1016" s="50" t="s">
        <v>17</v>
      </c>
      <c r="G1016" s="56">
        <v>0</v>
      </c>
      <c r="H1016" s="56">
        <v>0</v>
      </c>
      <c r="I1016" s="64">
        <v>17</v>
      </c>
      <c r="Q1016" s="1"/>
    </row>
    <row r="1017" spans="1:17" ht="20.100000000000001" customHeight="1" x14ac:dyDescent="0.25">
      <c r="A1017" s="67">
        <v>43018</v>
      </c>
      <c r="B1017" s="61">
        <v>43174</v>
      </c>
      <c r="C1017" s="65"/>
      <c r="D1017" s="50">
        <v>1009546</v>
      </c>
      <c r="E1017" s="63" t="s">
        <v>2220</v>
      </c>
      <c r="F1017" s="50" t="s">
        <v>17</v>
      </c>
      <c r="G1017" s="56">
        <v>49112.407500000001</v>
      </c>
      <c r="H1017" s="56">
        <v>196449.63</v>
      </c>
      <c r="I1017" s="64">
        <v>4</v>
      </c>
      <c r="Q1017" s="1"/>
    </row>
    <row r="1018" spans="1:17" ht="20.100000000000001" customHeight="1" x14ac:dyDescent="0.25">
      <c r="A1018" s="60" t="s">
        <v>1916</v>
      </c>
      <c r="B1018" s="61">
        <v>43209</v>
      </c>
      <c r="C1018" s="65"/>
      <c r="D1018" s="50">
        <v>1009551</v>
      </c>
      <c r="E1018" s="63" t="s">
        <v>2222</v>
      </c>
      <c r="F1018" s="50" t="s">
        <v>17</v>
      </c>
      <c r="G1018" s="56">
        <v>10272.77049180328</v>
      </c>
      <c r="H1018" s="56">
        <v>626639</v>
      </c>
      <c r="I1018" s="64">
        <v>61</v>
      </c>
      <c r="Q1018" s="1"/>
    </row>
    <row r="1019" spans="1:17" ht="20.100000000000001" customHeight="1" x14ac:dyDescent="0.25">
      <c r="A1019" s="60">
        <v>43157</v>
      </c>
      <c r="B1019" s="61">
        <v>43194</v>
      </c>
      <c r="C1019" s="65"/>
      <c r="D1019" s="50">
        <v>1009602</v>
      </c>
      <c r="E1019" s="63" t="s">
        <v>2224</v>
      </c>
      <c r="F1019" s="50" t="s">
        <v>17</v>
      </c>
      <c r="G1019" s="56">
        <v>2782.4198989898991</v>
      </c>
      <c r="H1019" s="56">
        <v>1101838.28</v>
      </c>
      <c r="I1019" s="64">
        <v>396</v>
      </c>
      <c r="Q1019" s="1"/>
    </row>
    <row r="1020" spans="1:17" ht="20.100000000000001" customHeight="1" x14ac:dyDescent="0.25">
      <c r="A1020" s="60">
        <v>43117</v>
      </c>
      <c r="B1020" s="61">
        <v>43119</v>
      </c>
      <c r="C1020" s="65"/>
      <c r="D1020" s="50">
        <v>1009603</v>
      </c>
      <c r="E1020" s="63" t="s">
        <v>2226</v>
      </c>
      <c r="F1020" s="50" t="s">
        <v>17</v>
      </c>
      <c r="G1020" s="56">
        <v>3870.792324324324</v>
      </c>
      <c r="H1020" s="56">
        <v>5728772.6399999997</v>
      </c>
      <c r="I1020" s="64">
        <v>1480</v>
      </c>
      <c r="Q1020" s="1"/>
    </row>
    <row r="1021" spans="1:17" ht="20.100000000000001" customHeight="1" x14ac:dyDescent="0.25">
      <c r="A1021" s="60">
        <v>43239</v>
      </c>
      <c r="B1021" s="61">
        <v>43378</v>
      </c>
      <c r="C1021" s="65"/>
      <c r="D1021" s="50">
        <v>1009614</v>
      </c>
      <c r="E1021" s="63" t="s">
        <v>2228</v>
      </c>
      <c r="F1021" s="50" t="s">
        <v>17</v>
      </c>
      <c r="G1021" s="56">
        <v>2231.67</v>
      </c>
      <c r="H1021" s="56">
        <v>3907654.17</v>
      </c>
      <c r="I1021" s="64">
        <v>1751</v>
      </c>
      <c r="Q1021" s="1"/>
    </row>
    <row r="1022" spans="1:17" ht="20.100000000000001" customHeight="1" x14ac:dyDescent="0.25">
      <c r="A1022" s="60" t="s">
        <v>1589</v>
      </c>
      <c r="B1022" s="61">
        <v>43405</v>
      </c>
      <c r="C1022" s="65"/>
      <c r="D1022" s="50">
        <v>1009615</v>
      </c>
      <c r="E1022" s="63" t="s">
        <v>2230</v>
      </c>
      <c r="F1022" s="50" t="s">
        <v>17</v>
      </c>
      <c r="G1022" s="56">
        <v>15129.94</v>
      </c>
      <c r="H1022" s="56">
        <v>15129.94</v>
      </c>
      <c r="I1022" s="64">
        <v>1</v>
      </c>
      <c r="Q1022" s="1"/>
    </row>
    <row r="1023" spans="1:17" ht="20.100000000000001" customHeight="1" x14ac:dyDescent="0.25">
      <c r="A1023" s="60" t="s">
        <v>2237</v>
      </c>
      <c r="B1023" s="61">
        <v>43341</v>
      </c>
      <c r="C1023" s="65"/>
      <c r="D1023" s="50">
        <v>1009725</v>
      </c>
      <c r="E1023" s="63" t="s">
        <v>2239</v>
      </c>
      <c r="F1023" s="50" t="s">
        <v>17</v>
      </c>
      <c r="G1023" s="56">
        <v>0.72252187327100337</v>
      </c>
      <c r="H1023" s="56">
        <v>154095.12999999998</v>
      </c>
      <c r="I1023" s="64">
        <v>213274</v>
      </c>
      <c r="Q1023" s="1"/>
    </row>
    <row r="1024" spans="1:17" ht="20.100000000000001" customHeight="1" x14ac:dyDescent="0.25">
      <c r="A1024" s="60" t="s">
        <v>1076</v>
      </c>
      <c r="B1024" s="61">
        <v>43207</v>
      </c>
      <c r="C1024" s="65"/>
      <c r="D1024" s="50">
        <v>1009727</v>
      </c>
      <c r="E1024" s="63" t="s">
        <v>2241</v>
      </c>
      <c r="F1024" s="50" t="s">
        <v>17</v>
      </c>
      <c r="G1024" s="56">
        <v>20.068888888888889</v>
      </c>
      <c r="H1024" s="56">
        <v>3793.02</v>
      </c>
      <c r="I1024" s="64">
        <v>189</v>
      </c>
      <c r="Q1024" s="1"/>
    </row>
    <row r="1025" spans="1:17" ht="20.100000000000001" customHeight="1" x14ac:dyDescent="0.25">
      <c r="A1025" s="67" t="s">
        <v>613</v>
      </c>
      <c r="B1025" s="61">
        <v>43164</v>
      </c>
      <c r="C1025" s="65"/>
      <c r="D1025" s="50">
        <v>1009728</v>
      </c>
      <c r="E1025" s="63" t="s">
        <v>2243</v>
      </c>
      <c r="F1025" s="50" t="s">
        <v>17</v>
      </c>
      <c r="G1025" s="56">
        <v>12.123369803063458</v>
      </c>
      <c r="H1025" s="56">
        <v>11080.76</v>
      </c>
      <c r="I1025" s="64">
        <v>914</v>
      </c>
      <c r="Q1025" s="1"/>
    </row>
    <row r="1026" spans="1:17" ht="20.100000000000001" customHeight="1" x14ac:dyDescent="0.25">
      <c r="A1026" s="60">
        <v>43028</v>
      </c>
      <c r="B1026" s="61">
        <v>43113</v>
      </c>
      <c r="C1026" s="65"/>
      <c r="D1026" s="50">
        <v>1009733</v>
      </c>
      <c r="E1026" s="63" t="s">
        <v>2245</v>
      </c>
      <c r="F1026" s="50" t="s">
        <v>17</v>
      </c>
      <c r="G1026" s="56">
        <v>93.904000000000011</v>
      </c>
      <c r="H1026" s="56">
        <v>469.52000000000004</v>
      </c>
      <c r="I1026" s="64">
        <v>5</v>
      </c>
      <c r="Q1026" s="1"/>
    </row>
    <row r="1027" spans="1:17" ht="20.100000000000001" customHeight="1" x14ac:dyDescent="0.25">
      <c r="A1027" s="67">
        <v>43424</v>
      </c>
      <c r="B1027" s="61">
        <v>43424</v>
      </c>
      <c r="C1027" s="65"/>
      <c r="D1027" s="50">
        <v>1009769</v>
      </c>
      <c r="E1027" s="63" t="s">
        <v>2247</v>
      </c>
      <c r="F1027" s="50" t="s">
        <v>17</v>
      </c>
      <c r="G1027" s="56">
        <v>0</v>
      </c>
      <c r="H1027" s="56">
        <v>0</v>
      </c>
      <c r="I1027" s="64">
        <v>2</v>
      </c>
      <c r="Q1027" s="1"/>
    </row>
    <row r="1028" spans="1:17" ht="20.100000000000001" customHeight="1" x14ac:dyDescent="0.25">
      <c r="A1028" s="67" t="s">
        <v>1270</v>
      </c>
      <c r="B1028" s="61">
        <v>43356</v>
      </c>
      <c r="C1028" s="65"/>
      <c r="D1028" s="53">
        <v>1009960</v>
      </c>
      <c r="E1028" s="70" t="s">
        <v>2249</v>
      </c>
      <c r="F1028" s="50" t="s">
        <v>17</v>
      </c>
      <c r="G1028" s="56">
        <v>165.20000000000002</v>
      </c>
      <c r="H1028" s="56">
        <v>991.2</v>
      </c>
      <c r="I1028" s="64">
        <v>6</v>
      </c>
      <c r="Q1028" s="1"/>
    </row>
    <row r="1029" spans="1:17" ht="20.100000000000001" customHeight="1" x14ac:dyDescent="0.25">
      <c r="A1029" s="67">
        <v>42685</v>
      </c>
      <c r="B1029" s="61">
        <v>43113</v>
      </c>
      <c r="C1029" s="65"/>
      <c r="D1029" s="50">
        <v>1010046</v>
      </c>
      <c r="E1029" s="63" t="s">
        <v>2542</v>
      </c>
      <c r="F1029" s="50" t="s">
        <v>17</v>
      </c>
      <c r="G1029" s="56">
        <v>131.49918367346939</v>
      </c>
      <c r="H1029" s="56">
        <v>6443.46</v>
      </c>
      <c r="I1029" s="64">
        <v>49</v>
      </c>
      <c r="Q1029" s="1"/>
    </row>
    <row r="1030" spans="1:17" ht="20.100000000000001" customHeight="1" x14ac:dyDescent="0.25">
      <c r="A1030" s="60">
        <v>42308</v>
      </c>
      <c r="B1030" s="61">
        <v>42312</v>
      </c>
      <c r="C1030" s="65"/>
      <c r="D1030" s="50">
        <v>1010241</v>
      </c>
      <c r="E1030" s="63" t="s">
        <v>2251</v>
      </c>
      <c r="F1030" s="50" t="s">
        <v>38</v>
      </c>
      <c r="G1030" s="56">
        <v>120.93</v>
      </c>
      <c r="H1030" s="56">
        <v>120930</v>
      </c>
      <c r="I1030" s="64">
        <v>1000</v>
      </c>
      <c r="Q1030" s="1"/>
    </row>
    <row r="1031" spans="1:17" ht="20.100000000000001" customHeight="1" x14ac:dyDescent="0.25">
      <c r="A1031" s="60" t="s">
        <v>2543</v>
      </c>
      <c r="B1031" s="61">
        <v>43418</v>
      </c>
      <c r="C1031" s="65"/>
      <c r="D1031" s="50">
        <v>1010445</v>
      </c>
      <c r="E1031" s="63" t="s">
        <v>2253</v>
      </c>
      <c r="F1031" s="50" t="s">
        <v>17</v>
      </c>
      <c r="G1031" s="56">
        <v>1784419.6</v>
      </c>
      <c r="H1031" s="56">
        <v>14275356.800000001</v>
      </c>
      <c r="I1031" s="64">
        <v>8</v>
      </c>
      <c r="Q1031" s="1"/>
    </row>
    <row r="1032" spans="1:17" ht="20.100000000000001" customHeight="1" x14ac:dyDescent="0.25">
      <c r="A1032" s="60">
        <v>42951</v>
      </c>
      <c r="B1032" s="61">
        <v>42955</v>
      </c>
      <c r="C1032" s="65"/>
      <c r="D1032" s="50">
        <v>1010485</v>
      </c>
      <c r="E1032" s="63" t="s">
        <v>2255</v>
      </c>
      <c r="F1032" s="50" t="s">
        <v>38</v>
      </c>
      <c r="G1032" s="56">
        <v>48.744564972906659</v>
      </c>
      <c r="H1032" s="56">
        <v>476770.59</v>
      </c>
      <c r="I1032" s="64">
        <v>9781</v>
      </c>
      <c r="Q1032" s="1"/>
    </row>
    <row r="1033" spans="1:17" ht="20.100000000000001" customHeight="1" x14ac:dyDescent="0.25">
      <c r="A1033" s="60" t="s">
        <v>1759</v>
      </c>
      <c r="B1033" s="61">
        <v>43357</v>
      </c>
      <c r="C1033" s="65"/>
      <c r="D1033" s="50">
        <v>1010495</v>
      </c>
      <c r="E1033" s="63" t="s">
        <v>2257</v>
      </c>
      <c r="F1033" s="50" t="s">
        <v>17</v>
      </c>
      <c r="G1033" s="56">
        <v>4.1340786941808769</v>
      </c>
      <c r="H1033" s="56">
        <v>436132.89999999997</v>
      </c>
      <c r="I1033" s="64">
        <v>105497</v>
      </c>
      <c r="Q1033" s="1"/>
    </row>
    <row r="1034" spans="1:17" ht="20.100000000000001" customHeight="1" x14ac:dyDescent="0.25">
      <c r="A1034" s="60" t="s">
        <v>2258</v>
      </c>
      <c r="B1034" s="61">
        <v>43166</v>
      </c>
      <c r="C1034" s="65"/>
      <c r="D1034" s="50">
        <v>1010502</v>
      </c>
      <c r="E1034" s="63" t="s">
        <v>2260</v>
      </c>
      <c r="F1034" s="50" t="s">
        <v>17</v>
      </c>
      <c r="G1034" s="56">
        <v>138682.85</v>
      </c>
      <c r="H1034" s="56">
        <v>138682.85</v>
      </c>
      <c r="I1034" s="64">
        <v>1</v>
      </c>
      <c r="Q1034" s="1"/>
    </row>
    <row r="1035" spans="1:17" ht="20.100000000000001" customHeight="1" x14ac:dyDescent="0.25">
      <c r="A1035" s="60" t="s">
        <v>756</v>
      </c>
      <c r="B1035" s="61">
        <v>43396</v>
      </c>
      <c r="C1035" s="65"/>
      <c r="D1035" s="50">
        <v>1010506</v>
      </c>
      <c r="E1035" s="63" t="s">
        <v>2262</v>
      </c>
      <c r="F1035" s="50" t="s">
        <v>17</v>
      </c>
      <c r="G1035" s="56">
        <v>84.674000000000007</v>
      </c>
      <c r="H1035" s="56">
        <v>1270.1100000000001</v>
      </c>
      <c r="I1035" s="64">
        <v>15</v>
      </c>
      <c r="Q1035" s="1"/>
    </row>
    <row r="1036" spans="1:17" ht="20.100000000000001" customHeight="1" x14ac:dyDescent="0.25">
      <c r="A1036" s="60" t="s">
        <v>2263</v>
      </c>
      <c r="B1036" s="61">
        <v>42627</v>
      </c>
      <c r="C1036" s="65"/>
      <c r="D1036" s="50">
        <v>1010508</v>
      </c>
      <c r="E1036" s="63" t="s">
        <v>2265</v>
      </c>
      <c r="F1036" s="50" t="s">
        <v>17</v>
      </c>
      <c r="G1036" s="56">
        <v>597.37666666666667</v>
      </c>
      <c r="H1036" s="56">
        <v>5376.39</v>
      </c>
      <c r="I1036" s="64">
        <v>9</v>
      </c>
      <c r="Q1036" s="1"/>
    </row>
    <row r="1037" spans="1:17" ht="20.100000000000001" customHeight="1" x14ac:dyDescent="0.25">
      <c r="A1037" s="60">
        <v>42752</v>
      </c>
      <c r="B1037" s="61">
        <v>42754</v>
      </c>
      <c r="C1037" s="65"/>
      <c r="D1037" s="50">
        <v>1010892</v>
      </c>
      <c r="E1037" s="63" t="s">
        <v>2267</v>
      </c>
      <c r="F1037" s="50" t="s">
        <v>17</v>
      </c>
      <c r="G1037" s="56">
        <v>0</v>
      </c>
      <c r="H1037" s="56">
        <v>0</v>
      </c>
      <c r="I1037" s="64">
        <v>141</v>
      </c>
      <c r="Q1037" s="1"/>
    </row>
    <row r="1038" spans="1:17" ht="20.100000000000001" customHeight="1" x14ac:dyDescent="0.25">
      <c r="A1038" s="60">
        <v>42661</v>
      </c>
      <c r="B1038" s="61">
        <v>42663</v>
      </c>
      <c r="C1038" s="65"/>
      <c r="D1038" s="50">
        <v>1010896</v>
      </c>
      <c r="E1038" s="63" t="s">
        <v>2269</v>
      </c>
      <c r="F1038" s="50" t="s">
        <v>17</v>
      </c>
      <c r="G1038" s="56">
        <v>0</v>
      </c>
      <c r="H1038" s="56">
        <v>0</v>
      </c>
      <c r="I1038" s="64">
        <v>49</v>
      </c>
      <c r="Q1038" s="1"/>
    </row>
    <row r="1039" spans="1:17" ht="20.100000000000001" customHeight="1" x14ac:dyDescent="0.25">
      <c r="A1039" s="60" t="s">
        <v>2272</v>
      </c>
      <c r="B1039" s="61">
        <v>42858</v>
      </c>
      <c r="C1039" s="65"/>
      <c r="D1039" s="50">
        <v>1010980</v>
      </c>
      <c r="E1039" s="63" t="s">
        <v>2274</v>
      </c>
      <c r="F1039" s="50" t="s">
        <v>17</v>
      </c>
      <c r="G1039" s="56">
        <v>3.1152013283520135</v>
      </c>
      <c r="H1039" s="56">
        <v>7504.52</v>
      </c>
      <c r="I1039" s="64">
        <v>2409</v>
      </c>
      <c r="Q1039" s="1"/>
    </row>
    <row r="1040" spans="1:17" ht="20.100000000000001" customHeight="1" x14ac:dyDescent="0.25">
      <c r="A1040" s="60">
        <v>43111</v>
      </c>
      <c r="B1040" s="61">
        <v>43113</v>
      </c>
      <c r="C1040" s="65"/>
      <c r="D1040" s="50">
        <v>1011014</v>
      </c>
      <c r="E1040" s="63" t="s">
        <v>2276</v>
      </c>
      <c r="F1040" s="50" t="s">
        <v>17</v>
      </c>
      <c r="G1040" s="56">
        <v>12.860000000000001</v>
      </c>
      <c r="H1040" s="56">
        <v>7484.52</v>
      </c>
      <c r="I1040" s="64">
        <v>582</v>
      </c>
      <c r="Q1040" s="1"/>
    </row>
    <row r="1041" spans="1:17" ht="20.100000000000001" customHeight="1" x14ac:dyDescent="0.25">
      <c r="A1041" s="60" t="s">
        <v>547</v>
      </c>
      <c r="B1041" s="61">
        <v>43210</v>
      </c>
      <c r="C1041" s="65"/>
      <c r="D1041" s="50">
        <v>1011022</v>
      </c>
      <c r="E1041" s="63" t="s">
        <v>2280</v>
      </c>
      <c r="F1041" s="50" t="s">
        <v>17</v>
      </c>
      <c r="G1041" s="56">
        <v>385.0247635566916</v>
      </c>
      <c r="H1041" s="56">
        <v>2108780.63</v>
      </c>
      <c r="I1041" s="64">
        <v>5477</v>
      </c>
      <c r="Q1041" s="1"/>
    </row>
    <row r="1042" spans="1:17" ht="20.100000000000001" customHeight="1" x14ac:dyDescent="0.25">
      <c r="A1042" s="60" t="s">
        <v>30</v>
      </c>
      <c r="B1042" s="61">
        <v>43402</v>
      </c>
      <c r="C1042" s="65"/>
      <c r="D1042" s="50">
        <v>1011023</v>
      </c>
      <c r="E1042" s="63" t="s">
        <v>2282</v>
      </c>
      <c r="F1042" s="50" t="s">
        <v>17</v>
      </c>
      <c r="G1042" s="56">
        <v>1466.1727486910995</v>
      </c>
      <c r="H1042" s="56">
        <v>560077.99</v>
      </c>
      <c r="I1042" s="64">
        <v>382</v>
      </c>
      <c r="Q1042" s="1"/>
    </row>
    <row r="1043" spans="1:17" ht="20.100000000000001" customHeight="1" x14ac:dyDescent="0.25">
      <c r="A1043" s="60">
        <v>42977</v>
      </c>
      <c r="B1043" s="61">
        <v>42940</v>
      </c>
      <c r="C1043" s="65"/>
      <c r="D1043" s="50">
        <v>1011025</v>
      </c>
      <c r="E1043" s="63" t="s">
        <v>2284</v>
      </c>
      <c r="F1043" s="50" t="s">
        <v>17</v>
      </c>
      <c r="G1043" s="56">
        <v>7285.32</v>
      </c>
      <c r="H1043" s="56">
        <v>145706.4</v>
      </c>
      <c r="I1043" s="64">
        <v>20</v>
      </c>
      <c r="Q1043" s="1"/>
    </row>
    <row r="1044" spans="1:17" ht="20.100000000000001" customHeight="1" x14ac:dyDescent="0.25">
      <c r="A1044" s="60">
        <v>43085</v>
      </c>
      <c r="B1044" s="61">
        <v>42940</v>
      </c>
      <c r="C1044" s="65"/>
      <c r="D1044" s="50">
        <v>1011026</v>
      </c>
      <c r="E1044" s="63" t="s">
        <v>2286</v>
      </c>
      <c r="F1044" s="50" t="s">
        <v>17</v>
      </c>
      <c r="G1044" s="56">
        <v>7285.3200000000006</v>
      </c>
      <c r="H1044" s="56">
        <v>1500775.9200000002</v>
      </c>
      <c r="I1044" s="64">
        <v>206</v>
      </c>
      <c r="Q1044" s="1"/>
    </row>
    <row r="1045" spans="1:17" ht="20.100000000000001" customHeight="1" x14ac:dyDescent="0.25">
      <c r="A1045" s="60" t="s">
        <v>2287</v>
      </c>
      <c r="B1045" s="61">
        <v>43211</v>
      </c>
      <c r="C1045" s="65"/>
      <c r="D1045" s="50">
        <v>1011030</v>
      </c>
      <c r="E1045" s="63" t="s">
        <v>2289</v>
      </c>
      <c r="F1045" s="50" t="s">
        <v>17</v>
      </c>
      <c r="G1045" s="56">
        <v>40748.007864583335</v>
      </c>
      <c r="H1045" s="56">
        <v>7823617.5099999998</v>
      </c>
      <c r="I1045" s="64">
        <v>192</v>
      </c>
      <c r="Q1045" s="1"/>
    </row>
    <row r="1046" spans="1:17" ht="20.100000000000001" customHeight="1" x14ac:dyDescent="0.25">
      <c r="A1046" s="67" t="s">
        <v>2290</v>
      </c>
      <c r="B1046" s="61">
        <v>43423</v>
      </c>
      <c r="C1046" s="65"/>
      <c r="D1046" s="50">
        <v>1011031</v>
      </c>
      <c r="E1046" s="63" t="s">
        <v>2292</v>
      </c>
      <c r="F1046" s="50" t="s">
        <v>17</v>
      </c>
      <c r="G1046" s="56">
        <v>38311.52016949153</v>
      </c>
      <c r="H1046" s="56">
        <v>6781139.0700000003</v>
      </c>
      <c r="I1046" s="64">
        <v>177</v>
      </c>
      <c r="Q1046" s="1"/>
    </row>
    <row r="1047" spans="1:17" ht="20.100000000000001" customHeight="1" x14ac:dyDescent="0.25">
      <c r="A1047" s="60" t="s">
        <v>306</v>
      </c>
      <c r="B1047" s="61">
        <v>43419</v>
      </c>
      <c r="C1047" s="65"/>
      <c r="D1047" s="50">
        <v>1011034</v>
      </c>
      <c r="E1047" s="63" t="s">
        <v>2294</v>
      </c>
      <c r="F1047" s="50" t="s">
        <v>17</v>
      </c>
      <c r="G1047" s="56">
        <v>790.6</v>
      </c>
      <c r="H1047" s="56">
        <v>109102.8</v>
      </c>
      <c r="I1047" s="64">
        <v>138</v>
      </c>
      <c r="Q1047" s="1"/>
    </row>
    <row r="1048" spans="1:17" ht="20.100000000000001" customHeight="1" x14ac:dyDescent="0.25">
      <c r="A1048" s="60" t="s">
        <v>191</v>
      </c>
      <c r="B1048" s="61">
        <v>43388</v>
      </c>
      <c r="C1048" s="65"/>
      <c r="D1048" s="50">
        <v>1011037</v>
      </c>
      <c r="E1048" s="63" t="s">
        <v>2296</v>
      </c>
      <c r="F1048" s="50" t="s">
        <v>17</v>
      </c>
      <c r="G1048" s="56">
        <v>28634.721456310679</v>
      </c>
      <c r="H1048" s="56">
        <v>5898752.6200000001</v>
      </c>
      <c r="I1048" s="64">
        <v>206</v>
      </c>
      <c r="Q1048" s="1"/>
    </row>
    <row r="1049" spans="1:17" ht="20.100000000000001" customHeight="1" x14ac:dyDescent="0.25">
      <c r="A1049" s="60" t="s">
        <v>2297</v>
      </c>
      <c r="B1049" s="61">
        <v>42850</v>
      </c>
      <c r="C1049" s="65"/>
      <c r="D1049" s="50">
        <v>1011038</v>
      </c>
      <c r="E1049" s="63" t="s">
        <v>2299</v>
      </c>
      <c r="F1049" s="50" t="s">
        <v>17</v>
      </c>
      <c r="G1049" s="56">
        <v>1674.7987745098039</v>
      </c>
      <c r="H1049" s="56">
        <v>341658.95</v>
      </c>
      <c r="I1049" s="64">
        <v>204</v>
      </c>
      <c r="Q1049" s="1"/>
    </row>
    <row r="1050" spans="1:17" ht="20.100000000000001" customHeight="1" x14ac:dyDescent="0.25">
      <c r="A1050" s="60">
        <v>42497</v>
      </c>
      <c r="B1050" s="61">
        <v>42499</v>
      </c>
      <c r="C1050" s="65"/>
      <c r="D1050" s="50">
        <v>1011158</v>
      </c>
      <c r="E1050" s="63" t="s">
        <v>2301</v>
      </c>
      <c r="F1050" s="50" t="s">
        <v>38</v>
      </c>
      <c r="G1050" s="56">
        <v>31.19</v>
      </c>
      <c r="H1050" s="56">
        <v>131559.42000000001</v>
      </c>
      <c r="I1050" s="64">
        <v>4218</v>
      </c>
      <c r="Q1050" s="1"/>
    </row>
    <row r="1051" spans="1:17" ht="20.100000000000001" customHeight="1" x14ac:dyDescent="0.25">
      <c r="A1051" s="60">
        <v>42480</v>
      </c>
      <c r="B1051" s="61">
        <v>42482</v>
      </c>
      <c r="C1051" s="65"/>
      <c r="D1051" s="50">
        <v>1011325</v>
      </c>
      <c r="E1051" s="63" t="s">
        <v>2303</v>
      </c>
      <c r="F1051" s="50" t="s">
        <v>17</v>
      </c>
      <c r="G1051" s="56">
        <v>3.0180311097191774</v>
      </c>
      <c r="H1051" s="56">
        <v>28909.72</v>
      </c>
      <c r="I1051" s="64">
        <v>9579</v>
      </c>
      <c r="Q1051" s="1"/>
    </row>
    <row r="1052" spans="1:17" ht="20.100000000000001" customHeight="1" x14ac:dyDescent="0.25">
      <c r="A1052" s="60">
        <v>43237</v>
      </c>
      <c r="B1052" s="61">
        <v>43278</v>
      </c>
      <c r="C1052" s="65"/>
      <c r="D1052" s="50">
        <v>1011344</v>
      </c>
      <c r="E1052" s="63" t="s">
        <v>2305</v>
      </c>
      <c r="F1052" s="50" t="s">
        <v>17</v>
      </c>
      <c r="G1052" s="56">
        <v>897944.6</v>
      </c>
      <c r="H1052" s="56">
        <v>3591778.4</v>
      </c>
      <c r="I1052" s="64">
        <v>4</v>
      </c>
      <c r="Q1052" s="1"/>
    </row>
    <row r="1053" spans="1:17" ht="20.100000000000001" customHeight="1" x14ac:dyDescent="0.25">
      <c r="A1053" s="60" t="s">
        <v>2306</v>
      </c>
      <c r="B1053" s="61">
        <v>42968</v>
      </c>
      <c r="C1053" s="65"/>
      <c r="D1053" s="50">
        <v>1011345</v>
      </c>
      <c r="E1053" s="63" t="s">
        <v>2308</v>
      </c>
      <c r="F1053" s="50" t="s">
        <v>17</v>
      </c>
      <c r="G1053" s="56">
        <v>1660260</v>
      </c>
      <c r="H1053" s="56">
        <v>1660260</v>
      </c>
      <c r="I1053" s="64">
        <v>1</v>
      </c>
      <c r="Q1053" s="1"/>
    </row>
    <row r="1054" spans="1:17" ht="20.100000000000001" customHeight="1" x14ac:dyDescent="0.25">
      <c r="A1054" s="60" t="s">
        <v>51</v>
      </c>
      <c r="B1054" s="61">
        <v>42698</v>
      </c>
      <c r="C1054" s="65"/>
      <c r="D1054" s="50">
        <v>1011381</v>
      </c>
      <c r="E1054" s="63" t="s">
        <v>2310</v>
      </c>
      <c r="F1054" s="50" t="s">
        <v>17</v>
      </c>
      <c r="G1054" s="56">
        <v>531</v>
      </c>
      <c r="H1054" s="56">
        <v>5310</v>
      </c>
      <c r="I1054" s="64">
        <v>10</v>
      </c>
      <c r="Q1054" s="1"/>
    </row>
    <row r="1055" spans="1:17" ht="20.100000000000001" customHeight="1" x14ac:dyDescent="0.25">
      <c r="A1055" s="60" t="s">
        <v>2311</v>
      </c>
      <c r="B1055" s="61">
        <v>43406</v>
      </c>
      <c r="C1055" s="65"/>
      <c r="D1055" s="50">
        <v>1011657</v>
      </c>
      <c r="E1055" s="63" t="s">
        <v>2313</v>
      </c>
      <c r="F1055" s="50" t="s">
        <v>17</v>
      </c>
      <c r="G1055" s="56">
        <v>9375.6973432055747</v>
      </c>
      <c r="H1055" s="56">
        <v>21526601.100000001</v>
      </c>
      <c r="I1055" s="64">
        <v>2296</v>
      </c>
      <c r="Q1055" s="1"/>
    </row>
    <row r="1056" spans="1:17" ht="20.100000000000001" customHeight="1" x14ac:dyDescent="0.25">
      <c r="A1056" s="60" t="s">
        <v>2311</v>
      </c>
      <c r="B1056" s="61">
        <v>43406</v>
      </c>
      <c r="C1056" s="65"/>
      <c r="D1056" s="50">
        <v>1011658</v>
      </c>
      <c r="E1056" s="63" t="s">
        <v>2315</v>
      </c>
      <c r="F1056" s="50" t="s">
        <v>17</v>
      </c>
      <c r="G1056" s="56">
        <v>7715.7501646090541</v>
      </c>
      <c r="H1056" s="56">
        <v>5624781.8700000001</v>
      </c>
      <c r="I1056" s="64">
        <v>729</v>
      </c>
      <c r="Q1056" s="1"/>
    </row>
    <row r="1057" spans="1:17" ht="20.100000000000001" customHeight="1" x14ac:dyDescent="0.25">
      <c r="A1057" s="60">
        <v>42973</v>
      </c>
      <c r="B1057" s="61">
        <v>42975</v>
      </c>
      <c r="C1057" s="65"/>
      <c r="D1057" s="50">
        <v>1011685</v>
      </c>
      <c r="E1057" s="63" t="s">
        <v>2317</v>
      </c>
      <c r="F1057" s="50" t="s">
        <v>17</v>
      </c>
      <c r="G1057" s="56">
        <v>0</v>
      </c>
      <c r="H1057" s="56">
        <v>0</v>
      </c>
      <c r="I1057" s="64">
        <v>60</v>
      </c>
      <c r="Q1057" s="1"/>
    </row>
    <row r="1058" spans="1:17" ht="20.100000000000001" customHeight="1" x14ac:dyDescent="0.25">
      <c r="A1058" s="60" t="s">
        <v>2258</v>
      </c>
      <c r="B1058" s="61">
        <v>43091</v>
      </c>
      <c r="C1058" s="65"/>
      <c r="D1058" s="50">
        <v>1011793</v>
      </c>
      <c r="E1058" s="63" t="s">
        <v>2319</v>
      </c>
      <c r="F1058" s="50" t="s">
        <v>38</v>
      </c>
      <c r="G1058" s="56">
        <v>2280.94</v>
      </c>
      <c r="H1058" s="56">
        <v>136856.4</v>
      </c>
      <c r="I1058" s="64">
        <v>60</v>
      </c>
      <c r="Q1058" s="1"/>
    </row>
    <row r="1059" spans="1:17" ht="20.100000000000001" customHeight="1" x14ac:dyDescent="0.25">
      <c r="A1059" s="60">
        <v>43157</v>
      </c>
      <c r="B1059" s="61">
        <v>43217</v>
      </c>
      <c r="C1059" s="65"/>
      <c r="D1059" s="50">
        <v>1011797</v>
      </c>
      <c r="E1059" s="63" t="s">
        <v>2321</v>
      </c>
      <c r="F1059" s="50" t="s">
        <v>17</v>
      </c>
      <c r="G1059" s="56">
        <v>4562.7868065967014</v>
      </c>
      <c r="H1059" s="56">
        <v>6086757.5999999996</v>
      </c>
      <c r="I1059" s="64">
        <v>1334</v>
      </c>
      <c r="Q1059" s="1"/>
    </row>
    <row r="1060" spans="1:17" ht="20.100000000000001" customHeight="1" x14ac:dyDescent="0.25">
      <c r="A1060" s="60">
        <v>43136</v>
      </c>
      <c r="B1060" s="61">
        <v>43175</v>
      </c>
      <c r="C1060" s="65"/>
      <c r="D1060" s="50">
        <v>1011799</v>
      </c>
      <c r="E1060" s="63" t="s">
        <v>2323</v>
      </c>
      <c r="F1060" s="50" t="s">
        <v>17</v>
      </c>
      <c r="G1060" s="56">
        <v>958.87655913978494</v>
      </c>
      <c r="H1060" s="56">
        <v>89175.52</v>
      </c>
      <c r="I1060" s="64">
        <v>93</v>
      </c>
      <c r="Q1060" s="1"/>
    </row>
    <row r="1061" spans="1:17" ht="20.100000000000001" customHeight="1" x14ac:dyDescent="0.25">
      <c r="A1061" s="60">
        <v>43117</v>
      </c>
      <c r="B1061" s="61">
        <v>43209</v>
      </c>
      <c r="C1061" s="65"/>
      <c r="D1061" s="50">
        <v>1011800</v>
      </c>
      <c r="E1061" s="63" t="s">
        <v>2325</v>
      </c>
      <c r="F1061" s="50" t="s">
        <v>17</v>
      </c>
      <c r="G1061" s="56">
        <v>6026.5119848771265</v>
      </c>
      <c r="H1061" s="56">
        <v>3188024.84</v>
      </c>
      <c r="I1061" s="64">
        <v>529</v>
      </c>
      <c r="Q1061" s="1"/>
    </row>
    <row r="1062" spans="1:17" ht="20.100000000000001" customHeight="1" x14ac:dyDescent="0.25">
      <c r="A1062" s="60" t="s">
        <v>2311</v>
      </c>
      <c r="B1062" s="61">
        <v>43406</v>
      </c>
      <c r="C1062" s="65"/>
      <c r="D1062" s="50">
        <v>1011801</v>
      </c>
      <c r="E1062" s="63" t="s">
        <v>2327</v>
      </c>
      <c r="F1062" s="50" t="s">
        <v>17</v>
      </c>
      <c r="G1062" s="56">
        <v>12022.420273972604</v>
      </c>
      <c r="H1062" s="56">
        <v>877636.68</v>
      </c>
      <c r="I1062" s="64">
        <v>73</v>
      </c>
      <c r="Q1062" s="1"/>
    </row>
    <row r="1063" spans="1:17" ht="20.100000000000001" customHeight="1" x14ac:dyDescent="0.25">
      <c r="A1063" s="60">
        <v>43150</v>
      </c>
      <c r="B1063" s="61">
        <v>43201</v>
      </c>
      <c r="C1063" s="65"/>
      <c r="D1063" s="50">
        <v>1011834</v>
      </c>
      <c r="E1063" s="63" t="s">
        <v>2329</v>
      </c>
      <c r="F1063" s="50" t="s">
        <v>17</v>
      </c>
      <c r="G1063" s="56">
        <v>0</v>
      </c>
      <c r="H1063" s="56">
        <v>0</v>
      </c>
      <c r="I1063" s="64">
        <v>3</v>
      </c>
      <c r="Q1063" s="1"/>
    </row>
    <row r="1064" spans="1:17" ht="20.100000000000001" customHeight="1" x14ac:dyDescent="0.25">
      <c r="A1064" s="60">
        <v>43140</v>
      </c>
      <c r="B1064" s="61">
        <v>43194</v>
      </c>
      <c r="C1064" s="65"/>
      <c r="D1064" s="50">
        <v>1011878</v>
      </c>
      <c r="E1064" s="63" t="s">
        <v>2331</v>
      </c>
      <c r="F1064" s="50" t="s">
        <v>17</v>
      </c>
      <c r="G1064" s="56">
        <v>0</v>
      </c>
      <c r="H1064" s="56">
        <v>0</v>
      </c>
      <c r="I1064" s="64">
        <v>54</v>
      </c>
      <c r="Q1064" s="1"/>
    </row>
    <row r="1065" spans="1:17" ht="20.100000000000001" customHeight="1" x14ac:dyDescent="0.25">
      <c r="A1065" s="60" t="s">
        <v>2334</v>
      </c>
      <c r="B1065" s="61">
        <v>43199</v>
      </c>
      <c r="C1065" s="65"/>
      <c r="D1065" s="50">
        <v>1011917</v>
      </c>
      <c r="E1065" s="63" t="s">
        <v>2336</v>
      </c>
      <c r="F1065" s="50" t="s">
        <v>17</v>
      </c>
      <c r="G1065" s="56">
        <v>1629.58</v>
      </c>
      <c r="H1065" s="56">
        <v>32591.599999999999</v>
      </c>
      <c r="I1065" s="64">
        <v>20</v>
      </c>
      <c r="Q1065" s="1"/>
    </row>
    <row r="1066" spans="1:17" ht="20.100000000000001" customHeight="1" x14ac:dyDescent="0.25">
      <c r="A1066" s="60" t="s">
        <v>1445</v>
      </c>
      <c r="B1066" s="61">
        <v>43187</v>
      </c>
      <c r="C1066" s="65"/>
      <c r="D1066" s="50">
        <v>1011919</v>
      </c>
      <c r="E1066" s="63" t="s">
        <v>2338</v>
      </c>
      <c r="F1066" s="50" t="s">
        <v>17</v>
      </c>
      <c r="G1066" s="56">
        <v>225.29740000000001</v>
      </c>
      <c r="H1066" s="56">
        <v>22529.74</v>
      </c>
      <c r="I1066" s="64">
        <v>100</v>
      </c>
      <c r="Q1066" s="1"/>
    </row>
    <row r="1067" spans="1:17" ht="20.100000000000001" customHeight="1" x14ac:dyDescent="0.25">
      <c r="A1067" s="60" t="s">
        <v>2339</v>
      </c>
      <c r="B1067" s="61">
        <v>43165</v>
      </c>
      <c r="C1067" s="65"/>
      <c r="D1067" s="50">
        <v>1011924</v>
      </c>
      <c r="E1067" s="63" t="s">
        <v>2341</v>
      </c>
      <c r="F1067" s="50" t="s">
        <v>17</v>
      </c>
      <c r="G1067" s="56">
        <v>9447.5519999999997</v>
      </c>
      <c r="H1067" s="56">
        <v>94475.520000000004</v>
      </c>
      <c r="I1067" s="64">
        <v>10</v>
      </c>
      <c r="Q1067" s="1"/>
    </row>
    <row r="1068" spans="1:17" ht="20.100000000000001" customHeight="1" x14ac:dyDescent="0.25">
      <c r="A1068" s="60" t="s">
        <v>2342</v>
      </c>
      <c r="B1068" s="61">
        <v>43180</v>
      </c>
      <c r="C1068" s="65"/>
      <c r="D1068" s="50">
        <v>1011925</v>
      </c>
      <c r="E1068" s="63" t="s">
        <v>2344</v>
      </c>
      <c r="F1068" s="50" t="s">
        <v>17</v>
      </c>
      <c r="G1068" s="56">
        <v>10207</v>
      </c>
      <c r="H1068" s="56">
        <v>102070</v>
      </c>
      <c r="I1068" s="64">
        <v>10</v>
      </c>
      <c r="Q1068" s="1"/>
    </row>
    <row r="1069" spans="1:17" ht="20.100000000000001" customHeight="1" x14ac:dyDescent="0.25">
      <c r="A1069" s="60" t="s">
        <v>2347</v>
      </c>
      <c r="B1069" s="61">
        <v>43304</v>
      </c>
      <c r="C1069" s="65"/>
      <c r="D1069" s="50">
        <v>1011941</v>
      </c>
      <c r="E1069" s="63" t="s">
        <v>2349</v>
      </c>
      <c r="F1069" s="50" t="s">
        <v>17</v>
      </c>
      <c r="G1069" s="56">
        <v>188723.3</v>
      </c>
      <c r="H1069" s="56">
        <v>754893.2</v>
      </c>
      <c r="I1069" s="64">
        <v>4</v>
      </c>
      <c r="Q1069" s="1"/>
    </row>
    <row r="1070" spans="1:17" ht="20.100000000000001" customHeight="1" x14ac:dyDescent="0.25">
      <c r="A1070" s="60" t="s">
        <v>30</v>
      </c>
      <c r="B1070" s="61">
        <v>43426</v>
      </c>
      <c r="C1070" s="65"/>
      <c r="D1070" s="50">
        <v>1011943</v>
      </c>
      <c r="E1070" s="63" t="s">
        <v>2351</v>
      </c>
      <c r="F1070" s="50" t="s">
        <v>17</v>
      </c>
      <c r="G1070" s="56">
        <v>436.6</v>
      </c>
      <c r="H1070" s="56">
        <v>17464</v>
      </c>
      <c r="I1070" s="64">
        <v>40</v>
      </c>
      <c r="Q1070" s="1"/>
    </row>
    <row r="1071" spans="1:17" ht="20.100000000000001" customHeight="1" x14ac:dyDescent="0.25">
      <c r="A1071" s="60" t="s">
        <v>916</v>
      </c>
      <c r="B1071" s="61">
        <v>43424</v>
      </c>
      <c r="C1071" s="65"/>
      <c r="D1071" s="50">
        <v>1011954</v>
      </c>
      <c r="E1071" s="63" t="s">
        <v>2353</v>
      </c>
      <c r="F1071" s="50" t="s">
        <v>17</v>
      </c>
      <c r="G1071" s="56">
        <v>707764</v>
      </c>
      <c r="H1071" s="56">
        <v>1415528</v>
      </c>
      <c r="I1071" s="64">
        <v>2</v>
      </c>
      <c r="Q1071" s="1"/>
    </row>
    <row r="1072" spans="1:17" ht="20.100000000000001" customHeight="1" x14ac:dyDescent="0.25">
      <c r="A1072" s="60" t="s">
        <v>2354</v>
      </c>
      <c r="B1072" s="61">
        <v>43100</v>
      </c>
      <c r="C1072" s="65"/>
      <c r="D1072" s="50">
        <v>1011985</v>
      </c>
      <c r="E1072" s="63" t="s">
        <v>2356</v>
      </c>
      <c r="F1072" s="50" t="s">
        <v>17</v>
      </c>
      <c r="G1072" s="56">
        <v>188.71740044868199</v>
      </c>
      <c r="H1072" s="56">
        <v>672966.25</v>
      </c>
      <c r="I1072" s="64">
        <v>3566</v>
      </c>
      <c r="Q1072" s="1"/>
    </row>
    <row r="1073" spans="1:17" ht="20.100000000000001" customHeight="1" x14ac:dyDescent="0.25">
      <c r="A1073" s="60" t="s">
        <v>306</v>
      </c>
      <c r="B1073" s="61">
        <v>43419</v>
      </c>
      <c r="C1073" s="65"/>
      <c r="D1073" s="50">
        <v>1011989</v>
      </c>
      <c r="E1073" s="63" t="s">
        <v>2358</v>
      </c>
      <c r="F1073" s="50" t="s">
        <v>17</v>
      </c>
      <c r="G1073" s="56">
        <v>790.6</v>
      </c>
      <c r="H1073" s="56">
        <v>21346.2</v>
      </c>
      <c r="I1073" s="65">
        <v>27</v>
      </c>
      <c r="Q1073" s="1"/>
    </row>
    <row r="1074" spans="1:17" ht="20.100000000000001" customHeight="1" x14ac:dyDescent="0.25">
      <c r="A1074" s="60" t="s">
        <v>1282</v>
      </c>
      <c r="B1074" s="61">
        <v>43320</v>
      </c>
      <c r="C1074" s="65"/>
      <c r="D1074" s="50">
        <v>1011996</v>
      </c>
      <c r="E1074" s="63" t="s">
        <v>2360</v>
      </c>
      <c r="F1074" s="50" t="s">
        <v>38</v>
      </c>
      <c r="G1074" s="56">
        <v>394.82800097632418</v>
      </c>
      <c r="H1074" s="56">
        <v>1617610.32</v>
      </c>
      <c r="I1074" s="65">
        <v>4097</v>
      </c>
      <c r="Q1074" s="1"/>
    </row>
    <row r="1075" spans="1:17" ht="20.100000000000001" customHeight="1" x14ac:dyDescent="0.25">
      <c r="A1075" s="60" t="s">
        <v>2361</v>
      </c>
      <c r="B1075" s="61">
        <v>43203</v>
      </c>
      <c r="C1075" s="65"/>
      <c r="D1075" s="50">
        <v>1012077</v>
      </c>
      <c r="E1075" s="63" t="s">
        <v>2363</v>
      </c>
      <c r="F1075" s="50" t="s">
        <v>17</v>
      </c>
      <c r="G1075" s="56">
        <v>20296</v>
      </c>
      <c r="H1075" s="56">
        <v>608880</v>
      </c>
      <c r="I1075" s="65">
        <v>30</v>
      </c>
      <c r="Q1075" s="1"/>
    </row>
    <row r="1076" spans="1:17" ht="20.100000000000001" customHeight="1" x14ac:dyDescent="0.25">
      <c r="A1076" s="60">
        <v>43056</v>
      </c>
      <c r="B1076" s="61">
        <v>43060</v>
      </c>
      <c r="C1076" s="65"/>
      <c r="D1076" s="50">
        <v>1012098</v>
      </c>
      <c r="E1076" s="63" t="s">
        <v>2544</v>
      </c>
      <c r="F1076" s="50" t="s">
        <v>17</v>
      </c>
      <c r="G1076" s="56">
        <v>0</v>
      </c>
      <c r="H1076" s="56">
        <v>0</v>
      </c>
      <c r="I1076" s="65">
        <v>2</v>
      </c>
      <c r="Q1076" s="1"/>
    </row>
    <row r="1077" spans="1:17" ht="20.100000000000001" customHeight="1" x14ac:dyDescent="0.25">
      <c r="A1077" s="60">
        <v>42976</v>
      </c>
      <c r="B1077" s="61">
        <v>42978</v>
      </c>
      <c r="C1077" s="65"/>
      <c r="D1077" s="50">
        <v>1012100</v>
      </c>
      <c r="E1077" s="63" t="s">
        <v>2365</v>
      </c>
      <c r="F1077" s="50" t="s">
        <v>17</v>
      </c>
      <c r="G1077" s="56">
        <v>0</v>
      </c>
      <c r="H1077" s="56">
        <v>0</v>
      </c>
      <c r="I1077" s="65">
        <v>1</v>
      </c>
      <c r="Q1077" s="1"/>
    </row>
    <row r="1078" spans="1:17" ht="20.100000000000001" customHeight="1" x14ac:dyDescent="0.25">
      <c r="A1078" s="60">
        <v>43029</v>
      </c>
      <c r="B1078" s="61">
        <v>43032</v>
      </c>
      <c r="C1078" s="65"/>
      <c r="D1078" s="50">
        <v>1012101</v>
      </c>
      <c r="E1078" s="63" t="s">
        <v>2367</v>
      </c>
      <c r="F1078" s="50" t="s">
        <v>17</v>
      </c>
      <c r="G1078" s="56">
        <v>0</v>
      </c>
      <c r="H1078" s="56">
        <v>0</v>
      </c>
      <c r="I1078" s="65">
        <v>3</v>
      </c>
      <c r="Q1078" s="1"/>
    </row>
    <row r="1079" spans="1:17" ht="20.100000000000001" customHeight="1" x14ac:dyDescent="0.25">
      <c r="A1079" s="60">
        <v>43150</v>
      </c>
      <c r="B1079" s="61">
        <v>43152</v>
      </c>
      <c r="C1079" s="65"/>
      <c r="D1079" s="50">
        <v>1012112</v>
      </c>
      <c r="E1079" s="63" t="s">
        <v>2369</v>
      </c>
      <c r="F1079" s="50" t="s">
        <v>17</v>
      </c>
      <c r="G1079" s="56">
        <v>159283.65</v>
      </c>
      <c r="H1079" s="56">
        <v>318567.3</v>
      </c>
      <c r="I1079" s="65">
        <v>2</v>
      </c>
      <c r="Q1079" s="1"/>
    </row>
    <row r="1080" spans="1:17" ht="20.100000000000001" customHeight="1" x14ac:dyDescent="0.25">
      <c r="A1080" s="60">
        <v>43053</v>
      </c>
      <c r="B1080" s="61">
        <v>43055</v>
      </c>
      <c r="C1080" s="65"/>
      <c r="D1080" s="50">
        <v>1012113</v>
      </c>
      <c r="E1080" s="63" t="s">
        <v>2371</v>
      </c>
      <c r="F1080" s="50" t="s">
        <v>17</v>
      </c>
      <c r="G1080" s="56">
        <v>6596.9966666666669</v>
      </c>
      <c r="H1080" s="56">
        <v>158327.92000000001</v>
      </c>
      <c r="I1080" s="65">
        <v>24</v>
      </c>
      <c r="Q1080" s="1"/>
    </row>
    <row r="1081" spans="1:17" ht="20.100000000000001" customHeight="1" x14ac:dyDescent="0.25">
      <c r="A1081" s="60">
        <v>43031</v>
      </c>
      <c r="B1081" s="61">
        <v>43003</v>
      </c>
      <c r="C1081" s="65"/>
      <c r="D1081" s="50">
        <v>1012115</v>
      </c>
      <c r="E1081" s="63" t="s">
        <v>2373</v>
      </c>
      <c r="F1081" s="50" t="s">
        <v>17</v>
      </c>
      <c r="G1081" s="56">
        <v>0</v>
      </c>
      <c r="H1081" s="56">
        <v>0</v>
      </c>
      <c r="I1081" s="65">
        <v>10</v>
      </c>
      <c r="Q1081" s="1"/>
    </row>
    <row r="1082" spans="1:17" ht="20.100000000000001" customHeight="1" x14ac:dyDescent="0.25">
      <c r="A1082" s="60">
        <v>43031</v>
      </c>
      <c r="B1082" s="61">
        <v>43214</v>
      </c>
      <c r="C1082" s="65"/>
      <c r="D1082" s="50">
        <v>1012116</v>
      </c>
      <c r="E1082" s="63" t="s">
        <v>2375</v>
      </c>
      <c r="F1082" s="50" t="s">
        <v>17</v>
      </c>
      <c r="G1082" s="56">
        <v>0</v>
      </c>
      <c r="H1082" s="56">
        <v>0</v>
      </c>
      <c r="I1082" s="65">
        <v>11</v>
      </c>
      <c r="Q1082" s="1"/>
    </row>
    <row r="1083" spans="1:17" ht="20.100000000000001" customHeight="1" x14ac:dyDescent="0.25">
      <c r="A1083" s="60">
        <v>43031</v>
      </c>
      <c r="B1083" s="61">
        <v>43017</v>
      </c>
      <c r="C1083" s="65"/>
      <c r="D1083" s="50">
        <v>1012118</v>
      </c>
      <c r="E1083" s="63" t="s">
        <v>2377</v>
      </c>
      <c r="F1083" s="50" t="s">
        <v>17</v>
      </c>
      <c r="G1083" s="56">
        <v>22618.274285714288</v>
      </c>
      <c r="H1083" s="56">
        <v>158327.92000000001</v>
      </c>
      <c r="I1083" s="65">
        <v>7</v>
      </c>
      <c r="Q1083" s="1"/>
    </row>
    <row r="1084" spans="1:17" ht="20.100000000000001" customHeight="1" x14ac:dyDescent="0.25">
      <c r="A1084" s="60" t="s">
        <v>2339</v>
      </c>
      <c r="B1084" s="61">
        <v>43165</v>
      </c>
      <c r="C1084" s="65"/>
      <c r="D1084" s="50">
        <v>1012165</v>
      </c>
      <c r="E1084" s="63" t="s">
        <v>2379</v>
      </c>
      <c r="F1084" s="50" t="s">
        <v>17</v>
      </c>
      <c r="G1084" s="56">
        <v>1079.7</v>
      </c>
      <c r="H1084" s="56">
        <v>53985</v>
      </c>
      <c r="I1084" s="65">
        <v>50</v>
      </c>
      <c r="Q1084" s="1"/>
    </row>
    <row r="1085" spans="1:17" ht="20.100000000000001" customHeight="1" x14ac:dyDescent="0.25">
      <c r="A1085" s="60">
        <v>42917</v>
      </c>
      <c r="B1085" s="61">
        <v>42920</v>
      </c>
      <c r="C1085" s="65"/>
      <c r="D1085" s="50">
        <v>1012307</v>
      </c>
      <c r="E1085" s="63" t="s">
        <v>2381</v>
      </c>
      <c r="F1085" s="50" t="s">
        <v>17</v>
      </c>
      <c r="G1085" s="56">
        <v>19</v>
      </c>
      <c r="H1085" s="56">
        <v>3059</v>
      </c>
      <c r="I1085" s="65">
        <v>161</v>
      </c>
      <c r="Q1085" s="1"/>
    </row>
    <row r="1086" spans="1:17" ht="20.100000000000001" customHeight="1" x14ac:dyDescent="0.25">
      <c r="A1086" s="60" t="s">
        <v>2354</v>
      </c>
      <c r="B1086" s="61">
        <v>43100</v>
      </c>
      <c r="C1086" s="65"/>
      <c r="D1086" s="50">
        <v>1012372</v>
      </c>
      <c r="E1086" s="63" t="s">
        <v>2383</v>
      </c>
      <c r="F1086" s="50" t="s">
        <v>17</v>
      </c>
      <c r="G1086" s="56">
        <v>3.54</v>
      </c>
      <c r="H1086" s="56">
        <v>31860</v>
      </c>
      <c r="I1086" s="65">
        <v>9000</v>
      </c>
      <c r="Q1086" s="1"/>
    </row>
    <row r="1087" spans="1:17" ht="20.100000000000001" customHeight="1" x14ac:dyDescent="0.25">
      <c r="A1087" s="60">
        <v>43095</v>
      </c>
      <c r="B1087" s="61">
        <v>43038</v>
      </c>
      <c r="C1087" s="65"/>
      <c r="D1087" s="50">
        <v>1012406</v>
      </c>
      <c r="E1087" s="63" t="s">
        <v>608</v>
      </c>
      <c r="F1087" s="50" t="s">
        <v>17</v>
      </c>
      <c r="G1087" s="56">
        <v>4.9637400438647115</v>
      </c>
      <c r="H1087" s="56">
        <v>43000.88</v>
      </c>
      <c r="I1087" s="65">
        <v>8663</v>
      </c>
      <c r="Q1087" s="1"/>
    </row>
    <row r="1088" spans="1:17" ht="20.100000000000001" customHeight="1" x14ac:dyDescent="0.25">
      <c r="A1088" s="60">
        <v>43000</v>
      </c>
      <c r="B1088" s="61">
        <v>43113</v>
      </c>
      <c r="C1088" s="65"/>
      <c r="D1088" s="50">
        <v>1012435</v>
      </c>
      <c r="E1088" s="63" t="s">
        <v>2386</v>
      </c>
      <c r="F1088" s="50" t="s">
        <v>17</v>
      </c>
      <c r="G1088" s="56">
        <v>4817.21</v>
      </c>
      <c r="H1088" s="56">
        <v>62623.73</v>
      </c>
      <c r="I1088" s="65">
        <v>13</v>
      </c>
      <c r="Q1088" s="1"/>
    </row>
    <row r="1089" spans="1:17" ht="20.100000000000001" customHeight="1" x14ac:dyDescent="0.25">
      <c r="A1089" s="60">
        <v>43255</v>
      </c>
      <c r="B1089" s="61">
        <v>43270</v>
      </c>
      <c r="C1089" s="65"/>
      <c r="D1089" s="50">
        <v>1012495</v>
      </c>
      <c r="E1089" s="63" t="s">
        <v>2388</v>
      </c>
      <c r="F1089" s="50" t="s">
        <v>386</v>
      </c>
      <c r="G1089" s="56">
        <v>29500</v>
      </c>
      <c r="H1089" s="56">
        <v>1504500</v>
      </c>
      <c r="I1089" s="65">
        <v>51</v>
      </c>
      <c r="Q1089" s="1"/>
    </row>
    <row r="1090" spans="1:17" ht="20.100000000000001" customHeight="1" x14ac:dyDescent="0.25">
      <c r="A1090" s="60" t="s">
        <v>368</v>
      </c>
      <c r="B1090" s="61">
        <v>43369</v>
      </c>
      <c r="C1090" s="65"/>
      <c r="D1090" s="50">
        <v>1012509</v>
      </c>
      <c r="E1090" s="63" t="s">
        <v>2545</v>
      </c>
      <c r="F1090" s="50" t="s">
        <v>17</v>
      </c>
      <c r="G1090" s="56">
        <v>569308.18999999994</v>
      </c>
      <c r="H1090" s="56">
        <v>569308.18999999994</v>
      </c>
      <c r="I1090" s="65">
        <v>1</v>
      </c>
      <c r="Q1090" s="1"/>
    </row>
    <row r="1091" spans="1:17" ht="20.100000000000001" customHeight="1" x14ac:dyDescent="0.25">
      <c r="A1091" s="60" t="s">
        <v>1270</v>
      </c>
      <c r="B1091" s="61">
        <v>43356</v>
      </c>
      <c r="C1091" s="65"/>
      <c r="D1091" s="50">
        <v>1012516</v>
      </c>
      <c r="E1091" s="63" t="s">
        <v>2392</v>
      </c>
      <c r="F1091" s="50" t="s">
        <v>17</v>
      </c>
      <c r="G1091" s="56">
        <v>387.04</v>
      </c>
      <c r="H1091" s="56">
        <v>774.08</v>
      </c>
      <c r="I1091" s="65">
        <v>2</v>
      </c>
      <c r="Q1091" s="1"/>
    </row>
    <row r="1092" spans="1:17" ht="20.100000000000001" customHeight="1" x14ac:dyDescent="0.25">
      <c r="A1092" s="60" t="s">
        <v>373</v>
      </c>
      <c r="B1092" s="61">
        <v>43434</v>
      </c>
      <c r="C1092" s="65"/>
      <c r="D1092" s="50">
        <v>1012565</v>
      </c>
      <c r="E1092" s="63" t="s">
        <v>2394</v>
      </c>
      <c r="F1092" s="50" t="s">
        <v>38</v>
      </c>
      <c r="G1092" s="56">
        <v>42.963799999999999</v>
      </c>
      <c r="H1092" s="56">
        <v>206226.24</v>
      </c>
      <c r="I1092" s="65">
        <v>4800</v>
      </c>
      <c r="Q1092" s="1"/>
    </row>
    <row r="1093" spans="1:17" ht="20.100000000000001" customHeight="1" x14ac:dyDescent="0.25">
      <c r="A1093" s="60" t="s">
        <v>756</v>
      </c>
      <c r="B1093" s="61">
        <v>43395</v>
      </c>
      <c r="C1093" s="65"/>
      <c r="D1093" s="50">
        <v>1012566</v>
      </c>
      <c r="E1093" s="63" t="s">
        <v>2396</v>
      </c>
      <c r="F1093" s="50" t="s">
        <v>17</v>
      </c>
      <c r="G1093" s="56">
        <v>3586.1380000000004</v>
      </c>
      <c r="H1093" s="56">
        <v>699296.91</v>
      </c>
      <c r="I1093" s="65">
        <v>195</v>
      </c>
      <c r="Q1093" s="1"/>
    </row>
    <row r="1094" spans="1:17" ht="20.100000000000001" customHeight="1" x14ac:dyDescent="0.25">
      <c r="A1094" s="60" t="s">
        <v>311</v>
      </c>
      <c r="B1094" s="61">
        <v>43419</v>
      </c>
      <c r="C1094" s="65"/>
      <c r="D1094" s="50">
        <v>1012567</v>
      </c>
      <c r="E1094" s="63" t="s">
        <v>2398</v>
      </c>
      <c r="F1094" s="50" t="s">
        <v>17</v>
      </c>
      <c r="G1094" s="56">
        <v>4572.4119836065574</v>
      </c>
      <c r="H1094" s="56">
        <v>5578342.6200000001</v>
      </c>
      <c r="I1094" s="65">
        <v>1220</v>
      </c>
      <c r="Q1094" s="1"/>
    </row>
    <row r="1095" spans="1:17" ht="20.100000000000001" customHeight="1" x14ac:dyDescent="0.25">
      <c r="A1095" s="60" t="s">
        <v>2008</v>
      </c>
      <c r="B1095" s="61">
        <v>43297</v>
      </c>
      <c r="C1095" s="65"/>
      <c r="D1095" s="50">
        <v>1012599</v>
      </c>
      <c r="E1095" s="63" t="s">
        <v>2400</v>
      </c>
      <c r="F1095" s="50" t="s">
        <v>17</v>
      </c>
      <c r="G1095" s="56">
        <v>33040</v>
      </c>
      <c r="H1095" s="56">
        <v>1652000</v>
      </c>
      <c r="I1095" s="65">
        <v>50</v>
      </c>
      <c r="Q1095" s="1"/>
    </row>
    <row r="1096" spans="1:17" ht="20.100000000000001" customHeight="1" x14ac:dyDescent="0.25">
      <c r="A1096" s="60" t="s">
        <v>311</v>
      </c>
      <c r="B1096" s="61">
        <v>43431</v>
      </c>
      <c r="C1096" s="65"/>
      <c r="D1096" s="50">
        <v>1012605</v>
      </c>
      <c r="E1096" s="63" t="s">
        <v>2402</v>
      </c>
      <c r="F1096" s="50" t="s">
        <v>17</v>
      </c>
      <c r="G1096" s="56">
        <v>99506.744999999995</v>
      </c>
      <c r="H1096" s="56">
        <v>597040.47</v>
      </c>
      <c r="I1096" s="65">
        <v>6</v>
      </c>
      <c r="Q1096" s="1"/>
    </row>
    <row r="1097" spans="1:17" ht="20.100000000000001" customHeight="1" x14ac:dyDescent="0.25">
      <c r="A1097" s="60">
        <v>43432</v>
      </c>
      <c r="B1097" s="61">
        <v>43432</v>
      </c>
      <c r="C1097" s="65"/>
      <c r="D1097" s="50">
        <v>1013564</v>
      </c>
      <c r="E1097" s="63" t="s">
        <v>2404</v>
      </c>
      <c r="F1097" s="50" t="s">
        <v>38</v>
      </c>
      <c r="G1097" s="56">
        <v>15.34</v>
      </c>
      <c r="H1097" s="56">
        <v>18408</v>
      </c>
      <c r="I1097" s="65">
        <v>1200</v>
      </c>
      <c r="Q1097" s="1"/>
    </row>
    <row r="1098" spans="1:17" ht="20.100000000000001" customHeight="1" x14ac:dyDescent="0.25">
      <c r="A1098" s="60" t="s">
        <v>2407</v>
      </c>
      <c r="B1098" s="61">
        <v>42457</v>
      </c>
      <c r="C1098" s="65"/>
      <c r="D1098" s="50">
        <v>2000355</v>
      </c>
      <c r="E1098" s="63" t="s">
        <v>2409</v>
      </c>
      <c r="F1098" s="50" t="s">
        <v>17</v>
      </c>
      <c r="G1098" s="56">
        <v>236.54908</v>
      </c>
      <c r="H1098" s="56">
        <v>354823.62</v>
      </c>
      <c r="I1098" s="65">
        <v>1500</v>
      </c>
      <c r="Q1098" s="1"/>
    </row>
    <row r="1099" spans="1:17" ht="20.100000000000001" customHeight="1" x14ac:dyDescent="0.25">
      <c r="A1099" s="60" t="s">
        <v>30</v>
      </c>
      <c r="B1099" s="61">
        <v>43426</v>
      </c>
      <c r="C1099" s="65"/>
      <c r="D1099" s="50">
        <v>2003103</v>
      </c>
      <c r="E1099" s="63" t="s">
        <v>2411</v>
      </c>
      <c r="F1099" s="50" t="s">
        <v>17</v>
      </c>
      <c r="G1099" s="56">
        <v>311.52</v>
      </c>
      <c r="H1099" s="56">
        <v>623.04</v>
      </c>
      <c r="I1099" s="65">
        <v>2</v>
      </c>
      <c r="Q1099" s="1"/>
    </row>
    <row r="1100" spans="1:17" ht="20.100000000000001" customHeight="1" x14ac:dyDescent="0.25">
      <c r="A1100" s="60" t="s">
        <v>365</v>
      </c>
      <c r="B1100" s="61">
        <v>43059</v>
      </c>
      <c r="C1100" s="65"/>
      <c r="D1100" s="50">
        <v>2003859</v>
      </c>
      <c r="E1100" s="63" t="s">
        <v>2546</v>
      </c>
      <c r="F1100" s="50" t="s">
        <v>17</v>
      </c>
      <c r="G1100" s="56">
        <v>1089230.1000000001</v>
      </c>
      <c r="H1100" s="56">
        <v>1089230.1000000001</v>
      </c>
      <c r="I1100" s="65">
        <v>1</v>
      </c>
      <c r="Q1100" s="1"/>
    </row>
    <row r="1101" spans="1:17" ht="20.100000000000001" customHeight="1" x14ac:dyDescent="0.25">
      <c r="A1101" s="60" t="s">
        <v>18</v>
      </c>
      <c r="B1101" s="61">
        <v>43416</v>
      </c>
      <c r="C1101" s="65"/>
      <c r="D1101" s="50">
        <v>2003934</v>
      </c>
      <c r="E1101" s="63" t="s">
        <v>2413</v>
      </c>
      <c r="F1101" s="50" t="s">
        <v>17</v>
      </c>
      <c r="G1101" s="56">
        <v>6.1749999999999998</v>
      </c>
      <c r="H1101" s="56">
        <v>14573</v>
      </c>
      <c r="I1101" s="65">
        <v>2360</v>
      </c>
      <c r="Q1101" s="1"/>
    </row>
    <row r="1102" spans="1:17" ht="20.100000000000001" customHeight="1" x14ac:dyDescent="0.25">
      <c r="A1102" s="60">
        <v>41849</v>
      </c>
      <c r="B1102" s="61">
        <v>41566</v>
      </c>
      <c r="C1102" s="65"/>
      <c r="D1102" s="50">
        <v>2004582</v>
      </c>
      <c r="E1102" s="63" t="s">
        <v>2415</v>
      </c>
      <c r="F1102" s="62" t="s">
        <v>17</v>
      </c>
      <c r="G1102" s="65">
        <v>49914</v>
      </c>
      <c r="H1102" s="65">
        <v>99828</v>
      </c>
      <c r="I1102" s="65">
        <v>2</v>
      </c>
      <c r="Q1102" s="1"/>
    </row>
    <row r="1103" spans="1:17" ht="20.100000000000001" customHeight="1" x14ac:dyDescent="0.25">
      <c r="A1103" s="60" t="s">
        <v>2416</v>
      </c>
      <c r="B1103" s="61">
        <v>43319</v>
      </c>
      <c r="C1103" s="65"/>
      <c r="D1103" s="50">
        <v>2004708</v>
      </c>
      <c r="E1103" s="63" t="s">
        <v>2418</v>
      </c>
      <c r="F1103" s="62" t="s">
        <v>17</v>
      </c>
      <c r="G1103" s="65">
        <v>3404896.47</v>
      </c>
      <c r="H1103" s="65">
        <v>3404896.47</v>
      </c>
      <c r="I1103" s="65">
        <v>1</v>
      </c>
      <c r="Q1103" s="1"/>
    </row>
    <row r="1104" spans="1:17" ht="20.100000000000001" customHeight="1" x14ac:dyDescent="0.25">
      <c r="A1104" s="60" t="s">
        <v>2419</v>
      </c>
      <c r="B1104" s="61">
        <v>43419</v>
      </c>
      <c r="C1104" s="65"/>
      <c r="D1104" s="50">
        <v>2004784</v>
      </c>
      <c r="E1104" s="63" t="s">
        <v>2421</v>
      </c>
      <c r="F1104" s="62" t="s">
        <v>17</v>
      </c>
      <c r="G1104" s="65">
        <v>14267.513749318799</v>
      </c>
      <c r="H1104" s="65">
        <v>26180887.729999997</v>
      </c>
      <c r="I1104" s="65">
        <v>1835</v>
      </c>
      <c r="Q1104" s="1"/>
    </row>
    <row r="1105" spans="1:9" ht="20.100000000000001" customHeight="1" x14ac:dyDescent="0.25">
      <c r="A1105" s="67" t="s">
        <v>2008</v>
      </c>
      <c r="B1105" s="61">
        <v>43306</v>
      </c>
      <c r="C1105" s="65"/>
      <c r="D1105" s="50">
        <v>2004892</v>
      </c>
      <c r="E1105" s="63" t="s">
        <v>2423</v>
      </c>
      <c r="F1105" s="71" t="s">
        <v>17</v>
      </c>
      <c r="G1105" s="65">
        <v>12390</v>
      </c>
      <c r="H1105" s="65">
        <v>99120</v>
      </c>
      <c r="I1105" s="65">
        <v>8</v>
      </c>
    </row>
    <row r="1106" spans="1:9" ht="20.100000000000001" customHeight="1" x14ac:dyDescent="0.25">
      <c r="A1106" s="60" t="s">
        <v>2424</v>
      </c>
      <c r="B1106" s="61">
        <v>42055</v>
      </c>
      <c r="C1106" s="65"/>
      <c r="D1106" s="50">
        <v>2004942</v>
      </c>
      <c r="E1106" s="63" t="s">
        <v>2426</v>
      </c>
      <c r="F1106" s="71" t="s">
        <v>17</v>
      </c>
      <c r="G1106" s="65">
        <v>29500</v>
      </c>
      <c r="H1106" s="65">
        <v>147500</v>
      </c>
      <c r="I1106" s="65">
        <v>5</v>
      </c>
    </row>
    <row r="1107" spans="1:9" ht="20.100000000000001" customHeight="1" x14ac:dyDescent="0.25">
      <c r="A1107" s="60">
        <v>41405</v>
      </c>
      <c r="B1107" s="61">
        <v>43113</v>
      </c>
      <c r="C1107" s="65"/>
      <c r="D1107" s="50">
        <v>2005125</v>
      </c>
      <c r="E1107" s="63" t="s">
        <v>2428</v>
      </c>
      <c r="F1107" s="71" t="s">
        <v>38</v>
      </c>
      <c r="G1107" s="65">
        <v>1</v>
      </c>
      <c r="H1107" s="65">
        <v>58</v>
      </c>
      <c r="I1107" s="65">
        <v>58</v>
      </c>
    </row>
    <row r="1108" spans="1:9" ht="20.100000000000001" customHeight="1" x14ac:dyDescent="0.25">
      <c r="A1108" s="60" t="s">
        <v>2429</v>
      </c>
      <c r="B1108" s="61">
        <v>43368</v>
      </c>
      <c r="C1108" s="65"/>
      <c r="D1108" s="50">
        <v>2005195</v>
      </c>
      <c r="E1108" s="63" t="s">
        <v>2431</v>
      </c>
      <c r="F1108" s="71" t="s">
        <v>17</v>
      </c>
      <c r="G1108" s="65">
        <v>64.416200000000003</v>
      </c>
      <c r="H1108" s="65">
        <v>6441.62</v>
      </c>
      <c r="I1108" s="65">
        <v>100</v>
      </c>
    </row>
    <row r="1109" spans="1:9" ht="20.100000000000001" customHeight="1" x14ac:dyDescent="0.25">
      <c r="A1109" s="60">
        <v>42948</v>
      </c>
      <c r="B1109" s="61">
        <v>42215</v>
      </c>
      <c r="C1109" s="65"/>
      <c r="D1109" s="50">
        <v>2005199</v>
      </c>
      <c r="E1109" s="63" t="s">
        <v>2433</v>
      </c>
      <c r="F1109" s="71" t="s">
        <v>2434</v>
      </c>
      <c r="G1109" s="65">
        <v>383.5</v>
      </c>
      <c r="H1109" s="65">
        <v>61360</v>
      </c>
      <c r="I1109" s="65">
        <v>160</v>
      </c>
    </row>
    <row r="1110" spans="1:9" ht="20.100000000000001" customHeight="1" x14ac:dyDescent="0.25">
      <c r="A1110" s="60" t="s">
        <v>2237</v>
      </c>
      <c r="B1110" s="61">
        <v>43341</v>
      </c>
      <c r="C1110" s="65"/>
      <c r="D1110" s="50">
        <v>2005220</v>
      </c>
      <c r="E1110" s="63" t="s">
        <v>2436</v>
      </c>
      <c r="F1110" s="71" t="s">
        <v>332</v>
      </c>
      <c r="G1110" s="65">
        <v>2708.1000000000004</v>
      </c>
      <c r="H1110" s="65">
        <v>308723.40000000002</v>
      </c>
      <c r="I1110" s="65">
        <v>114</v>
      </c>
    </row>
    <row r="1111" spans="1:9" ht="20.100000000000001" customHeight="1" x14ac:dyDescent="0.25">
      <c r="A1111" s="60" t="s">
        <v>2437</v>
      </c>
      <c r="B1111" s="61">
        <v>43207</v>
      </c>
      <c r="C1111" s="65"/>
      <c r="D1111" s="50">
        <v>2005307</v>
      </c>
      <c r="E1111" s="63" t="s">
        <v>2439</v>
      </c>
      <c r="F1111" s="71" t="s">
        <v>17</v>
      </c>
      <c r="G1111" s="65">
        <v>305.9975</v>
      </c>
      <c r="H1111" s="65">
        <v>6119.95</v>
      </c>
      <c r="I1111" s="65">
        <v>20</v>
      </c>
    </row>
    <row r="1112" spans="1:9" ht="20.100000000000001" customHeight="1" x14ac:dyDescent="0.25">
      <c r="A1112" s="60" t="s">
        <v>474</v>
      </c>
      <c r="B1112" s="61">
        <v>42773</v>
      </c>
      <c r="C1112" s="65"/>
      <c r="D1112" s="50">
        <v>2005308</v>
      </c>
      <c r="E1112" s="63" t="s">
        <v>2441</v>
      </c>
      <c r="F1112" s="71" t="s">
        <v>17</v>
      </c>
      <c r="G1112" s="65">
        <v>58.503846153846155</v>
      </c>
      <c r="H1112" s="65">
        <v>1216.8800000000001</v>
      </c>
      <c r="I1112" s="65">
        <v>20.8</v>
      </c>
    </row>
    <row r="1113" spans="1:9" ht="20.100000000000001" customHeight="1" x14ac:dyDescent="0.25">
      <c r="A1113" s="60">
        <v>43326</v>
      </c>
      <c r="B1113" s="61">
        <v>43340</v>
      </c>
      <c r="C1113" s="65"/>
      <c r="D1113" s="50">
        <v>2005393</v>
      </c>
      <c r="E1113" s="63" t="s">
        <v>2445</v>
      </c>
      <c r="F1113" s="71" t="s">
        <v>17</v>
      </c>
      <c r="G1113" s="65">
        <v>63.571785714285717</v>
      </c>
      <c r="H1113" s="65">
        <v>1780.01</v>
      </c>
      <c r="I1113" s="65">
        <v>28</v>
      </c>
    </row>
    <row r="1114" spans="1:9" ht="20.100000000000001" customHeight="1" x14ac:dyDescent="0.25">
      <c r="A1114" s="60" t="s">
        <v>613</v>
      </c>
      <c r="B1114" s="61">
        <v>43175</v>
      </c>
      <c r="C1114" s="65"/>
      <c r="D1114" s="50">
        <v>2005412</v>
      </c>
      <c r="E1114" s="63" t="s">
        <v>2547</v>
      </c>
      <c r="F1114" s="71" t="s">
        <v>2548</v>
      </c>
      <c r="G1114" s="65">
        <v>96.913399999999996</v>
      </c>
      <c r="H1114" s="65">
        <v>9691.34</v>
      </c>
      <c r="I1114" s="65">
        <v>100</v>
      </c>
    </row>
    <row r="1115" spans="1:9" ht="20.100000000000001" customHeight="1" x14ac:dyDescent="0.25">
      <c r="A1115" s="60" t="s">
        <v>2446</v>
      </c>
      <c r="B1115" s="61">
        <v>43417</v>
      </c>
      <c r="C1115" s="65"/>
      <c r="D1115" s="50">
        <v>2005418</v>
      </c>
      <c r="E1115" s="63" t="s">
        <v>2448</v>
      </c>
      <c r="F1115" s="71" t="s">
        <v>17</v>
      </c>
      <c r="G1115" s="65">
        <v>52.769499999999994</v>
      </c>
      <c r="H1115" s="65">
        <v>2110.7799999999997</v>
      </c>
      <c r="I1115" s="65">
        <v>40</v>
      </c>
    </row>
    <row r="1116" spans="1:9" ht="20.100000000000001" customHeight="1" x14ac:dyDescent="0.25">
      <c r="A1116" s="60" t="s">
        <v>1273</v>
      </c>
      <c r="B1116" s="61">
        <v>42004</v>
      </c>
      <c r="C1116" s="65"/>
      <c r="D1116" s="50">
        <v>2005606</v>
      </c>
      <c r="E1116" s="63" t="s">
        <v>2450</v>
      </c>
      <c r="F1116" s="71" t="s">
        <v>460</v>
      </c>
      <c r="G1116" s="65">
        <v>16.6616</v>
      </c>
      <c r="H1116" s="65">
        <v>33323.199999999997</v>
      </c>
      <c r="I1116" s="65">
        <v>2000</v>
      </c>
    </row>
    <row r="1117" spans="1:9" ht="20.100000000000001" customHeight="1" x14ac:dyDescent="0.25">
      <c r="A1117" s="60" t="s">
        <v>2451</v>
      </c>
      <c r="B1117" s="61">
        <v>42143</v>
      </c>
      <c r="C1117" s="65"/>
      <c r="D1117" s="50">
        <v>2005611</v>
      </c>
      <c r="E1117" s="63" t="s">
        <v>2453</v>
      </c>
      <c r="F1117" s="71" t="s">
        <v>332</v>
      </c>
      <c r="G1117" s="65">
        <v>525.45411764705875</v>
      </c>
      <c r="H1117" s="65">
        <v>8932.7199999999993</v>
      </c>
      <c r="I1117" s="65">
        <v>17</v>
      </c>
    </row>
    <row r="1118" spans="1:9" ht="20.100000000000001" customHeight="1" x14ac:dyDescent="0.25">
      <c r="A1118" s="60" t="s">
        <v>2454</v>
      </c>
      <c r="B1118" s="61">
        <v>42795</v>
      </c>
      <c r="C1118" s="65"/>
      <c r="D1118" s="50">
        <v>2005635</v>
      </c>
      <c r="E1118" s="63" t="s">
        <v>2456</v>
      </c>
      <c r="F1118" s="71" t="s">
        <v>17</v>
      </c>
      <c r="G1118" s="65">
        <v>104.01915254237288</v>
      </c>
      <c r="H1118" s="65">
        <v>6137.13</v>
      </c>
      <c r="I1118" s="65">
        <v>59</v>
      </c>
    </row>
    <row r="1119" spans="1:9" ht="20.100000000000001" customHeight="1" x14ac:dyDescent="0.25">
      <c r="A1119" s="60" t="s">
        <v>2457</v>
      </c>
      <c r="B1119" s="61">
        <v>41999</v>
      </c>
      <c r="C1119" s="65"/>
      <c r="D1119" s="50">
        <v>2005667</v>
      </c>
      <c r="E1119" s="63" t="s">
        <v>2459</v>
      </c>
      <c r="F1119" s="71" t="s">
        <v>17</v>
      </c>
      <c r="G1119" s="65">
        <v>841.48</v>
      </c>
      <c r="H1119" s="65">
        <v>1682.96</v>
      </c>
      <c r="I1119" s="65">
        <v>2</v>
      </c>
    </row>
    <row r="1120" spans="1:9" ht="20.100000000000001" customHeight="1" x14ac:dyDescent="0.25">
      <c r="A1120" s="60" t="s">
        <v>306</v>
      </c>
      <c r="B1120" s="61">
        <v>43419</v>
      </c>
      <c r="C1120" s="65"/>
      <c r="D1120" s="50">
        <v>2005672</v>
      </c>
      <c r="E1120" s="63" t="s">
        <v>2549</v>
      </c>
      <c r="F1120" s="71" t="s">
        <v>2548</v>
      </c>
      <c r="G1120" s="65">
        <v>1298</v>
      </c>
      <c r="H1120" s="65">
        <v>19470</v>
      </c>
      <c r="I1120" s="65">
        <v>15</v>
      </c>
    </row>
    <row r="1121" spans="1:9" ht="20.100000000000001" customHeight="1" x14ac:dyDescent="0.25">
      <c r="A1121" s="60" t="s">
        <v>474</v>
      </c>
      <c r="B1121" s="61">
        <v>42775</v>
      </c>
      <c r="C1121" s="65"/>
      <c r="D1121" s="50">
        <v>2005718</v>
      </c>
      <c r="E1121" s="63" t="s">
        <v>2461</v>
      </c>
      <c r="F1121" s="71" t="s">
        <v>17</v>
      </c>
      <c r="G1121" s="65">
        <v>146.898</v>
      </c>
      <c r="H1121" s="65">
        <v>1468.98</v>
      </c>
      <c r="I1121" s="65">
        <v>10</v>
      </c>
    </row>
    <row r="1122" spans="1:9" ht="20.100000000000001" customHeight="1" x14ac:dyDescent="0.25">
      <c r="A1122" s="60">
        <v>43151</v>
      </c>
      <c r="B1122" s="61">
        <v>42556</v>
      </c>
      <c r="C1122" s="65"/>
      <c r="D1122" s="50">
        <v>2005879</v>
      </c>
      <c r="E1122" s="63" t="s">
        <v>2463</v>
      </c>
      <c r="F1122" s="71" t="s">
        <v>514</v>
      </c>
      <c r="G1122" s="65">
        <v>1122.7864741275573</v>
      </c>
      <c r="H1122" s="65">
        <v>933035.56</v>
      </c>
      <c r="I1122" s="65">
        <v>831</v>
      </c>
    </row>
    <row r="1123" spans="1:9" ht="20.100000000000001" customHeight="1" x14ac:dyDescent="0.25">
      <c r="A1123" s="60" t="s">
        <v>2464</v>
      </c>
      <c r="B1123" s="61">
        <v>41759</v>
      </c>
      <c r="C1123" s="65"/>
      <c r="D1123" s="50">
        <v>2005881</v>
      </c>
      <c r="E1123" s="63" t="s">
        <v>2466</v>
      </c>
      <c r="F1123" s="71" t="s">
        <v>17</v>
      </c>
      <c r="G1123" s="65">
        <v>23.835999999999999</v>
      </c>
      <c r="H1123" s="65">
        <v>1191.8</v>
      </c>
      <c r="I1123" s="65">
        <v>50</v>
      </c>
    </row>
    <row r="1124" spans="1:9" ht="20.100000000000001" customHeight="1" x14ac:dyDescent="0.25">
      <c r="A1124" s="60">
        <v>42969</v>
      </c>
      <c r="B1124" s="61">
        <v>41603</v>
      </c>
      <c r="C1124" s="65"/>
      <c r="D1124" s="50">
        <v>2005882</v>
      </c>
      <c r="E1124" s="63" t="s">
        <v>2468</v>
      </c>
      <c r="F1124" s="71" t="s">
        <v>514</v>
      </c>
      <c r="G1124" s="65">
        <v>330.94944954128448</v>
      </c>
      <c r="H1124" s="65">
        <v>72146.98000000001</v>
      </c>
      <c r="I1124" s="65">
        <v>218</v>
      </c>
    </row>
    <row r="1125" spans="1:9" ht="20.100000000000001" customHeight="1" x14ac:dyDescent="0.25">
      <c r="A1125" s="60" t="s">
        <v>2469</v>
      </c>
      <c r="B1125" s="61">
        <v>41820</v>
      </c>
      <c r="C1125" s="65"/>
      <c r="D1125" s="50">
        <v>2005933</v>
      </c>
      <c r="E1125" s="63" t="s">
        <v>2471</v>
      </c>
      <c r="F1125" s="71" t="s">
        <v>332</v>
      </c>
      <c r="G1125" s="65">
        <v>672.74099999999999</v>
      </c>
      <c r="H1125" s="65">
        <v>6727.41</v>
      </c>
      <c r="I1125" s="65">
        <v>10</v>
      </c>
    </row>
    <row r="1126" spans="1:9" ht="20.100000000000001" customHeight="1" x14ac:dyDescent="0.25">
      <c r="A1126" s="60" t="s">
        <v>2170</v>
      </c>
      <c r="B1126" s="61">
        <v>43375</v>
      </c>
      <c r="C1126" s="65"/>
      <c r="D1126" s="50">
        <v>2005995</v>
      </c>
      <c r="E1126" s="63" t="s">
        <v>2473</v>
      </c>
      <c r="F1126" s="71" t="s">
        <v>17</v>
      </c>
      <c r="G1126" s="65">
        <v>1282.7650000000003</v>
      </c>
      <c r="H1126" s="65">
        <v>23089.770000000004</v>
      </c>
      <c r="I1126" s="65">
        <v>18</v>
      </c>
    </row>
    <row r="1127" spans="1:9" ht="20.100000000000001" customHeight="1" x14ac:dyDescent="0.25">
      <c r="A1127" s="60">
        <v>41780</v>
      </c>
      <c r="B1127" s="61">
        <v>41327</v>
      </c>
      <c r="C1127" s="65"/>
      <c r="D1127" s="50">
        <v>2006554</v>
      </c>
      <c r="E1127" s="63" t="s">
        <v>2475</v>
      </c>
      <c r="F1127" s="71" t="s">
        <v>17</v>
      </c>
      <c r="G1127" s="65">
        <v>6221.7109090909089</v>
      </c>
      <c r="H1127" s="65">
        <v>205316.46</v>
      </c>
      <c r="I1127" s="65">
        <v>33</v>
      </c>
    </row>
    <row r="1128" spans="1:9" ht="20.100000000000001" customHeight="1" x14ac:dyDescent="0.25">
      <c r="A1128" s="60" t="s">
        <v>51</v>
      </c>
      <c r="B1128" s="61">
        <v>42698</v>
      </c>
      <c r="C1128" s="65"/>
      <c r="D1128" s="50">
        <v>2006574</v>
      </c>
      <c r="E1128" s="63" t="s">
        <v>2477</v>
      </c>
      <c r="F1128" s="71" t="s">
        <v>17</v>
      </c>
      <c r="G1128" s="65">
        <v>112.1</v>
      </c>
      <c r="H1128" s="65">
        <v>6726</v>
      </c>
      <c r="I1128" s="65">
        <v>60</v>
      </c>
    </row>
    <row r="1129" spans="1:9" ht="20.100000000000001" customHeight="1" x14ac:dyDescent="0.25">
      <c r="A1129" s="60" t="s">
        <v>2478</v>
      </c>
      <c r="B1129" s="61">
        <v>42338</v>
      </c>
      <c r="C1129" s="65"/>
      <c r="D1129" s="50">
        <v>2006598</v>
      </c>
      <c r="E1129" s="63" t="s">
        <v>2480</v>
      </c>
      <c r="F1129" s="71" t="s">
        <v>17</v>
      </c>
      <c r="G1129" s="65">
        <v>135.69999999999999</v>
      </c>
      <c r="H1129" s="65">
        <v>14927</v>
      </c>
      <c r="I1129" s="65">
        <v>110</v>
      </c>
    </row>
    <row r="1130" spans="1:9" ht="20.100000000000001" customHeight="1" x14ac:dyDescent="0.25">
      <c r="A1130" s="60">
        <v>43306</v>
      </c>
      <c r="B1130" s="61">
        <v>43306</v>
      </c>
      <c r="C1130" s="65"/>
      <c r="D1130" s="50">
        <v>2006599</v>
      </c>
      <c r="E1130" s="63" t="s">
        <v>2482</v>
      </c>
      <c r="F1130" s="71" t="s">
        <v>17</v>
      </c>
      <c r="G1130" s="65">
        <v>14.058000000000002</v>
      </c>
      <c r="H1130" s="65">
        <v>140.58000000000001</v>
      </c>
      <c r="I1130" s="65">
        <v>10</v>
      </c>
    </row>
    <row r="1131" spans="1:9" ht="20.100000000000001" customHeight="1" x14ac:dyDescent="0.25">
      <c r="A1131" s="60" t="s">
        <v>2483</v>
      </c>
      <c r="B1131" s="61">
        <v>42461</v>
      </c>
      <c r="C1131" s="65"/>
      <c r="D1131" s="50">
        <v>2006625</v>
      </c>
      <c r="E1131" s="63" t="s">
        <v>2485</v>
      </c>
      <c r="F1131" s="71" t="s">
        <v>17</v>
      </c>
      <c r="G1131" s="65">
        <v>2832</v>
      </c>
      <c r="H1131" s="65">
        <v>320016</v>
      </c>
      <c r="I1131" s="65">
        <v>113</v>
      </c>
    </row>
    <row r="1132" spans="1:9" ht="20.100000000000001" customHeight="1" x14ac:dyDescent="0.25">
      <c r="A1132" s="60" t="s">
        <v>18</v>
      </c>
      <c r="B1132" s="61">
        <v>43404</v>
      </c>
      <c r="C1132" s="65"/>
      <c r="D1132" s="50">
        <v>2007174</v>
      </c>
      <c r="E1132" s="63" t="s">
        <v>2487</v>
      </c>
      <c r="F1132" s="71" t="s">
        <v>17</v>
      </c>
      <c r="G1132" s="65">
        <v>413</v>
      </c>
      <c r="H1132" s="65">
        <v>38822</v>
      </c>
      <c r="I1132" s="65">
        <v>94</v>
      </c>
    </row>
    <row r="1133" spans="1:9" ht="20.100000000000001" customHeight="1" x14ac:dyDescent="0.25">
      <c r="A1133" s="60" t="s">
        <v>2342</v>
      </c>
      <c r="B1133" s="61">
        <v>43180</v>
      </c>
      <c r="C1133" s="65"/>
      <c r="D1133" s="50">
        <v>2007423</v>
      </c>
      <c r="E1133" s="63" t="s">
        <v>2489</v>
      </c>
      <c r="F1133" s="71" t="s">
        <v>17</v>
      </c>
      <c r="G1133" s="65">
        <v>3894</v>
      </c>
      <c r="H1133" s="65">
        <v>38940</v>
      </c>
      <c r="I1133" s="65">
        <v>10</v>
      </c>
    </row>
    <row r="1134" spans="1:9" ht="20.100000000000001" customHeight="1" x14ac:dyDescent="0.25">
      <c r="A1134" s="60" t="s">
        <v>817</v>
      </c>
      <c r="B1134" s="61">
        <v>43406</v>
      </c>
      <c r="C1134" s="65"/>
      <c r="D1134" s="50">
        <v>2007507</v>
      </c>
      <c r="E1134" s="63" t="s">
        <v>2491</v>
      </c>
      <c r="F1134" s="71" t="s">
        <v>17</v>
      </c>
      <c r="G1134" s="65">
        <v>64.384721977052067</v>
      </c>
      <c r="H1134" s="65">
        <v>72947.89</v>
      </c>
      <c r="I1134" s="65">
        <v>1133</v>
      </c>
    </row>
    <row r="1135" spans="1:9" ht="20.100000000000001" customHeight="1" x14ac:dyDescent="0.25">
      <c r="A1135" s="60" t="s">
        <v>2492</v>
      </c>
      <c r="B1135" s="61">
        <v>42122</v>
      </c>
      <c r="C1135" s="65"/>
      <c r="D1135" s="50">
        <v>2007508</v>
      </c>
      <c r="E1135" s="63" t="s">
        <v>2494</v>
      </c>
      <c r="F1135" s="71" t="s">
        <v>17</v>
      </c>
      <c r="G1135" s="65">
        <v>26.512438423645317</v>
      </c>
      <c r="H1135" s="65">
        <v>10764.05</v>
      </c>
      <c r="I1135" s="65">
        <v>406</v>
      </c>
    </row>
    <row r="1136" spans="1:9" ht="20.100000000000001" customHeight="1" x14ac:dyDescent="0.25">
      <c r="A1136" s="60" t="s">
        <v>2495</v>
      </c>
      <c r="B1136" s="61">
        <v>42167</v>
      </c>
      <c r="C1136" s="65"/>
      <c r="D1136" s="50">
        <v>2008008</v>
      </c>
      <c r="E1136" s="63" t="s">
        <v>2497</v>
      </c>
      <c r="F1136" s="71" t="s">
        <v>17</v>
      </c>
      <c r="G1136" s="65">
        <v>3084.98</v>
      </c>
      <c r="H1136" s="65">
        <v>3084.98</v>
      </c>
      <c r="I1136" s="65">
        <v>1</v>
      </c>
    </row>
    <row r="1137" spans="1:9" ht="20.100000000000001" customHeight="1" x14ac:dyDescent="0.25">
      <c r="A1137" s="60">
        <v>42969</v>
      </c>
      <c r="B1137" s="61">
        <v>42971</v>
      </c>
      <c r="C1137" s="65"/>
      <c r="D1137" s="50">
        <v>2008067</v>
      </c>
      <c r="E1137" s="63" t="s">
        <v>2499</v>
      </c>
      <c r="F1137" s="71" t="s">
        <v>2500</v>
      </c>
      <c r="G1137" s="65">
        <v>30367.504999999997</v>
      </c>
      <c r="H1137" s="65">
        <v>60735.009999999995</v>
      </c>
      <c r="I1137" s="65">
        <v>2</v>
      </c>
    </row>
    <row r="1138" spans="1:9" ht="20.100000000000001" customHeight="1" x14ac:dyDescent="0.25">
      <c r="A1138" s="60" t="s">
        <v>2501</v>
      </c>
      <c r="B1138" s="61">
        <v>42446</v>
      </c>
      <c r="C1138" s="65"/>
      <c r="D1138" s="50">
        <v>2008105</v>
      </c>
      <c r="E1138" s="63" t="s">
        <v>2503</v>
      </c>
      <c r="F1138" s="71" t="s">
        <v>17</v>
      </c>
      <c r="G1138" s="65">
        <v>222.11533333333333</v>
      </c>
      <c r="H1138" s="65">
        <v>26653.84</v>
      </c>
      <c r="I1138" s="65">
        <v>120</v>
      </c>
    </row>
    <row r="1139" spans="1:9" ht="20.100000000000001" customHeight="1" x14ac:dyDescent="0.25">
      <c r="A1139" s="60" t="s">
        <v>2504</v>
      </c>
      <c r="B1139" s="61">
        <v>42076</v>
      </c>
      <c r="C1139" s="65"/>
      <c r="D1139" s="50">
        <v>2008144</v>
      </c>
      <c r="E1139" s="63" t="s">
        <v>2506</v>
      </c>
      <c r="F1139" s="71" t="s">
        <v>17</v>
      </c>
      <c r="G1139" s="65">
        <v>38.450000000000003</v>
      </c>
      <c r="H1139" s="65">
        <v>6344.25</v>
      </c>
      <c r="I1139" s="65">
        <v>165</v>
      </c>
    </row>
    <row r="1140" spans="1:9" ht="20.100000000000001" customHeight="1" x14ac:dyDescent="0.25">
      <c r="A1140" s="60" t="s">
        <v>2507</v>
      </c>
      <c r="B1140" s="61">
        <v>43159</v>
      </c>
      <c r="C1140" s="65"/>
      <c r="D1140" s="50">
        <v>2008182</v>
      </c>
      <c r="E1140" s="63" t="s">
        <v>2509</v>
      </c>
      <c r="F1140" s="71" t="s">
        <v>17</v>
      </c>
      <c r="G1140" s="65">
        <v>14657.051666666666</v>
      </c>
      <c r="H1140" s="65">
        <v>87942.31</v>
      </c>
      <c r="I1140" s="65">
        <v>6</v>
      </c>
    </row>
    <row r="1141" spans="1:9" ht="20.100000000000001" customHeight="1" x14ac:dyDescent="0.25">
      <c r="A1141" s="60" t="s">
        <v>708</v>
      </c>
      <c r="B1141" s="61">
        <v>43312</v>
      </c>
      <c r="C1141" s="65"/>
      <c r="D1141" s="50">
        <v>2008208</v>
      </c>
      <c r="E1141" s="63" t="s">
        <v>2511</v>
      </c>
      <c r="F1141" s="71" t="s">
        <v>17</v>
      </c>
      <c r="G1141" s="65">
        <v>25.971666666666668</v>
      </c>
      <c r="H1141" s="65">
        <v>623.32000000000005</v>
      </c>
      <c r="I1141" s="65">
        <v>24</v>
      </c>
    </row>
    <row r="1142" spans="1:9" ht="20.100000000000001" customHeight="1" x14ac:dyDescent="0.25">
      <c r="A1142" s="60" t="s">
        <v>2512</v>
      </c>
      <c r="B1142" s="61">
        <v>41759</v>
      </c>
      <c r="C1142" s="65"/>
      <c r="D1142" s="50">
        <v>2008373</v>
      </c>
      <c r="E1142" s="63" t="s">
        <v>2514</v>
      </c>
      <c r="F1142" s="71" t="s">
        <v>2515</v>
      </c>
      <c r="G1142" s="65">
        <v>390.00142857142862</v>
      </c>
      <c r="H1142" s="65">
        <v>2730.01</v>
      </c>
      <c r="I1142" s="65">
        <v>7</v>
      </c>
    </row>
    <row r="1143" spans="1:9" ht="20.100000000000001" customHeight="1" x14ac:dyDescent="0.25">
      <c r="A1143" s="60" t="s">
        <v>2516</v>
      </c>
      <c r="B1143" s="61">
        <v>42802</v>
      </c>
      <c r="C1143" s="65"/>
      <c r="D1143" s="50">
        <v>2009730</v>
      </c>
      <c r="E1143" s="63" t="s">
        <v>2518</v>
      </c>
      <c r="F1143" s="71" t="s">
        <v>17</v>
      </c>
      <c r="G1143" s="65">
        <v>889.42499999999995</v>
      </c>
      <c r="H1143" s="65">
        <v>53365.5</v>
      </c>
      <c r="I1143" s="65">
        <v>60</v>
      </c>
    </row>
    <row r="1144" spans="1:9" ht="20.100000000000001" customHeight="1" x14ac:dyDescent="0.25">
      <c r="A1144" s="60" t="s">
        <v>2550</v>
      </c>
      <c r="B1144" s="61">
        <v>43336</v>
      </c>
      <c r="C1144" s="65"/>
      <c r="D1144" s="50">
        <v>2012762</v>
      </c>
      <c r="E1144" s="63" t="s">
        <v>2551</v>
      </c>
      <c r="F1144" s="71" t="s">
        <v>17</v>
      </c>
      <c r="G1144" s="65">
        <v>9722.8799999999992</v>
      </c>
      <c r="H1144" s="65">
        <v>19445.759999999998</v>
      </c>
      <c r="I1144" s="65">
        <v>2</v>
      </c>
    </row>
    <row r="1145" spans="1:9" ht="20.100000000000001" customHeight="1" x14ac:dyDescent="0.25">
      <c r="A1145" s="73" t="s">
        <v>306</v>
      </c>
      <c r="B1145" s="61">
        <v>43419</v>
      </c>
      <c r="C1145" s="65"/>
      <c r="D1145" s="50">
        <v>2013112</v>
      </c>
      <c r="E1145" s="63" t="s">
        <v>2552</v>
      </c>
      <c r="F1145" s="71" t="s">
        <v>17</v>
      </c>
      <c r="G1145" s="65">
        <v>502.68</v>
      </c>
      <c r="H1145" s="65">
        <v>8042.88</v>
      </c>
      <c r="I1145" s="65">
        <v>16</v>
      </c>
    </row>
    <row r="1146" spans="1:9" ht="20.100000000000001" customHeight="1" x14ac:dyDescent="0.25">
      <c r="A1146" s="73" t="s">
        <v>2089</v>
      </c>
      <c r="B1146" s="61">
        <v>43416</v>
      </c>
      <c r="C1146" s="65"/>
      <c r="D1146" s="50">
        <v>2014006</v>
      </c>
      <c r="E1146" s="63" t="s">
        <v>2522</v>
      </c>
      <c r="F1146" s="71" t="s">
        <v>17</v>
      </c>
      <c r="G1146" s="65">
        <v>119534</v>
      </c>
      <c r="H1146" s="65">
        <v>239068</v>
      </c>
      <c r="I1146" s="65">
        <v>2</v>
      </c>
    </row>
    <row r="1147" spans="1:9" ht="20.100000000000001" customHeight="1" x14ac:dyDescent="0.25">
      <c r="A1147" s="73" t="s">
        <v>481</v>
      </c>
      <c r="B1147" s="61">
        <v>43412</v>
      </c>
      <c r="C1147" s="65"/>
      <c r="D1147" s="50">
        <v>2014008</v>
      </c>
      <c r="E1147" s="63" t="s">
        <v>2524</v>
      </c>
      <c r="F1147" s="71" t="s">
        <v>17</v>
      </c>
      <c r="G1147" s="65">
        <v>75264.341111111105</v>
      </c>
      <c r="H1147" s="65">
        <v>677379.07</v>
      </c>
      <c r="I1147" s="65">
        <v>9</v>
      </c>
    </row>
    <row r="1148" spans="1:9" ht="20.100000000000001" customHeight="1" x14ac:dyDescent="0.25">
      <c r="A1148" s="14"/>
      <c r="B1148" s="15"/>
      <c r="C1148" s="17"/>
      <c r="D1148" s="24"/>
      <c r="E1148" s="21"/>
      <c r="F1148" s="20"/>
      <c r="G1148" s="17"/>
      <c r="H1148" s="17"/>
      <c r="I1148" s="17"/>
    </row>
    <row r="1149" spans="1:9" ht="20.100000000000001" customHeight="1" x14ac:dyDescent="0.25">
      <c r="A1149" s="14"/>
      <c r="B1149" s="15"/>
      <c r="C1149" s="17"/>
      <c r="D1149" s="24"/>
      <c r="E1149" s="21"/>
      <c r="F1149" s="20"/>
      <c r="G1149" s="17"/>
      <c r="H1149" s="17"/>
      <c r="I1149" s="17"/>
    </row>
    <row r="1150" spans="1:9" ht="16.5" x14ac:dyDescent="0.25">
      <c r="A1150" s="14"/>
      <c r="B1150" s="15"/>
      <c r="C1150" s="17"/>
      <c r="D1150" s="22"/>
      <c r="E1150" s="23"/>
      <c r="F1150" s="20"/>
      <c r="G1150" s="17"/>
      <c r="H1150" s="17"/>
      <c r="I1150" s="17"/>
    </row>
    <row r="1151" spans="1:9" ht="16.5" x14ac:dyDescent="0.25">
      <c r="A1151" s="14"/>
      <c r="B1151" s="15"/>
      <c r="C1151" s="17"/>
      <c r="D1151" s="22"/>
      <c r="E1151" s="23"/>
      <c r="F1151" s="20"/>
      <c r="G1151" s="17"/>
      <c r="H1151" s="17"/>
      <c r="I1151" s="17"/>
    </row>
    <row r="1152" spans="1:9" ht="16.5" x14ac:dyDescent="0.25">
      <c r="A1152" s="14"/>
      <c r="B1152" s="15"/>
      <c r="C1152" s="17"/>
      <c r="D1152" s="22"/>
      <c r="E1152" s="23"/>
      <c r="F1152" s="20"/>
      <c r="G1152" s="17"/>
      <c r="H1152" s="17"/>
      <c r="I1152" s="17"/>
    </row>
    <row r="1153" spans="1:9" ht="16.5" x14ac:dyDescent="0.25">
      <c r="A1153" s="14"/>
      <c r="B1153" s="15"/>
      <c r="C1153" s="17"/>
      <c r="D1153" s="22"/>
      <c r="E1153" s="23"/>
      <c r="F1153" s="20"/>
      <c r="G1153" s="17"/>
      <c r="H1153" s="17"/>
      <c r="I1153" s="17"/>
    </row>
    <row r="1154" spans="1:9" ht="16.5" x14ac:dyDescent="0.25">
      <c r="A1154" s="14"/>
      <c r="B1154" s="15"/>
      <c r="C1154" s="17"/>
      <c r="D1154" s="22"/>
      <c r="E1154" s="23"/>
      <c r="F1154" s="20"/>
      <c r="G1154" s="17"/>
      <c r="H1154" s="17"/>
      <c r="I1154" s="17"/>
    </row>
  </sheetData>
  <mergeCells count="3">
    <mergeCell ref="A6:H6"/>
    <mergeCell ref="A7:H7"/>
    <mergeCell ref="A9:H9"/>
  </mergeCells>
  <conditionalFormatting sqref="D15:D1154">
    <cfRule type="duplicateValues" dxfId="40" priority="1"/>
  </conditionalFormatting>
  <printOptions horizontalCentered="1"/>
  <pageMargins left="0" right="0" top="0.15748031496062992" bottom="0.15748031496062992" header="0" footer="0"/>
  <pageSetup scale="47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140"/>
  <sheetViews>
    <sheetView showGridLines="0" tabSelected="1" zoomScale="70" zoomScaleNormal="70" zoomScaleSheetLayoutView="25" workbookViewId="0">
      <selection activeCell="D22" sqref="D22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85546875" style="12" customWidth="1"/>
    <col min="4" max="4" width="31.140625" style="11" customWidth="1"/>
    <col min="5" max="5" width="48" style="12" customWidth="1"/>
    <col min="6" max="6" width="25.710937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25" t="s">
        <v>0</v>
      </c>
      <c r="B6" s="25"/>
      <c r="C6" s="25"/>
      <c r="D6" s="25"/>
      <c r="E6" s="25"/>
      <c r="F6" s="25"/>
      <c r="G6" s="25"/>
      <c r="H6" s="25"/>
    </row>
    <row r="7" spans="1:9" ht="20.25" customHeight="1" x14ac:dyDescent="0.25">
      <c r="A7" s="26" t="s">
        <v>1</v>
      </c>
      <c r="B7" s="26"/>
      <c r="C7" s="26"/>
      <c r="D7" s="26"/>
      <c r="E7" s="26"/>
      <c r="F7" s="26"/>
      <c r="G7" s="26"/>
      <c r="H7" s="26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27" t="s">
        <v>2</v>
      </c>
      <c r="B9" s="27"/>
      <c r="C9" s="27"/>
      <c r="D9" s="27"/>
      <c r="E9" s="27"/>
      <c r="F9" s="27"/>
      <c r="G9" s="27"/>
      <c r="H9" s="27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3</v>
      </c>
      <c r="D11" s="8" t="s">
        <v>2553</v>
      </c>
      <c r="E11" s="9" t="s">
        <v>5</v>
      </c>
      <c r="F11" s="8">
        <v>2018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55" t="s">
        <v>6</v>
      </c>
      <c r="B14" s="55" t="s">
        <v>7</v>
      </c>
      <c r="C14" s="55" t="s">
        <v>8</v>
      </c>
      <c r="D14" s="55" t="s">
        <v>9</v>
      </c>
      <c r="E14" s="55" t="s">
        <v>10</v>
      </c>
      <c r="F14" s="55" t="s">
        <v>11</v>
      </c>
      <c r="G14" s="55" t="s">
        <v>12</v>
      </c>
      <c r="H14" s="55" t="s">
        <v>13</v>
      </c>
      <c r="I14" s="55" t="s">
        <v>14</v>
      </c>
    </row>
    <row r="15" spans="1:9" s="13" customFormat="1" ht="20.100000000000001" customHeight="1" x14ac:dyDescent="0.25">
      <c r="A15" s="60">
        <v>41860</v>
      </c>
      <c r="B15" s="61">
        <v>42035</v>
      </c>
      <c r="C15" s="62"/>
      <c r="D15" s="50" t="s">
        <v>15</v>
      </c>
      <c r="E15" s="63" t="s">
        <v>16</v>
      </c>
      <c r="F15" s="50" t="s">
        <v>17</v>
      </c>
      <c r="G15" s="58">
        <v>1004.5</v>
      </c>
      <c r="H15" s="58">
        <v>4018</v>
      </c>
      <c r="I15" s="64">
        <v>4</v>
      </c>
    </row>
    <row r="16" spans="1:9" s="16" customFormat="1" ht="20.100000000000001" customHeight="1" x14ac:dyDescent="0.25">
      <c r="A16" s="60" t="s">
        <v>18</v>
      </c>
      <c r="B16" s="61">
        <v>43392</v>
      </c>
      <c r="C16" s="65"/>
      <c r="D16" s="50" t="s">
        <v>19</v>
      </c>
      <c r="E16" s="63" t="s">
        <v>20</v>
      </c>
      <c r="F16" s="50" t="s">
        <v>17</v>
      </c>
      <c r="G16" s="58">
        <v>3374.8</v>
      </c>
      <c r="H16" s="58">
        <v>6749.6</v>
      </c>
      <c r="I16" s="64">
        <v>2</v>
      </c>
    </row>
    <row r="17" spans="1:9" s="16" customFormat="1" ht="20.100000000000001" customHeight="1" x14ac:dyDescent="0.25">
      <c r="A17" s="60">
        <v>43111</v>
      </c>
      <c r="B17" s="61">
        <v>43113</v>
      </c>
      <c r="C17" s="65"/>
      <c r="D17" s="50" t="s">
        <v>21</v>
      </c>
      <c r="E17" s="63" t="s">
        <v>22</v>
      </c>
      <c r="F17" s="50" t="s">
        <v>17</v>
      </c>
      <c r="G17" s="58">
        <v>1057.98</v>
      </c>
      <c r="H17" s="58">
        <v>1057.98</v>
      </c>
      <c r="I17" s="64">
        <v>1</v>
      </c>
    </row>
    <row r="18" spans="1:9" s="16" customFormat="1" ht="20.100000000000001" customHeight="1" x14ac:dyDescent="0.25">
      <c r="A18" s="60">
        <v>42497</v>
      </c>
      <c r="B18" s="61">
        <v>42499</v>
      </c>
      <c r="C18" s="65"/>
      <c r="D18" s="50" t="s">
        <v>23</v>
      </c>
      <c r="E18" s="63" t="s">
        <v>24</v>
      </c>
      <c r="F18" s="50" t="s">
        <v>17</v>
      </c>
      <c r="G18" s="58">
        <v>219.70952727272729</v>
      </c>
      <c r="H18" s="58">
        <v>60420.12</v>
      </c>
      <c r="I18" s="64">
        <v>275</v>
      </c>
    </row>
    <row r="19" spans="1:9" s="16" customFormat="1" ht="20.100000000000001" customHeight="1" x14ac:dyDescent="0.25">
      <c r="A19" s="60" t="s">
        <v>25</v>
      </c>
      <c r="B19" s="61">
        <v>42815</v>
      </c>
      <c r="C19" s="66"/>
      <c r="D19" s="50" t="s">
        <v>26</v>
      </c>
      <c r="E19" s="63" t="s">
        <v>27</v>
      </c>
      <c r="F19" s="50" t="s">
        <v>17</v>
      </c>
      <c r="G19" s="58">
        <v>64278.14</v>
      </c>
      <c r="H19" s="58">
        <v>321390.7</v>
      </c>
      <c r="I19" s="64">
        <v>5</v>
      </c>
    </row>
    <row r="20" spans="1:9" s="16" customFormat="1" ht="20.100000000000001" customHeight="1" x14ac:dyDescent="0.25">
      <c r="A20" s="60">
        <v>42755</v>
      </c>
      <c r="B20" s="61">
        <v>42759</v>
      </c>
      <c r="C20" s="65"/>
      <c r="D20" s="50" t="s">
        <v>33</v>
      </c>
      <c r="E20" s="63" t="s">
        <v>34</v>
      </c>
      <c r="F20" s="50" t="s">
        <v>17</v>
      </c>
      <c r="G20" s="58">
        <v>158.93</v>
      </c>
      <c r="H20" s="58">
        <v>16687.650000000001</v>
      </c>
      <c r="I20" s="64">
        <v>105</v>
      </c>
    </row>
    <row r="21" spans="1:9" s="16" customFormat="1" ht="20.100000000000001" customHeight="1" x14ac:dyDescent="0.25">
      <c r="A21" s="60" t="s">
        <v>35</v>
      </c>
      <c r="B21" s="61">
        <v>43361</v>
      </c>
      <c r="C21" s="65"/>
      <c r="D21" s="50" t="s">
        <v>36</v>
      </c>
      <c r="E21" s="63" t="s">
        <v>37</v>
      </c>
      <c r="F21" s="50" t="s">
        <v>38</v>
      </c>
      <c r="G21" s="58">
        <v>111.67416743821666</v>
      </c>
      <c r="H21" s="58">
        <v>6272067.9400000004</v>
      </c>
      <c r="I21" s="64">
        <v>56164</v>
      </c>
    </row>
    <row r="22" spans="1:9" s="16" customFormat="1" ht="20.100000000000001" customHeight="1" x14ac:dyDescent="0.25">
      <c r="A22" s="60" t="s">
        <v>44</v>
      </c>
      <c r="B22" s="61">
        <v>43272</v>
      </c>
      <c r="C22" s="65"/>
      <c r="D22" s="50" t="s">
        <v>45</v>
      </c>
      <c r="E22" s="63" t="s">
        <v>46</v>
      </c>
      <c r="F22" s="50" t="s">
        <v>38</v>
      </c>
      <c r="G22" s="58">
        <v>84.008919559708758</v>
      </c>
      <c r="H22" s="58">
        <v>6285816.1900000004</v>
      </c>
      <c r="I22" s="64">
        <v>74823.199999999997</v>
      </c>
    </row>
    <row r="23" spans="1:9" s="16" customFormat="1" ht="20.100000000000001" customHeight="1" x14ac:dyDescent="0.25">
      <c r="A23" s="60">
        <v>43111</v>
      </c>
      <c r="B23" s="61">
        <v>43113</v>
      </c>
      <c r="C23" s="65"/>
      <c r="D23" s="50" t="s">
        <v>47</v>
      </c>
      <c r="E23" s="63" t="s">
        <v>48</v>
      </c>
      <c r="F23" s="50" t="s">
        <v>17</v>
      </c>
      <c r="G23" s="58">
        <v>1</v>
      </c>
      <c r="H23" s="58">
        <v>1</v>
      </c>
      <c r="I23" s="64">
        <v>1</v>
      </c>
    </row>
    <row r="24" spans="1:9" s="16" customFormat="1" ht="20.100000000000001" customHeight="1" x14ac:dyDescent="0.25">
      <c r="A24" s="60">
        <v>41907</v>
      </c>
      <c r="B24" s="61">
        <v>41909</v>
      </c>
      <c r="C24" s="65"/>
      <c r="D24" s="50" t="s">
        <v>49</v>
      </c>
      <c r="E24" s="63" t="s">
        <v>50</v>
      </c>
      <c r="F24" s="50" t="s">
        <v>17</v>
      </c>
      <c r="G24" s="58">
        <v>320.69</v>
      </c>
      <c r="H24" s="58">
        <v>320.69</v>
      </c>
      <c r="I24" s="64">
        <v>1</v>
      </c>
    </row>
    <row r="25" spans="1:9" s="16" customFormat="1" ht="20.100000000000001" customHeight="1" x14ac:dyDescent="0.25">
      <c r="A25" s="60" t="s">
        <v>51</v>
      </c>
      <c r="B25" s="61">
        <v>42698</v>
      </c>
      <c r="C25" s="65"/>
      <c r="D25" s="50" t="s">
        <v>52</v>
      </c>
      <c r="E25" s="63" t="s">
        <v>53</v>
      </c>
      <c r="F25" s="50" t="s">
        <v>17</v>
      </c>
      <c r="G25" s="58">
        <v>41.3</v>
      </c>
      <c r="H25" s="58">
        <v>47908</v>
      </c>
      <c r="I25" s="64">
        <v>1160</v>
      </c>
    </row>
    <row r="26" spans="1:9" s="16" customFormat="1" ht="20.100000000000001" customHeight="1" x14ac:dyDescent="0.25">
      <c r="A26" s="60">
        <v>42815</v>
      </c>
      <c r="B26" s="61">
        <v>42817</v>
      </c>
      <c r="C26" s="62"/>
      <c r="D26" s="50" t="s">
        <v>2554</v>
      </c>
      <c r="E26" s="63" t="s">
        <v>2555</v>
      </c>
      <c r="F26" s="50" t="s">
        <v>17</v>
      </c>
      <c r="G26" s="58">
        <v>39851.71</v>
      </c>
      <c r="H26" s="58">
        <v>358665.39</v>
      </c>
      <c r="I26" s="64">
        <v>9</v>
      </c>
    </row>
    <row r="27" spans="1:9" s="16" customFormat="1" ht="20.100000000000001" customHeight="1" x14ac:dyDescent="0.25">
      <c r="A27" s="60">
        <v>40997</v>
      </c>
      <c r="B27" s="61">
        <v>40999</v>
      </c>
      <c r="C27" s="65"/>
      <c r="D27" s="50" t="s">
        <v>54</v>
      </c>
      <c r="E27" s="63" t="s">
        <v>55</v>
      </c>
      <c r="F27" s="50" t="s">
        <v>17</v>
      </c>
      <c r="G27" s="58">
        <v>1</v>
      </c>
      <c r="H27" s="58">
        <v>4</v>
      </c>
      <c r="I27" s="64">
        <v>4</v>
      </c>
    </row>
    <row r="28" spans="1:9" s="16" customFormat="1" ht="20.100000000000001" customHeight="1" x14ac:dyDescent="0.25">
      <c r="A28" s="60">
        <v>42703</v>
      </c>
      <c r="B28" s="61">
        <v>41240</v>
      </c>
      <c r="C28" s="65"/>
      <c r="D28" s="50" t="s">
        <v>56</v>
      </c>
      <c r="E28" s="63" t="s">
        <v>57</v>
      </c>
      <c r="F28" s="50" t="s">
        <v>17</v>
      </c>
      <c r="G28" s="58">
        <v>376.68032442748091</v>
      </c>
      <c r="H28" s="58">
        <v>592141.47</v>
      </c>
      <c r="I28" s="64">
        <v>1572</v>
      </c>
    </row>
    <row r="29" spans="1:9" s="16" customFormat="1" ht="20.100000000000001" customHeight="1" x14ac:dyDescent="0.25">
      <c r="A29" s="60">
        <v>43329</v>
      </c>
      <c r="B29" s="61">
        <v>43333</v>
      </c>
      <c r="C29" s="65"/>
      <c r="D29" s="50" t="s">
        <v>58</v>
      </c>
      <c r="E29" s="63" t="s">
        <v>59</v>
      </c>
      <c r="F29" s="50" t="s">
        <v>17</v>
      </c>
      <c r="G29" s="58">
        <v>1</v>
      </c>
      <c r="H29" s="58">
        <v>1</v>
      </c>
      <c r="I29" s="64">
        <v>1</v>
      </c>
    </row>
    <row r="30" spans="1:9" s="16" customFormat="1" ht="20.100000000000001" customHeight="1" x14ac:dyDescent="0.25">
      <c r="A30" s="60">
        <v>43329</v>
      </c>
      <c r="B30" s="61">
        <v>43333</v>
      </c>
      <c r="C30" s="65"/>
      <c r="D30" s="50" t="s">
        <v>2556</v>
      </c>
      <c r="E30" s="63" t="s">
        <v>2557</v>
      </c>
      <c r="F30" s="50" t="s">
        <v>17</v>
      </c>
      <c r="G30" s="58">
        <v>1</v>
      </c>
      <c r="H30" s="58">
        <v>1</v>
      </c>
      <c r="I30" s="64">
        <v>1</v>
      </c>
    </row>
    <row r="31" spans="1:9" s="16" customFormat="1" ht="20.100000000000001" customHeight="1" x14ac:dyDescent="0.25">
      <c r="A31" s="67">
        <v>43223</v>
      </c>
      <c r="B31" s="61">
        <v>43236</v>
      </c>
      <c r="C31" s="65"/>
      <c r="D31" s="50" t="s">
        <v>62</v>
      </c>
      <c r="E31" s="63" t="s">
        <v>63</v>
      </c>
      <c r="F31" s="50" t="s">
        <v>17</v>
      </c>
      <c r="G31" s="58">
        <v>360080.9283333334</v>
      </c>
      <c r="H31" s="58">
        <v>2160485.5700000003</v>
      </c>
      <c r="I31" s="64">
        <v>6</v>
      </c>
    </row>
    <row r="32" spans="1:9" s="16" customFormat="1" ht="20.100000000000001" customHeight="1" x14ac:dyDescent="0.25">
      <c r="A32" s="60">
        <v>41485</v>
      </c>
      <c r="B32" s="61">
        <v>40999</v>
      </c>
      <c r="C32" s="65"/>
      <c r="D32" s="50" t="s">
        <v>64</v>
      </c>
      <c r="E32" s="63" t="s">
        <v>65</v>
      </c>
      <c r="F32" s="50" t="s">
        <v>17</v>
      </c>
      <c r="G32" s="58">
        <v>12759.154</v>
      </c>
      <c r="H32" s="58">
        <v>63795.770000000004</v>
      </c>
      <c r="I32" s="64">
        <v>5</v>
      </c>
    </row>
    <row r="33" spans="1:9" s="16" customFormat="1" ht="20.100000000000001" customHeight="1" x14ac:dyDescent="0.25">
      <c r="A33" s="60">
        <v>42690</v>
      </c>
      <c r="B33" s="61">
        <v>42692</v>
      </c>
      <c r="C33" s="65"/>
      <c r="D33" s="50" t="s">
        <v>66</v>
      </c>
      <c r="E33" s="63" t="s">
        <v>67</v>
      </c>
      <c r="F33" s="50" t="s">
        <v>17</v>
      </c>
      <c r="G33" s="58">
        <v>1564.2312499999998</v>
      </c>
      <c r="H33" s="58">
        <v>12513.849999999999</v>
      </c>
      <c r="I33" s="64">
        <v>8</v>
      </c>
    </row>
    <row r="34" spans="1:9" s="16" customFormat="1" ht="20.100000000000001" customHeight="1" x14ac:dyDescent="0.25">
      <c r="A34" s="60">
        <v>42907</v>
      </c>
      <c r="B34" s="61">
        <v>42842</v>
      </c>
      <c r="C34" s="65"/>
      <c r="D34" s="50" t="s">
        <v>68</v>
      </c>
      <c r="E34" s="63" t="s">
        <v>69</v>
      </c>
      <c r="F34" s="50" t="s">
        <v>17</v>
      </c>
      <c r="G34" s="58">
        <v>8030.75</v>
      </c>
      <c r="H34" s="58">
        <v>16061.5</v>
      </c>
      <c r="I34" s="64">
        <v>2</v>
      </c>
    </row>
    <row r="35" spans="1:9" s="16" customFormat="1" ht="20.100000000000001" customHeight="1" x14ac:dyDescent="0.25">
      <c r="A35" s="60" t="s">
        <v>70</v>
      </c>
      <c r="B35" s="61">
        <v>43307</v>
      </c>
      <c r="C35" s="65"/>
      <c r="D35" s="50" t="s">
        <v>71</v>
      </c>
      <c r="E35" s="63" t="s">
        <v>72</v>
      </c>
      <c r="F35" s="50" t="s">
        <v>17</v>
      </c>
      <c r="G35" s="58">
        <v>11663.19</v>
      </c>
      <c r="H35" s="58">
        <v>34989.57</v>
      </c>
      <c r="I35" s="64">
        <v>3</v>
      </c>
    </row>
    <row r="36" spans="1:9" s="16" customFormat="1" ht="20.100000000000001" customHeight="1" x14ac:dyDescent="0.25">
      <c r="A36" s="60">
        <v>41626</v>
      </c>
      <c r="B36" s="61">
        <v>41628</v>
      </c>
      <c r="C36" s="65"/>
      <c r="D36" s="50" t="s">
        <v>73</v>
      </c>
      <c r="E36" s="63" t="s">
        <v>74</v>
      </c>
      <c r="F36" s="50" t="s">
        <v>17</v>
      </c>
      <c r="G36" s="58">
        <v>36477.925000000003</v>
      </c>
      <c r="H36" s="58">
        <v>145911.70000000001</v>
      </c>
      <c r="I36" s="64">
        <v>4</v>
      </c>
    </row>
    <row r="37" spans="1:9" s="16" customFormat="1" ht="20.100000000000001" customHeight="1" x14ac:dyDescent="0.25">
      <c r="A37" s="60">
        <v>41394</v>
      </c>
      <c r="B37" s="61">
        <v>41396</v>
      </c>
      <c r="C37" s="65"/>
      <c r="D37" s="50" t="s">
        <v>75</v>
      </c>
      <c r="E37" s="63" t="s">
        <v>76</v>
      </c>
      <c r="F37" s="50" t="s">
        <v>17</v>
      </c>
      <c r="G37" s="58">
        <v>1192.8512499999999</v>
      </c>
      <c r="H37" s="58">
        <v>9542.81</v>
      </c>
      <c r="I37" s="64">
        <v>8</v>
      </c>
    </row>
    <row r="38" spans="1:9" s="16" customFormat="1" ht="20.100000000000001" customHeight="1" x14ac:dyDescent="0.25">
      <c r="A38" s="60">
        <v>43102</v>
      </c>
      <c r="B38" s="61">
        <v>42446</v>
      </c>
      <c r="C38" s="65"/>
      <c r="D38" s="50" t="s">
        <v>77</v>
      </c>
      <c r="E38" s="63" t="s">
        <v>78</v>
      </c>
      <c r="F38" s="50" t="s">
        <v>17</v>
      </c>
      <c r="G38" s="58">
        <v>19011.706875</v>
      </c>
      <c r="H38" s="58">
        <v>608374.62</v>
      </c>
      <c r="I38" s="64">
        <v>32</v>
      </c>
    </row>
    <row r="39" spans="1:9" s="16" customFormat="1" ht="20.100000000000001" customHeight="1" x14ac:dyDescent="0.25">
      <c r="A39" s="60">
        <v>43029</v>
      </c>
      <c r="B39" s="61">
        <v>41557</v>
      </c>
      <c r="C39" s="65"/>
      <c r="D39" s="50" t="s">
        <v>79</v>
      </c>
      <c r="E39" s="63" t="s">
        <v>80</v>
      </c>
      <c r="F39" s="50" t="s">
        <v>17</v>
      </c>
      <c r="G39" s="58">
        <v>5452.0196428571435</v>
      </c>
      <c r="H39" s="58">
        <v>152656.55000000002</v>
      </c>
      <c r="I39" s="64">
        <v>28</v>
      </c>
    </row>
    <row r="40" spans="1:9" s="16" customFormat="1" ht="20.100000000000001" customHeight="1" x14ac:dyDescent="0.25">
      <c r="A40" s="60">
        <v>42769</v>
      </c>
      <c r="B40" s="61">
        <v>42333</v>
      </c>
      <c r="C40" s="65"/>
      <c r="D40" s="50" t="s">
        <v>81</v>
      </c>
      <c r="E40" s="63" t="s">
        <v>82</v>
      </c>
      <c r="F40" s="50" t="s">
        <v>17</v>
      </c>
      <c r="G40" s="58">
        <v>8754.1812987012981</v>
      </c>
      <c r="H40" s="58">
        <v>674071.96</v>
      </c>
      <c r="I40" s="64">
        <v>77</v>
      </c>
    </row>
    <row r="41" spans="1:9" s="16" customFormat="1" ht="20.100000000000001" customHeight="1" x14ac:dyDescent="0.25">
      <c r="A41" s="60">
        <v>40997</v>
      </c>
      <c r="B41" s="61">
        <v>40999</v>
      </c>
      <c r="C41" s="65"/>
      <c r="D41" s="50" t="s">
        <v>83</v>
      </c>
      <c r="E41" s="63" t="s">
        <v>84</v>
      </c>
      <c r="F41" s="50" t="s">
        <v>17</v>
      </c>
      <c r="G41" s="58">
        <v>1725.71</v>
      </c>
      <c r="H41" s="58">
        <v>1725.71</v>
      </c>
      <c r="I41" s="64">
        <v>1</v>
      </c>
    </row>
    <row r="42" spans="1:9" s="16" customFormat="1" ht="20.100000000000001" customHeight="1" x14ac:dyDescent="0.25">
      <c r="A42" s="60" t="s">
        <v>85</v>
      </c>
      <c r="B42" s="61">
        <v>42557</v>
      </c>
      <c r="C42" s="65"/>
      <c r="D42" s="50" t="s">
        <v>86</v>
      </c>
      <c r="E42" s="63" t="s">
        <v>87</v>
      </c>
      <c r="F42" s="50" t="s">
        <v>17</v>
      </c>
      <c r="G42" s="58">
        <v>89224.92</v>
      </c>
      <c r="H42" s="58">
        <v>1070699.04</v>
      </c>
      <c r="I42" s="64">
        <v>12</v>
      </c>
    </row>
    <row r="43" spans="1:9" s="16" customFormat="1" ht="20.100000000000001" customHeight="1" x14ac:dyDescent="0.25">
      <c r="A43" s="60">
        <v>43085</v>
      </c>
      <c r="B43" s="61">
        <v>42360</v>
      </c>
      <c r="C43" s="65"/>
      <c r="D43" s="50" t="s">
        <v>88</v>
      </c>
      <c r="E43" s="63" t="s">
        <v>89</v>
      </c>
      <c r="F43" s="50" t="s">
        <v>17</v>
      </c>
      <c r="G43" s="58">
        <v>15230.753333333332</v>
      </c>
      <c r="H43" s="58">
        <v>91384.51999999999</v>
      </c>
      <c r="I43" s="64">
        <v>6</v>
      </c>
    </row>
    <row r="44" spans="1:9" s="16" customFormat="1" ht="20.100000000000001" customHeight="1" x14ac:dyDescent="0.25">
      <c r="A44" s="60" t="s">
        <v>90</v>
      </c>
      <c r="B44" s="61">
        <v>42556</v>
      </c>
      <c r="C44" s="65"/>
      <c r="D44" s="50" t="s">
        <v>91</v>
      </c>
      <c r="E44" s="63" t="s">
        <v>92</v>
      </c>
      <c r="F44" s="50" t="s">
        <v>17</v>
      </c>
      <c r="G44" s="58">
        <v>4664658</v>
      </c>
      <c r="H44" s="58">
        <v>4664658</v>
      </c>
      <c r="I44" s="64">
        <v>1</v>
      </c>
    </row>
    <row r="45" spans="1:9" s="16" customFormat="1" ht="20.100000000000001" customHeight="1" x14ac:dyDescent="0.25">
      <c r="A45" s="60">
        <v>40997</v>
      </c>
      <c r="B45" s="61">
        <v>40999</v>
      </c>
      <c r="C45" s="65"/>
      <c r="D45" s="50" t="s">
        <v>93</v>
      </c>
      <c r="E45" s="63" t="s">
        <v>94</v>
      </c>
      <c r="F45" s="50" t="s">
        <v>17</v>
      </c>
      <c r="G45" s="58">
        <v>497862.81</v>
      </c>
      <c r="H45" s="58">
        <v>497862.81</v>
      </c>
      <c r="I45" s="64">
        <v>1</v>
      </c>
    </row>
    <row r="46" spans="1:9" s="16" customFormat="1" ht="20.100000000000001" customHeight="1" x14ac:dyDescent="0.25">
      <c r="A46" s="60">
        <v>43144</v>
      </c>
      <c r="B46" s="61">
        <v>42035</v>
      </c>
      <c r="C46" s="65"/>
      <c r="D46" s="50" t="s">
        <v>95</v>
      </c>
      <c r="E46" s="63" t="s">
        <v>96</v>
      </c>
      <c r="F46" s="50" t="s">
        <v>17</v>
      </c>
      <c r="G46" s="58">
        <v>5478.9170833333337</v>
      </c>
      <c r="H46" s="58">
        <v>131494.01</v>
      </c>
      <c r="I46" s="64">
        <v>24</v>
      </c>
    </row>
    <row r="47" spans="1:9" s="16" customFormat="1" ht="20.100000000000001" customHeight="1" x14ac:dyDescent="0.25">
      <c r="A47" s="60" t="s">
        <v>97</v>
      </c>
      <c r="B47" s="61">
        <v>43339</v>
      </c>
      <c r="C47" s="65"/>
      <c r="D47" s="50" t="s">
        <v>98</v>
      </c>
      <c r="E47" s="63" t="s">
        <v>99</v>
      </c>
      <c r="F47" s="50" t="s">
        <v>17</v>
      </c>
      <c r="G47" s="58">
        <v>3339.5099411187439</v>
      </c>
      <c r="H47" s="58">
        <v>3402960.63</v>
      </c>
      <c r="I47" s="64">
        <v>1019</v>
      </c>
    </row>
    <row r="48" spans="1:9" s="16" customFormat="1" ht="20.100000000000001" customHeight="1" x14ac:dyDescent="0.25">
      <c r="A48" s="60">
        <v>40997</v>
      </c>
      <c r="B48" s="61">
        <v>40999</v>
      </c>
      <c r="C48" s="45"/>
      <c r="D48" s="50" t="s">
        <v>100</v>
      </c>
      <c r="E48" s="63" t="s">
        <v>101</v>
      </c>
      <c r="F48" s="50" t="s">
        <v>17</v>
      </c>
      <c r="G48" s="58">
        <v>3990.06</v>
      </c>
      <c r="H48" s="58">
        <v>7980.12</v>
      </c>
      <c r="I48" s="64">
        <v>2</v>
      </c>
    </row>
    <row r="49" spans="1:90" s="18" customFormat="1" ht="20.100000000000001" customHeight="1" x14ac:dyDescent="0.25">
      <c r="A49" s="60">
        <v>40997</v>
      </c>
      <c r="B49" s="61">
        <v>40999</v>
      </c>
      <c r="C49" s="65"/>
      <c r="D49" s="50" t="s">
        <v>102</v>
      </c>
      <c r="E49" s="63" t="s">
        <v>103</v>
      </c>
      <c r="F49" s="50" t="s">
        <v>17</v>
      </c>
      <c r="G49" s="58">
        <v>4487.2776296296297</v>
      </c>
      <c r="H49" s="58">
        <v>605782.48</v>
      </c>
      <c r="I49" s="64">
        <v>135</v>
      </c>
    </row>
    <row r="50" spans="1:90" s="18" customFormat="1" ht="20.100000000000001" customHeight="1" x14ac:dyDescent="0.25">
      <c r="A50" s="60">
        <v>43355</v>
      </c>
      <c r="B50" s="61">
        <v>43355</v>
      </c>
      <c r="C50" s="65"/>
      <c r="D50" s="50" t="s">
        <v>104</v>
      </c>
      <c r="E50" s="63" t="s">
        <v>105</v>
      </c>
      <c r="F50" s="50" t="s">
        <v>17</v>
      </c>
      <c r="G50" s="58">
        <v>1971.74</v>
      </c>
      <c r="H50" s="58">
        <v>7886.96</v>
      </c>
      <c r="I50" s="64">
        <v>4</v>
      </c>
    </row>
    <row r="51" spans="1:90" s="1" customFormat="1" ht="20.100000000000001" customHeight="1" x14ac:dyDescent="0.25">
      <c r="A51" s="60">
        <v>43151</v>
      </c>
      <c r="B51" s="61">
        <v>43197</v>
      </c>
      <c r="C51" s="65"/>
      <c r="D51" s="50" t="s">
        <v>106</v>
      </c>
      <c r="E51" s="63" t="s">
        <v>107</v>
      </c>
      <c r="F51" s="50" t="s">
        <v>17</v>
      </c>
      <c r="G51" s="58">
        <v>27848</v>
      </c>
      <c r="H51" s="58">
        <v>139240</v>
      </c>
      <c r="I51" s="64">
        <v>5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</row>
    <row r="52" spans="1:90" s="1" customFormat="1" ht="20.100000000000001" customHeight="1" x14ac:dyDescent="0.25">
      <c r="A52" s="60" t="s">
        <v>70</v>
      </c>
      <c r="B52" s="61">
        <v>43307</v>
      </c>
      <c r="C52" s="65"/>
      <c r="D52" s="50" t="s">
        <v>108</v>
      </c>
      <c r="E52" s="63" t="s">
        <v>109</v>
      </c>
      <c r="F52" s="53" t="s">
        <v>17</v>
      </c>
      <c r="G52" s="58">
        <v>158327.92000000001</v>
      </c>
      <c r="H52" s="58">
        <v>316655.84000000003</v>
      </c>
      <c r="I52" s="64">
        <v>2</v>
      </c>
    </row>
    <row r="53" spans="1:90" s="1" customFormat="1" ht="20.100000000000001" customHeight="1" x14ac:dyDescent="0.25">
      <c r="A53" s="60">
        <v>43151</v>
      </c>
      <c r="B53" s="61">
        <v>43197</v>
      </c>
      <c r="C53" s="65"/>
      <c r="D53" s="50" t="s">
        <v>2558</v>
      </c>
      <c r="E53" s="63" t="s">
        <v>2526</v>
      </c>
      <c r="F53" s="50" t="s">
        <v>17</v>
      </c>
      <c r="G53" s="58">
        <v>41772</v>
      </c>
      <c r="H53" s="58">
        <v>417720</v>
      </c>
      <c r="I53" s="64">
        <v>10</v>
      </c>
    </row>
    <row r="54" spans="1:90" s="1" customFormat="1" ht="20.100000000000001" customHeight="1" x14ac:dyDescent="0.25">
      <c r="A54" s="67">
        <v>43151</v>
      </c>
      <c r="B54" s="61">
        <v>43197</v>
      </c>
      <c r="C54" s="65"/>
      <c r="D54" s="50" t="s">
        <v>110</v>
      </c>
      <c r="E54" s="63" t="s">
        <v>111</v>
      </c>
      <c r="F54" s="50" t="s">
        <v>17</v>
      </c>
      <c r="G54" s="58">
        <v>143880.48000000001</v>
      </c>
      <c r="H54" s="58">
        <v>719402.4</v>
      </c>
      <c r="I54" s="64">
        <v>5</v>
      </c>
    </row>
    <row r="55" spans="1:90" s="1" customFormat="1" ht="20.100000000000001" customHeight="1" x14ac:dyDescent="0.25">
      <c r="A55" s="60">
        <v>43197</v>
      </c>
      <c r="B55" s="61">
        <v>43227</v>
      </c>
      <c r="C55" s="65"/>
      <c r="D55" s="50" t="s">
        <v>112</v>
      </c>
      <c r="E55" s="63" t="s">
        <v>113</v>
      </c>
      <c r="F55" s="50" t="s">
        <v>17</v>
      </c>
      <c r="G55" s="58">
        <v>19774.7</v>
      </c>
      <c r="H55" s="58">
        <v>118648.2</v>
      </c>
      <c r="I55" s="64">
        <v>6</v>
      </c>
    </row>
    <row r="56" spans="1:90" s="1" customFormat="1" ht="20.100000000000001" customHeight="1" x14ac:dyDescent="0.25">
      <c r="A56" s="60" t="s">
        <v>70</v>
      </c>
      <c r="B56" s="61">
        <v>43307</v>
      </c>
      <c r="C56" s="65"/>
      <c r="D56" s="50" t="s">
        <v>114</v>
      </c>
      <c r="E56" s="63" t="s">
        <v>115</v>
      </c>
      <c r="F56" s="50" t="s">
        <v>17</v>
      </c>
      <c r="G56" s="58">
        <v>126135.96750000001</v>
      </c>
      <c r="H56" s="58">
        <v>1513631.61</v>
      </c>
      <c r="I56" s="64">
        <v>12</v>
      </c>
    </row>
    <row r="57" spans="1:90" ht="20.100000000000001" customHeight="1" x14ac:dyDescent="0.25">
      <c r="A57" s="60">
        <v>43151</v>
      </c>
      <c r="B57" s="61">
        <v>43197</v>
      </c>
      <c r="C57" s="65"/>
      <c r="D57" s="50" t="s">
        <v>116</v>
      </c>
      <c r="E57" s="63" t="s">
        <v>117</v>
      </c>
      <c r="F57" s="50" t="s">
        <v>17</v>
      </c>
      <c r="G57" s="58">
        <v>55529.411764705881</v>
      </c>
      <c r="H57" s="58">
        <v>944000</v>
      </c>
      <c r="I57" s="64">
        <v>17</v>
      </c>
      <c r="Q57" s="1"/>
    </row>
    <row r="58" spans="1:90" ht="20.100000000000001" customHeight="1" x14ac:dyDescent="0.25">
      <c r="A58" s="60" t="s">
        <v>70</v>
      </c>
      <c r="B58" s="61">
        <v>43307</v>
      </c>
      <c r="C58" s="65"/>
      <c r="D58" s="50" t="s">
        <v>118</v>
      </c>
      <c r="E58" s="63" t="s">
        <v>119</v>
      </c>
      <c r="F58" s="50" t="s">
        <v>17</v>
      </c>
      <c r="G58" s="58">
        <v>31665.784000000003</v>
      </c>
      <c r="H58" s="58">
        <v>158328.92000000001</v>
      </c>
      <c r="I58" s="64">
        <v>5</v>
      </c>
      <c r="Q58" s="1"/>
    </row>
    <row r="59" spans="1:90" ht="20.100000000000001" customHeight="1" x14ac:dyDescent="0.25">
      <c r="A59" s="60">
        <v>43151</v>
      </c>
      <c r="B59" s="61">
        <v>43197</v>
      </c>
      <c r="C59" s="65"/>
      <c r="D59" s="50" t="s">
        <v>120</v>
      </c>
      <c r="E59" s="63" t="s">
        <v>121</v>
      </c>
      <c r="F59" s="50" t="s">
        <v>17</v>
      </c>
      <c r="G59" s="58">
        <v>84285.71428571429</v>
      </c>
      <c r="H59" s="58">
        <v>590000</v>
      </c>
      <c r="I59" s="64">
        <v>7</v>
      </c>
      <c r="Q59" s="1"/>
    </row>
    <row r="60" spans="1:90" s="1" customFormat="1" ht="20.100000000000001" customHeight="1" x14ac:dyDescent="0.25">
      <c r="A60" s="60" t="s">
        <v>70</v>
      </c>
      <c r="B60" s="61">
        <v>43307</v>
      </c>
      <c r="C60" s="65"/>
      <c r="D60" s="50" t="s">
        <v>122</v>
      </c>
      <c r="E60" s="63" t="s">
        <v>123</v>
      </c>
      <c r="F60" s="50" t="s">
        <v>17</v>
      </c>
      <c r="G60" s="58">
        <v>67562.285000000003</v>
      </c>
      <c r="H60" s="58">
        <v>675622.85000000009</v>
      </c>
      <c r="I60" s="64">
        <v>10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60">
        <v>43151</v>
      </c>
      <c r="B61" s="61">
        <v>43197</v>
      </c>
      <c r="C61" s="65"/>
      <c r="D61" s="50" t="s">
        <v>124</v>
      </c>
      <c r="E61" s="63" t="s">
        <v>125</v>
      </c>
      <c r="F61" s="50" t="s">
        <v>17</v>
      </c>
      <c r="G61" s="58">
        <v>126302.916</v>
      </c>
      <c r="H61" s="58">
        <v>631514.57999999996</v>
      </c>
      <c r="I61" s="64">
        <v>5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60" t="s">
        <v>70</v>
      </c>
      <c r="B62" s="61">
        <v>43307</v>
      </c>
      <c r="C62" s="65"/>
      <c r="D62" s="50" t="s">
        <v>126</v>
      </c>
      <c r="E62" s="63" t="s">
        <v>127</v>
      </c>
      <c r="F62" s="50" t="s">
        <v>17</v>
      </c>
      <c r="G62" s="58">
        <v>39581.980000000003</v>
      </c>
      <c r="H62" s="58">
        <v>158327.92000000001</v>
      </c>
      <c r="I62" s="64">
        <v>4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60">
        <v>43139</v>
      </c>
      <c r="B63" s="61">
        <v>43203</v>
      </c>
      <c r="C63" s="65"/>
      <c r="D63" s="50" t="s">
        <v>128</v>
      </c>
      <c r="E63" s="63" t="s">
        <v>129</v>
      </c>
      <c r="F63" s="50" t="s">
        <v>17</v>
      </c>
      <c r="G63" s="58">
        <v>450254</v>
      </c>
      <c r="H63" s="58">
        <v>2701524</v>
      </c>
      <c r="I63" s="64">
        <v>6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60">
        <v>43151</v>
      </c>
      <c r="B64" s="61">
        <v>43197</v>
      </c>
      <c r="C64" s="65"/>
      <c r="D64" s="50" t="s">
        <v>130</v>
      </c>
      <c r="E64" s="63" t="s">
        <v>131</v>
      </c>
      <c r="F64" s="50" t="s">
        <v>17</v>
      </c>
      <c r="G64" s="58">
        <v>47200</v>
      </c>
      <c r="H64" s="58">
        <v>944000</v>
      </c>
      <c r="I64" s="64">
        <v>20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60">
        <v>43151</v>
      </c>
      <c r="B65" s="61">
        <v>43197</v>
      </c>
      <c r="C65" s="65"/>
      <c r="D65" s="50" t="s">
        <v>132</v>
      </c>
      <c r="E65" s="63" t="s">
        <v>133</v>
      </c>
      <c r="F65" s="50" t="s">
        <v>17</v>
      </c>
      <c r="G65" s="58">
        <v>71964.75</v>
      </c>
      <c r="H65" s="58">
        <v>503753.25</v>
      </c>
      <c r="I65" s="64">
        <v>7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60">
        <v>43151</v>
      </c>
      <c r="B66" s="61">
        <v>43197</v>
      </c>
      <c r="C66" s="65"/>
      <c r="D66" s="50" t="s">
        <v>134</v>
      </c>
      <c r="E66" s="63" t="s">
        <v>135</v>
      </c>
      <c r="F66" s="50" t="s">
        <v>17</v>
      </c>
      <c r="G66" s="58">
        <v>39044.467499999999</v>
      </c>
      <c r="H66" s="58">
        <v>156177.87</v>
      </c>
      <c r="I66" s="64">
        <v>4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60">
        <v>43151</v>
      </c>
      <c r="B67" s="61">
        <v>43197</v>
      </c>
      <c r="C67" s="65"/>
      <c r="D67" s="50" t="s">
        <v>136</v>
      </c>
      <c r="E67" s="63" t="s">
        <v>137</v>
      </c>
      <c r="F67" s="50" t="s">
        <v>17</v>
      </c>
      <c r="G67" s="58">
        <v>143869.81</v>
      </c>
      <c r="H67" s="58">
        <v>287739.62</v>
      </c>
      <c r="I67" s="64">
        <v>2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60">
        <v>43151</v>
      </c>
      <c r="B68" s="61">
        <v>43197</v>
      </c>
      <c r="C68" s="65"/>
      <c r="D68" s="50" t="s">
        <v>138</v>
      </c>
      <c r="E68" s="63" t="s">
        <v>139</v>
      </c>
      <c r="F68" s="50" t="s">
        <v>17</v>
      </c>
      <c r="G68" s="58">
        <v>143880.48000000001</v>
      </c>
      <c r="H68" s="58">
        <v>719402.4</v>
      </c>
      <c r="I68" s="64">
        <v>5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60">
        <v>43151</v>
      </c>
      <c r="B69" s="61">
        <v>43197</v>
      </c>
      <c r="C69" s="65"/>
      <c r="D69" s="50" t="s">
        <v>140</v>
      </c>
      <c r="E69" s="63" t="s">
        <v>141</v>
      </c>
      <c r="F69" s="50" t="s">
        <v>17</v>
      </c>
      <c r="G69" s="58">
        <v>59333.599999999999</v>
      </c>
      <c r="H69" s="58">
        <v>415335.2</v>
      </c>
      <c r="I69" s="64">
        <v>7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60">
        <v>42382</v>
      </c>
      <c r="B70" s="61">
        <v>40999</v>
      </c>
      <c r="C70" s="65"/>
      <c r="D70" s="50" t="s">
        <v>142</v>
      </c>
      <c r="E70" s="63" t="s">
        <v>143</v>
      </c>
      <c r="F70" s="50" t="s">
        <v>17</v>
      </c>
      <c r="G70" s="58">
        <v>1</v>
      </c>
      <c r="H70" s="58">
        <v>1</v>
      </c>
      <c r="I70" s="64">
        <v>1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60" t="s">
        <v>144</v>
      </c>
      <c r="B71" s="61">
        <v>42852</v>
      </c>
      <c r="C71" s="65"/>
      <c r="D71" s="50" t="s">
        <v>145</v>
      </c>
      <c r="E71" s="63" t="s">
        <v>146</v>
      </c>
      <c r="F71" s="50" t="s">
        <v>17</v>
      </c>
      <c r="G71" s="58">
        <v>1700.1052380952381</v>
      </c>
      <c r="H71" s="58">
        <v>214213.26</v>
      </c>
      <c r="I71" s="64">
        <v>126</v>
      </c>
      <c r="Q71" s="1"/>
    </row>
    <row r="72" spans="1:90" ht="20.100000000000001" customHeight="1" x14ac:dyDescent="0.25">
      <c r="A72" s="60" t="s">
        <v>147</v>
      </c>
      <c r="B72" s="61">
        <v>43308</v>
      </c>
      <c r="C72" s="65"/>
      <c r="D72" s="50" t="s">
        <v>148</v>
      </c>
      <c r="E72" s="63" t="s">
        <v>149</v>
      </c>
      <c r="F72" s="50" t="s">
        <v>17</v>
      </c>
      <c r="G72" s="58">
        <v>1953.1833333333334</v>
      </c>
      <c r="H72" s="58">
        <v>23438.2</v>
      </c>
      <c r="I72" s="64">
        <v>12</v>
      </c>
      <c r="Q72" s="1"/>
    </row>
    <row r="73" spans="1:90" ht="20.100000000000001" customHeight="1" x14ac:dyDescent="0.25">
      <c r="A73" s="60">
        <v>40997</v>
      </c>
      <c r="B73" s="61">
        <v>40999</v>
      </c>
      <c r="C73" s="65"/>
      <c r="D73" s="50" t="s">
        <v>150</v>
      </c>
      <c r="E73" s="63" t="s">
        <v>151</v>
      </c>
      <c r="F73" s="50" t="s">
        <v>17</v>
      </c>
      <c r="G73" s="58">
        <v>565.05999999999995</v>
      </c>
      <c r="H73" s="58">
        <v>1130.1199999999999</v>
      </c>
      <c r="I73" s="64">
        <v>2</v>
      </c>
      <c r="Q73" s="1"/>
    </row>
    <row r="74" spans="1:90" ht="20.100000000000001" customHeight="1" x14ac:dyDescent="0.25">
      <c r="A74" s="60">
        <v>40997</v>
      </c>
      <c r="B74" s="61">
        <v>40999</v>
      </c>
      <c r="C74" s="65"/>
      <c r="D74" s="50" t="s">
        <v>152</v>
      </c>
      <c r="E74" s="63" t="s">
        <v>153</v>
      </c>
      <c r="F74" s="50" t="s">
        <v>17</v>
      </c>
      <c r="G74" s="58">
        <v>4076.8733333333334</v>
      </c>
      <c r="H74" s="58">
        <v>12230.62</v>
      </c>
      <c r="I74" s="64">
        <v>3</v>
      </c>
      <c r="Q74" s="1"/>
    </row>
    <row r="75" spans="1:90" ht="20.100000000000001" customHeight="1" x14ac:dyDescent="0.25">
      <c r="A75" s="60">
        <v>40997</v>
      </c>
      <c r="B75" s="61">
        <v>40999</v>
      </c>
      <c r="C75" s="65"/>
      <c r="D75" s="50" t="s">
        <v>154</v>
      </c>
      <c r="E75" s="63" t="s">
        <v>155</v>
      </c>
      <c r="F75" s="50" t="s">
        <v>17</v>
      </c>
      <c r="G75" s="58">
        <v>361.14</v>
      </c>
      <c r="H75" s="58">
        <v>361.14</v>
      </c>
      <c r="I75" s="64">
        <v>1</v>
      </c>
      <c r="Q75" s="1"/>
    </row>
    <row r="76" spans="1:90" ht="20.100000000000001" customHeight="1" x14ac:dyDescent="0.25">
      <c r="A76" s="60" t="s">
        <v>161</v>
      </c>
      <c r="B76" s="61">
        <v>43404</v>
      </c>
      <c r="C76" s="65"/>
      <c r="D76" s="50" t="s">
        <v>157</v>
      </c>
      <c r="E76" s="63" t="s">
        <v>158</v>
      </c>
      <c r="F76" s="50" t="s">
        <v>17</v>
      </c>
      <c r="G76" s="58">
        <v>14161.229898989899</v>
      </c>
      <c r="H76" s="58">
        <v>1401961.76</v>
      </c>
      <c r="I76" s="64">
        <v>99</v>
      </c>
      <c r="Q76" s="1"/>
    </row>
    <row r="77" spans="1:90" ht="20.100000000000001" customHeight="1" x14ac:dyDescent="0.25">
      <c r="A77" s="60">
        <v>43266</v>
      </c>
      <c r="B77" s="61">
        <v>43266</v>
      </c>
      <c r="C77" s="65"/>
      <c r="D77" s="50" t="s">
        <v>2559</v>
      </c>
      <c r="E77" s="63" t="s">
        <v>2560</v>
      </c>
      <c r="F77" s="50" t="s">
        <v>17</v>
      </c>
      <c r="G77" s="58">
        <v>1</v>
      </c>
      <c r="H77" s="58">
        <v>1</v>
      </c>
      <c r="I77" s="64">
        <v>1</v>
      </c>
      <c r="Q77" s="1"/>
    </row>
    <row r="78" spans="1:90" ht="20.100000000000001" customHeight="1" x14ac:dyDescent="0.25">
      <c r="A78" s="60" t="s">
        <v>161</v>
      </c>
      <c r="B78" s="61">
        <v>43404</v>
      </c>
      <c r="C78" s="65"/>
      <c r="D78" s="50" t="s">
        <v>159</v>
      </c>
      <c r="E78" s="63" t="s">
        <v>160</v>
      </c>
      <c r="F78" s="50" t="s">
        <v>17</v>
      </c>
      <c r="G78" s="58">
        <v>16945.753050847459</v>
      </c>
      <c r="H78" s="58">
        <v>1999598.86</v>
      </c>
      <c r="I78" s="64">
        <v>118</v>
      </c>
      <c r="Q78" s="1"/>
    </row>
    <row r="79" spans="1:90" ht="20.100000000000001" customHeight="1" x14ac:dyDescent="0.25">
      <c r="A79" s="60" t="s">
        <v>161</v>
      </c>
      <c r="B79" s="61">
        <v>43404</v>
      </c>
      <c r="C79" s="65"/>
      <c r="D79" s="50" t="s">
        <v>162</v>
      </c>
      <c r="E79" s="63" t="s">
        <v>163</v>
      </c>
      <c r="F79" s="50" t="s">
        <v>17</v>
      </c>
      <c r="G79" s="58">
        <v>18566.432499999999</v>
      </c>
      <c r="H79" s="58">
        <v>1708111.7899999998</v>
      </c>
      <c r="I79" s="64">
        <v>92</v>
      </c>
      <c r="Q79" s="1"/>
    </row>
    <row r="80" spans="1:90" ht="20.100000000000001" customHeight="1" x14ac:dyDescent="0.25">
      <c r="A80" s="60" t="s">
        <v>164</v>
      </c>
      <c r="B80" s="61">
        <v>43340</v>
      </c>
      <c r="C80" s="65"/>
      <c r="D80" s="50" t="s">
        <v>165</v>
      </c>
      <c r="E80" s="63" t="s">
        <v>166</v>
      </c>
      <c r="F80" s="50" t="s">
        <v>17</v>
      </c>
      <c r="G80" s="58">
        <v>23551.003103448282</v>
      </c>
      <c r="H80" s="58">
        <v>1365958.1800000004</v>
      </c>
      <c r="I80" s="64">
        <v>58</v>
      </c>
      <c r="Q80" s="1"/>
    </row>
    <row r="81" spans="1:17" ht="20.100000000000001" customHeight="1" x14ac:dyDescent="0.25">
      <c r="A81" s="60">
        <v>43204</v>
      </c>
      <c r="B81" s="61">
        <v>43204</v>
      </c>
      <c r="C81" s="65"/>
      <c r="D81" s="50" t="s">
        <v>167</v>
      </c>
      <c r="E81" s="63" t="s">
        <v>168</v>
      </c>
      <c r="F81" s="50" t="s">
        <v>17</v>
      </c>
      <c r="G81" s="58">
        <v>16240</v>
      </c>
      <c r="H81" s="58">
        <v>32480</v>
      </c>
      <c r="I81" s="64">
        <v>2</v>
      </c>
      <c r="Q81" s="1"/>
    </row>
    <row r="82" spans="1:17" ht="20.100000000000001" customHeight="1" x14ac:dyDescent="0.25">
      <c r="A82" s="60">
        <v>43255</v>
      </c>
      <c r="B82" s="61">
        <v>43255</v>
      </c>
      <c r="C82" s="65"/>
      <c r="D82" s="50" t="s">
        <v>171</v>
      </c>
      <c r="E82" s="63" t="s">
        <v>172</v>
      </c>
      <c r="F82" s="50" t="s">
        <v>17</v>
      </c>
      <c r="G82" s="58">
        <v>19980.636363636364</v>
      </c>
      <c r="H82" s="58">
        <v>219787</v>
      </c>
      <c r="I82" s="64">
        <v>11</v>
      </c>
      <c r="Q82" s="1"/>
    </row>
    <row r="83" spans="1:17" ht="20.100000000000001" customHeight="1" x14ac:dyDescent="0.25">
      <c r="A83" s="60">
        <v>43252</v>
      </c>
      <c r="B83" s="61">
        <v>43252</v>
      </c>
      <c r="C83" s="65"/>
      <c r="D83" s="50" t="s">
        <v>173</v>
      </c>
      <c r="E83" s="63" t="s">
        <v>174</v>
      </c>
      <c r="F83" s="50" t="s">
        <v>17</v>
      </c>
      <c r="G83" s="58">
        <v>37932</v>
      </c>
      <c r="H83" s="58">
        <v>37932</v>
      </c>
      <c r="I83" s="64">
        <v>1</v>
      </c>
      <c r="Q83" s="1"/>
    </row>
    <row r="84" spans="1:17" ht="20.100000000000001" customHeight="1" x14ac:dyDescent="0.25">
      <c r="A84" s="60">
        <v>43264</v>
      </c>
      <c r="B84" s="61">
        <v>43264</v>
      </c>
      <c r="C84" s="65"/>
      <c r="D84" s="50" t="s">
        <v>175</v>
      </c>
      <c r="E84" s="63" t="s">
        <v>176</v>
      </c>
      <c r="F84" s="50" t="s">
        <v>17</v>
      </c>
      <c r="G84" s="58">
        <v>12524.23</v>
      </c>
      <c r="H84" s="58">
        <v>25048.46</v>
      </c>
      <c r="I84" s="64">
        <v>2</v>
      </c>
      <c r="Q84" s="1"/>
    </row>
    <row r="85" spans="1:17" ht="20.100000000000001" customHeight="1" x14ac:dyDescent="0.25">
      <c r="A85" s="60">
        <v>43384</v>
      </c>
      <c r="B85" s="61">
        <v>43384</v>
      </c>
      <c r="C85" s="65"/>
      <c r="D85" s="50" t="s">
        <v>177</v>
      </c>
      <c r="E85" s="63" t="s">
        <v>178</v>
      </c>
      <c r="F85" s="50" t="s">
        <v>17</v>
      </c>
      <c r="G85" s="58">
        <v>1</v>
      </c>
      <c r="H85" s="58">
        <v>2</v>
      </c>
      <c r="I85" s="64">
        <v>2</v>
      </c>
      <c r="Q85" s="1"/>
    </row>
    <row r="86" spans="1:17" ht="20.100000000000001" customHeight="1" x14ac:dyDescent="0.25">
      <c r="A86" s="60">
        <v>43259</v>
      </c>
      <c r="B86" s="61">
        <v>43385</v>
      </c>
      <c r="C86" s="65"/>
      <c r="D86" s="50" t="s">
        <v>179</v>
      </c>
      <c r="E86" s="63" t="s">
        <v>180</v>
      </c>
      <c r="F86" s="50" t="s">
        <v>17</v>
      </c>
      <c r="G86" s="58">
        <v>1</v>
      </c>
      <c r="H86" s="58">
        <v>3</v>
      </c>
      <c r="I86" s="64">
        <v>3</v>
      </c>
      <c r="Q86" s="1"/>
    </row>
    <row r="87" spans="1:17" ht="20.100000000000001" customHeight="1" x14ac:dyDescent="0.25">
      <c r="A87" s="60">
        <v>43266</v>
      </c>
      <c r="B87" s="61">
        <v>43391</v>
      </c>
      <c r="C87" s="65"/>
      <c r="D87" s="50" t="s">
        <v>181</v>
      </c>
      <c r="E87" s="63" t="s">
        <v>182</v>
      </c>
      <c r="F87" s="50" t="s">
        <v>17</v>
      </c>
      <c r="G87" s="58">
        <v>2900</v>
      </c>
      <c r="H87" s="58">
        <v>11600</v>
      </c>
      <c r="I87" s="64">
        <v>4</v>
      </c>
      <c r="Q87" s="1"/>
    </row>
    <row r="88" spans="1:17" ht="20.100000000000001" customHeight="1" x14ac:dyDescent="0.25">
      <c r="A88" s="60">
        <v>43272</v>
      </c>
      <c r="B88" s="61">
        <v>43389</v>
      </c>
      <c r="C88" s="65"/>
      <c r="D88" s="50" t="s">
        <v>183</v>
      </c>
      <c r="E88" s="63" t="s">
        <v>184</v>
      </c>
      <c r="F88" s="50" t="s">
        <v>17</v>
      </c>
      <c r="G88" s="58">
        <v>66861.532500000001</v>
      </c>
      <c r="H88" s="58">
        <v>267446.13</v>
      </c>
      <c r="I88" s="64">
        <v>4</v>
      </c>
      <c r="Q88" s="1"/>
    </row>
    <row r="89" spans="1:17" ht="20.100000000000001" customHeight="1" x14ac:dyDescent="0.25">
      <c r="A89" s="60">
        <v>43269</v>
      </c>
      <c r="B89" s="61">
        <v>43269</v>
      </c>
      <c r="C89" s="65"/>
      <c r="D89" s="50" t="s">
        <v>189</v>
      </c>
      <c r="E89" s="63" t="s">
        <v>190</v>
      </c>
      <c r="F89" s="50" t="s">
        <v>17</v>
      </c>
      <c r="G89" s="58">
        <v>739.71850000000006</v>
      </c>
      <c r="H89" s="58">
        <v>29588.74</v>
      </c>
      <c r="I89" s="64">
        <v>40</v>
      </c>
      <c r="Q89" s="1"/>
    </row>
    <row r="90" spans="1:17" ht="20.100000000000001" customHeight="1" x14ac:dyDescent="0.25">
      <c r="A90" s="60" t="s">
        <v>191</v>
      </c>
      <c r="B90" s="61">
        <v>43395</v>
      </c>
      <c r="C90" s="65"/>
      <c r="D90" s="50" t="s">
        <v>192</v>
      </c>
      <c r="E90" s="63" t="s">
        <v>193</v>
      </c>
      <c r="F90" s="50" t="s">
        <v>17</v>
      </c>
      <c r="G90" s="58">
        <v>12664.147380410026</v>
      </c>
      <c r="H90" s="58">
        <v>5559560.7000000011</v>
      </c>
      <c r="I90" s="64">
        <v>439</v>
      </c>
      <c r="Q90" s="1"/>
    </row>
    <row r="91" spans="1:17" ht="20.100000000000001" customHeight="1" x14ac:dyDescent="0.25">
      <c r="A91" s="60">
        <v>43258</v>
      </c>
      <c r="B91" s="61">
        <v>43258</v>
      </c>
      <c r="C91" s="65"/>
      <c r="D91" s="50" t="s">
        <v>194</v>
      </c>
      <c r="E91" s="63" t="s">
        <v>195</v>
      </c>
      <c r="F91" s="50" t="s">
        <v>17</v>
      </c>
      <c r="G91" s="58">
        <v>33910.885000000002</v>
      </c>
      <c r="H91" s="58">
        <v>1085148.32</v>
      </c>
      <c r="I91" s="64">
        <v>32</v>
      </c>
      <c r="Q91" s="1"/>
    </row>
    <row r="92" spans="1:17" ht="20.100000000000001" customHeight="1" x14ac:dyDescent="0.25">
      <c r="A92" s="67">
        <v>43258</v>
      </c>
      <c r="B92" s="61">
        <v>43258</v>
      </c>
      <c r="C92" s="65"/>
      <c r="D92" s="50" t="s">
        <v>196</v>
      </c>
      <c r="E92" s="63" t="s">
        <v>197</v>
      </c>
      <c r="F92" s="50" t="s">
        <v>17</v>
      </c>
      <c r="G92" s="58">
        <v>1</v>
      </c>
      <c r="H92" s="58">
        <v>4</v>
      </c>
      <c r="I92" s="64">
        <v>4</v>
      </c>
      <c r="Q92" s="1"/>
    </row>
    <row r="93" spans="1:17" ht="20.100000000000001" customHeight="1" x14ac:dyDescent="0.25">
      <c r="A93" s="67">
        <v>43385</v>
      </c>
      <c r="B93" s="61">
        <v>43385</v>
      </c>
      <c r="C93" s="65"/>
      <c r="D93" s="50" t="s">
        <v>200</v>
      </c>
      <c r="E93" s="63" t="s">
        <v>201</v>
      </c>
      <c r="F93" s="50" t="s">
        <v>17</v>
      </c>
      <c r="G93" s="58">
        <v>1</v>
      </c>
      <c r="H93" s="58">
        <v>1</v>
      </c>
      <c r="I93" s="64">
        <v>1</v>
      </c>
      <c r="Q93" s="1"/>
    </row>
    <row r="94" spans="1:17" ht="20.100000000000001" customHeight="1" x14ac:dyDescent="0.25">
      <c r="A94" s="60">
        <v>43391</v>
      </c>
      <c r="B94" s="61">
        <v>43391</v>
      </c>
      <c r="C94" s="65"/>
      <c r="D94" s="50" t="s">
        <v>202</v>
      </c>
      <c r="E94" s="63" t="s">
        <v>203</v>
      </c>
      <c r="F94" s="50" t="s">
        <v>17</v>
      </c>
      <c r="G94" s="58">
        <v>1</v>
      </c>
      <c r="H94" s="58">
        <v>1</v>
      </c>
      <c r="I94" s="64">
        <v>1</v>
      </c>
      <c r="Q94" s="1"/>
    </row>
    <row r="95" spans="1:17" ht="20.100000000000001" customHeight="1" x14ac:dyDescent="0.25">
      <c r="A95" s="60">
        <v>43263</v>
      </c>
      <c r="B95" s="61">
        <v>43263</v>
      </c>
      <c r="C95" s="65"/>
      <c r="D95" s="50" t="s">
        <v>212</v>
      </c>
      <c r="E95" s="63" t="s">
        <v>213</v>
      </c>
      <c r="F95" s="50" t="s">
        <v>17</v>
      </c>
      <c r="G95" s="58">
        <v>80561.55</v>
      </c>
      <c r="H95" s="58">
        <v>161123.1</v>
      </c>
      <c r="I95" s="64">
        <v>2</v>
      </c>
      <c r="Q95" s="1"/>
    </row>
    <row r="96" spans="1:17" ht="20.100000000000001" customHeight="1" x14ac:dyDescent="0.25">
      <c r="A96" s="60" t="s">
        <v>214</v>
      </c>
      <c r="B96" s="61">
        <v>43300</v>
      </c>
      <c r="C96" s="65"/>
      <c r="D96" s="50" t="s">
        <v>215</v>
      </c>
      <c r="E96" s="63" t="s">
        <v>216</v>
      </c>
      <c r="F96" s="50" t="s">
        <v>17</v>
      </c>
      <c r="G96" s="58">
        <v>114460</v>
      </c>
      <c r="H96" s="58">
        <v>228920</v>
      </c>
      <c r="I96" s="64">
        <v>2</v>
      </c>
      <c r="Q96" s="1"/>
    </row>
    <row r="97" spans="1:17" ht="20.100000000000001" customHeight="1" x14ac:dyDescent="0.25">
      <c r="A97" s="60">
        <v>43269</v>
      </c>
      <c r="B97" s="61">
        <v>43269</v>
      </c>
      <c r="C97" s="65"/>
      <c r="D97" s="50" t="s">
        <v>217</v>
      </c>
      <c r="E97" s="63" t="s">
        <v>218</v>
      </c>
      <c r="F97" s="50" t="s">
        <v>17</v>
      </c>
      <c r="G97" s="58">
        <v>1</v>
      </c>
      <c r="H97" s="58">
        <v>12</v>
      </c>
      <c r="I97" s="64">
        <v>12</v>
      </c>
      <c r="Q97" s="1"/>
    </row>
    <row r="98" spans="1:17" ht="20.100000000000001" customHeight="1" x14ac:dyDescent="0.25">
      <c r="A98" s="60">
        <v>43269</v>
      </c>
      <c r="B98" s="61">
        <v>43269</v>
      </c>
      <c r="C98" s="65"/>
      <c r="D98" s="50" t="s">
        <v>219</v>
      </c>
      <c r="E98" s="63" t="s">
        <v>220</v>
      </c>
      <c r="F98" s="50" t="s">
        <v>17</v>
      </c>
      <c r="G98" s="58">
        <v>1</v>
      </c>
      <c r="H98" s="58">
        <v>1</v>
      </c>
      <c r="I98" s="64">
        <v>1</v>
      </c>
      <c r="Q98" s="1"/>
    </row>
    <row r="99" spans="1:17" ht="20.100000000000001" customHeight="1" x14ac:dyDescent="0.25">
      <c r="A99" s="60">
        <v>43256</v>
      </c>
      <c r="B99" s="61">
        <v>43256</v>
      </c>
      <c r="C99" s="65"/>
      <c r="D99" s="50" t="s">
        <v>221</v>
      </c>
      <c r="E99" s="63" t="s">
        <v>222</v>
      </c>
      <c r="F99" s="50" t="s">
        <v>17</v>
      </c>
      <c r="G99" s="58">
        <v>1</v>
      </c>
      <c r="H99" s="58">
        <v>3</v>
      </c>
      <c r="I99" s="64">
        <v>3</v>
      </c>
      <c r="Q99" s="1"/>
    </row>
    <row r="100" spans="1:17" ht="20.100000000000001" customHeight="1" x14ac:dyDescent="0.25">
      <c r="A100" s="60">
        <v>43256</v>
      </c>
      <c r="B100" s="61">
        <v>43256</v>
      </c>
      <c r="C100" s="65"/>
      <c r="D100" s="50" t="s">
        <v>223</v>
      </c>
      <c r="E100" s="63" t="s">
        <v>224</v>
      </c>
      <c r="F100" s="50" t="s">
        <v>17</v>
      </c>
      <c r="G100" s="58">
        <v>1</v>
      </c>
      <c r="H100" s="58">
        <v>1</v>
      </c>
      <c r="I100" s="64">
        <v>1</v>
      </c>
      <c r="Q100" s="1"/>
    </row>
    <row r="101" spans="1:17" ht="20.100000000000001" customHeight="1" x14ac:dyDescent="0.25">
      <c r="A101" s="60">
        <v>43228</v>
      </c>
      <c r="B101" s="61">
        <v>43228</v>
      </c>
      <c r="C101" s="65"/>
      <c r="D101" s="50" t="s">
        <v>225</v>
      </c>
      <c r="E101" s="63" t="s">
        <v>226</v>
      </c>
      <c r="F101" s="50" t="s">
        <v>17</v>
      </c>
      <c r="G101" s="58">
        <v>1</v>
      </c>
      <c r="H101" s="58">
        <v>7</v>
      </c>
      <c r="I101" s="64">
        <v>7</v>
      </c>
      <c r="Q101" s="1"/>
    </row>
    <row r="102" spans="1:17" ht="20.100000000000001" customHeight="1" x14ac:dyDescent="0.25">
      <c r="A102" s="60">
        <v>43255</v>
      </c>
      <c r="B102" s="61">
        <v>43255</v>
      </c>
      <c r="C102" s="65"/>
      <c r="D102" s="50" t="s">
        <v>227</v>
      </c>
      <c r="E102" s="63" t="s">
        <v>228</v>
      </c>
      <c r="F102" s="50" t="s">
        <v>17</v>
      </c>
      <c r="G102" s="58">
        <v>0.46500000000000002</v>
      </c>
      <c r="H102" s="58">
        <v>4.6500000000000004</v>
      </c>
      <c r="I102" s="64">
        <v>10</v>
      </c>
      <c r="Q102" s="1"/>
    </row>
    <row r="103" spans="1:17" ht="20.100000000000001" customHeight="1" x14ac:dyDescent="0.25">
      <c r="A103" s="60">
        <v>43201</v>
      </c>
      <c r="B103" s="61">
        <v>43201</v>
      </c>
      <c r="C103" s="65"/>
      <c r="D103" s="50" t="s">
        <v>229</v>
      </c>
      <c r="E103" s="63" t="s">
        <v>230</v>
      </c>
      <c r="F103" s="50" t="s">
        <v>17</v>
      </c>
      <c r="G103" s="58">
        <v>2185.5500000000002</v>
      </c>
      <c r="H103" s="58">
        <v>4371.1000000000004</v>
      </c>
      <c r="I103" s="64">
        <v>2</v>
      </c>
      <c r="Q103" s="1"/>
    </row>
    <row r="104" spans="1:17" ht="20.100000000000001" customHeight="1" x14ac:dyDescent="0.25">
      <c r="A104" s="60">
        <v>42688</v>
      </c>
      <c r="B104" s="61">
        <v>42690</v>
      </c>
      <c r="C104" s="65"/>
      <c r="D104" s="50" t="s">
        <v>231</v>
      </c>
      <c r="E104" s="63" t="s">
        <v>232</v>
      </c>
      <c r="F104" s="50" t="s">
        <v>17</v>
      </c>
      <c r="G104" s="58">
        <v>55021.876666666671</v>
      </c>
      <c r="H104" s="58">
        <v>165065.63</v>
      </c>
      <c r="I104" s="64">
        <v>3</v>
      </c>
      <c r="Q104" s="1"/>
    </row>
    <row r="105" spans="1:17" ht="20.100000000000001" customHeight="1" x14ac:dyDescent="0.25">
      <c r="A105" s="60">
        <v>41780</v>
      </c>
      <c r="B105" s="61">
        <v>41782</v>
      </c>
      <c r="C105" s="65"/>
      <c r="D105" s="50" t="s">
        <v>233</v>
      </c>
      <c r="E105" s="63" t="s">
        <v>234</v>
      </c>
      <c r="F105" s="50" t="s">
        <v>17</v>
      </c>
      <c r="G105" s="58">
        <v>87505.247499999998</v>
      </c>
      <c r="H105" s="58">
        <v>350020.99</v>
      </c>
      <c r="I105" s="64">
        <v>4</v>
      </c>
      <c r="Q105" s="1"/>
    </row>
    <row r="106" spans="1:17" ht="20.100000000000001" customHeight="1" x14ac:dyDescent="0.25">
      <c r="A106" s="60">
        <v>42718</v>
      </c>
      <c r="B106" s="61">
        <v>42720</v>
      </c>
      <c r="C106" s="65"/>
      <c r="D106" s="50" t="s">
        <v>235</v>
      </c>
      <c r="E106" s="63" t="s">
        <v>236</v>
      </c>
      <c r="F106" s="50" t="s">
        <v>17</v>
      </c>
      <c r="G106" s="58">
        <v>34031.192499999997</v>
      </c>
      <c r="H106" s="58">
        <v>136124.76999999999</v>
      </c>
      <c r="I106" s="64">
        <v>4</v>
      </c>
      <c r="Q106" s="1"/>
    </row>
    <row r="107" spans="1:17" ht="20.100000000000001" customHeight="1" x14ac:dyDescent="0.25">
      <c r="A107" s="60">
        <v>40997</v>
      </c>
      <c r="B107" s="61">
        <v>40999</v>
      </c>
      <c r="C107" s="65"/>
      <c r="D107" s="50" t="s">
        <v>237</v>
      </c>
      <c r="E107" s="63" t="s">
        <v>238</v>
      </c>
      <c r="F107" s="50" t="s">
        <v>17</v>
      </c>
      <c r="G107" s="58">
        <v>36600.014444444445</v>
      </c>
      <c r="H107" s="58">
        <v>329400.13</v>
      </c>
      <c r="I107" s="64">
        <v>9</v>
      </c>
      <c r="Q107" s="1"/>
    </row>
    <row r="108" spans="1:17" ht="20.100000000000001" customHeight="1" x14ac:dyDescent="0.25">
      <c r="A108" s="60">
        <v>41303</v>
      </c>
      <c r="B108" s="61">
        <v>40999</v>
      </c>
      <c r="C108" s="65"/>
      <c r="D108" s="50" t="s">
        <v>239</v>
      </c>
      <c r="E108" s="63" t="s">
        <v>240</v>
      </c>
      <c r="F108" s="50" t="s">
        <v>17</v>
      </c>
      <c r="G108" s="58">
        <v>792</v>
      </c>
      <c r="H108" s="58">
        <v>28512</v>
      </c>
      <c r="I108" s="64">
        <v>36</v>
      </c>
      <c r="Q108" s="1"/>
    </row>
    <row r="109" spans="1:17" ht="20.100000000000001" customHeight="1" x14ac:dyDescent="0.25">
      <c r="A109" s="60">
        <v>40997</v>
      </c>
      <c r="B109" s="61">
        <v>40999</v>
      </c>
      <c r="C109" s="65"/>
      <c r="D109" s="50" t="s">
        <v>241</v>
      </c>
      <c r="E109" s="63" t="s">
        <v>242</v>
      </c>
      <c r="F109" s="50" t="s">
        <v>17</v>
      </c>
      <c r="G109" s="58">
        <v>2859.01</v>
      </c>
      <c r="H109" s="58">
        <v>2859.01</v>
      </c>
      <c r="I109" s="64">
        <v>1</v>
      </c>
      <c r="Q109" s="1"/>
    </row>
    <row r="110" spans="1:17" ht="20.100000000000001" customHeight="1" x14ac:dyDescent="0.25">
      <c r="A110" s="60">
        <v>40997</v>
      </c>
      <c r="B110" s="61">
        <v>40999</v>
      </c>
      <c r="C110" s="65"/>
      <c r="D110" s="50" t="s">
        <v>243</v>
      </c>
      <c r="E110" s="63" t="s">
        <v>244</v>
      </c>
      <c r="F110" s="50" t="s">
        <v>17</v>
      </c>
      <c r="G110" s="58">
        <v>146593.34</v>
      </c>
      <c r="H110" s="58">
        <v>146593.34</v>
      </c>
      <c r="I110" s="64">
        <v>1</v>
      </c>
      <c r="Q110" s="1"/>
    </row>
    <row r="111" spans="1:17" ht="20.100000000000001" customHeight="1" x14ac:dyDescent="0.25">
      <c r="A111" s="60" t="s">
        <v>245</v>
      </c>
      <c r="B111" s="61">
        <v>42054</v>
      </c>
      <c r="C111" s="65"/>
      <c r="D111" s="50" t="s">
        <v>246</v>
      </c>
      <c r="E111" s="63" t="s">
        <v>247</v>
      </c>
      <c r="F111" s="50" t="s">
        <v>17</v>
      </c>
      <c r="G111" s="58">
        <v>52795.425000000003</v>
      </c>
      <c r="H111" s="58">
        <v>211181.7</v>
      </c>
      <c r="I111" s="64">
        <v>4</v>
      </c>
      <c r="Q111" s="1"/>
    </row>
    <row r="112" spans="1:17" ht="20.100000000000001" customHeight="1" x14ac:dyDescent="0.25">
      <c r="A112" s="60">
        <v>40997</v>
      </c>
      <c r="B112" s="61">
        <v>40999</v>
      </c>
      <c r="C112" s="65"/>
      <c r="D112" s="50" t="s">
        <v>248</v>
      </c>
      <c r="E112" s="63" t="s">
        <v>249</v>
      </c>
      <c r="F112" s="50" t="s">
        <v>17</v>
      </c>
      <c r="G112" s="58">
        <v>1.2033333333333334</v>
      </c>
      <c r="H112" s="58">
        <v>3.61</v>
      </c>
      <c r="I112" s="64">
        <v>3</v>
      </c>
      <c r="Q112" s="1"/>
    </row>
    <row r="113" spans="1:17" ht="20.100000000000001" customHeight="1" x14ac:dyDescent="0.25">
      <c r="A113" s="60">
        <v>41780</v>
      </c>
      <c r="B113" s="61">
        <v>41782</v>
      </c>
      <c r="C113" s="65"/>
      <c r="D113" s="50" t="s">
        <v>250</v>
      </c>
      <c r="E113" s="63" t="s">
        <v>251</v>
      </c>
      <c r="F113" s="50" t="s">
        <v>17</v>
      </c>
      <c r="G113" s="58">
        <v>61042.19999999999</v>
      </c>
      <c r="H113" s="58">
        <v>366253.19999999995</v>
      </c>
      <c r="I113" s="64">
        <v>6</v>
      </c>
      <c r="Q113" s="1"/>
    </row>
    <row r="114" spans="1:17" ht="20.100000000000001" customHeight="1" x14ac:dyDescent="0.25">
      <c r="A114" s="60">
        <v>41097</v>
      </c>
      <c r="B114" s="61">
        <v>41099</v>
      </c>
      <c r="C114" s="65"/>
      <c r="D114" s="50" t="s">
        <v>252</v>
      </c>
      <c r="E114" s="63" t="s">
        <v>253</v>
      </c>
      <c r="F114" s="50" t="s">
        <v>17</v>
      </c>
      <c r="G114" s="58">
        <v>5550.0974999999999</v>
      </c>
      <c r="H114" s="58">
        <v>22200.39</v>
      </c>
      <c r="I114" s="64">
        <v>4</v>
      </c>
      <c r="Q114" s="1"/>
    </row>
    <row r="115" spans="1:17" ht="20.100000000000001" customHeight="1" x14ac:dyDescent="0.25">
      <c r="A115" s="60">
        <v>40997</v>
      </c>
      <c r="B115" s="61">
        <v>40999</v>
      </c>
      <c r="C115" s="65"/>
      <c r="D115" s="50" t="s">
        <v>254</v>
      </c>
      <c r="E115" s="63" t="s">
        <v>255</v>
      </c>
      <c r="F115" s="50" t="s">
        <v>17</v>
      </c>
      <c r="G115" s="58">
        <v>31231.309999999998</v>
      </c>
      <c r="H115" s="58">
        <v>281081.78999999998</v>
      </c>
      <c r="I115" s="64">
        <v>9</v>
      </c>
      <c r="Q115" s="1"/>
    </row>
    <row r="116" spans="1:17" ht="20.100000000000001" customHeight="1" x14ac:dyDescent="0.25">
      <c r="A116" s="60">
        <v>40997</v>
      </c>
      <c r="B116" s="61">
        <v>40999</v>
      </c>
      <c r="C116" s="65"/>
      <c r="D116" s="50" t="s">
        <v>256</v>
      </c>
      <c r="E116" s="63" t="s">
        <v>257</v>
      </c>
      <c r="F116" s="50" t="s">
        <v>17</v>
      </c>
      <c r="G116" s="58">
        <v>72227.653333333335</v>
      </c>
      <c r="H116" s="58">
        <v>433365.92</v>
      </c>
      <c r="I116" s="64">
        <v>6</v>
      </c>
      <c r="Q116" s="1"/>
    </row>
    <row r="117" spans="1:17" ht="20.100000000000001" customHeight="1" x14ac:dyDescent="0.25">
      <c r="A117" s="60">
        <v>41227</v>
      </c>
      <c r="B117" s="61">
        <v>41229</v>
      </c>
      <c r="C117" s="65"/>
      <c r="D117" s="50" t="s">
        <v>258</v>
      </c>
      <c r="E117" s="63" t="s">
        <v>259</v>
      </c>
      <c r="F117" s="50" t="s">
        <v>17</v>
      </c>
      <c r="G117" s="58">
        <v>16682.972000000002</v>
      </c>
      <c r="H117" s="58">
        <v>83414.86</v>
      </c>
      <c r="I117" s="64">
        <v>5</v>
      </c>
      <c r="Q117" s="1"/>
    </row>
    <row r="118" spans="1:17" ht="20.100000000000001" customHeight="1" x14ac:dyDescent="0.25">
      <c r="A118" s="60">
        <v>40997</v>
      </c>
      <c r="B118" s="61">
        <v>40999</v>
      </c>
      <c r="C118" s="65"/>
      <c r="D118" s="50" t="s">
        <v>260</v>
      </c>
      <c r="E118" s="63" t="s">
        <v>261</v>
      </c>
      <c r="F118" s="50" t="s">
        <v>17</v>
      </c>
      <c r="G118" s="58">
        <v>42132.798333333332</v>
      </c>
      <c r="H118" s="58">
        <v>252796.79</v>
      </c>
      <c r="I118" s="64">
        <v>6</v>
      </c>
      <c r="Q118" s="1"/>
    </row>
    <row r="119" spans="1:17" ht="20.100000000000001" customHeight="1" x14ac:dyDescent="0.25">
      <c r="A119" s="60">
        <v>40997</v>
      </c>
      <c r="B119" s="61">
        <v>40999</v>
      </c>
      <c r="C119" s="65"/>
      <c r="D119" s="50" t="s">
        <v>262</v>
      </c>
      <c r="E119" s="63" t="s">
        <v>263</v>
      </c>
      <c r="F119" s="50" t="s">
        <v>17</v>
      </c>
      <c r="G119" s="58">
        <v>1.1599999999999999</v>
      </c>
      <c r="H119" s="58">
        <v>2.3199999999999998</v>
      </c>
      <c r="I119" s="64">
        <v>2</v>
      </c>
      <c r="Q119" s="1"/>
    </row>
    <row r="120" spans="1:17" ht="20.100000000000001" customHeight="1" x14ac:dyDescent="0.25">
      <c r="A120" s="60">
        <v>40997</v>
      </c>
      <c r="B120" s="61">
        <v>40999</v>
      </c>
      <c r="C120" s="65"/>
      <c r="D120" s="50" t="s">
        <v>264</v>
      </c>
      <c r="E120" s="63" t="s">
        <v>265</v>
      </c>
      <c r="F120" s="50" t="s">
        <v>17</v>
      </c>
      <c r="G120" s="58">
        <v>1.1599999999999999</v>
      </c>
      <c r="H120" s="58">
        <v>16.239999999999998</v>
      </c>
      <c r="I120" s="64">
        <v>14</v>
      </c>
      <c r="Q120" s="1"/>
    </row>
    <row r="121" spans="1:17" ht="20.100000000000001" customHeight="1" x14ac:dyDescent="0.25">
      <c r="A121" s="60">
        <v>40997</v>
      </c>
      <c r="B121" s="61">
        <v>40999</v>
      </c>
      <c r="C121" s="65"/>
      <c r="D121" s="50" t="s">
        <v>266</v>
      </c>
      <c r="E121" s="63" t="s">
        <v>267</v>
      </c>
      <c r="F121" s="50" t="s">
        <v>17</v>
      </c>
      <c r="G121" s="58">
        <v>1.1599999999999999</v>
      </c>
      <c r="H121" s="58">
        <v>3.48</v>
      </c>
      <c r="I121" s="64">
        <v>3</v>
      </c>
      <c r="Q121" s="1"/>
    </row>
    <row r="122" spans="1:17" ht="20.100000000000001" customHeight="1" x14ac:dyDescent="0.25">
      <c r="A122" s="60">
        <v>40997</v>
      </c>
      <c r="B122" s="61">
        <v>40999</v>
      </c>
      <c r="C122" s="65"/>
      <c r="D122" s="50" t="s">
        <v>268</v>
      </c>
      <c r="E122" s="63" t="s">
        <v>269</v>
      </c>
      <c r="F122" s="50" t="s">
        <v>17</v>
      </c>
      <c r="G122" s="58">
        <v>1.1599999999999999</v>
      </c>
      <c r="H122" s="58">
        <v>3.48</v>
      </c>
      <c r="I122" s="64">
        <v>3</v>
      </c>
      <c r="Q122" s="1"/>
    </row>
    <row r="123" spans="1:17" ht="20.100000000000001" customHeight="1" x14ac:dyDescent="0.25">
      <c r="A123" s="60">
        <v>42989</v>
      </c>
      <c r="B123" s="61">
        <v>42991</v>
      </c>
      <c r="C123" s="65"/>
      <c r="D123" s="50" t="s">
        <v>270</v>
      </c>
      <c r="E123" s="63" t="s">
        <v>271</v>
      </c>
      <c r="F123" s="50" t="s">
        <v>17</v>
      </c>
      <c r="G123" s="58">
        <v>72227.65400000001</v>
      </c>
      <c r="H123" s="58">
        <v>361138.27</v>
      </c>
      <c r="I123" s="64">
        <v>5</v>
      </c>
      <c r="Q123" s="1"/>
    </row>
    <row r="124" spans="1:17" ht="20.100000000000001" customHeight="1" x14ac:dyDescent="0.25">
      <c r="A124" s="60">
        <v>41668</v>
      </c>
      <c r="B124" s="61">
        <v>41403</v>
      </c>
      <c r="C124" s="65"/>
      <c r="D124" s="50" t="s">
        <v>272</v>
      </c>
      <c r="E124" s="63" t="s">
        <v>273</v>
      </c>
      <c r="F124" s="50" t="s">
        <v>17</v>
      </c>
      <c r="G124" s="58">
        <v>2298.64</v>
      </c>
      <c r="H124" s="58">
        <v>29882.32</v>
      </c>
      <c r="I124" s="64">
        <v>13</v>
      </c>
      <c r="Q124" s="1"/>
    </row>
    <row r="125" spans="1:17" ht="20.100000000000001" customHeight="1" x14ac:dyDescent="0.25">
      <c r="A125" s="60" t="s">
        <v>274</v>
      </c>
      <c r="B125" s="61">
        <v>42184</v>
      </c>
      <c r="C125" s="65"/>
      <c r="D125" s="50" t="s">
        <v>275</v>
      </c>
      <c r="E125" s="63" t="s">
        <v>276</v>
      </c>
      <c r="F125" s="50" t="s">
        <v>17</v>
      </c>
      <c r="G125" s="58">
        <v>30904.766499999998</v>
      </c>
      <c r="H125" s="58">
        <v>618095.32999999996</v>
      </c>
      <c r="I125" s="64">
        <v>20</v>
      </c>
      <c r="Q125" s="1"/>
    </row>
    <row r="126" spans="1:17" ht="20.100000000000001" customHeight="1" x14ac:dyDescent="0.25">
      <c r="A126" s="60">
        <v>42248</v>
      </c>
      <c r="B126" s="61">
        <v>42250</v>
      </c>
      <c r="C126" s="65"/>
      <c r="D126" s="50" t="s">
        <v>277</v>
      </c>
      <c r="E126" s="63" t="s">
        <v>278</v>
      </c>
      <c r="F126" s="50" t="s">
        <v>17</v>
      </c>
      <c r="G126" s="58">
        <v>810618.7</v>
      </c>
      <c r="H126" s="58">
        <v>810618.7</v>
      </c>
      <c r="I126" s="64">
        <v>1</v>
      </c>
      <c r="Q126" s="1"/>
    </row>
    <row r="127" spans="1:17" ht="20.100000000000001" customHeight="1" x14ac:dyDescent="0.25">
      <c r="A127" s="60" t="s">
        <v>279</v>
      </c>
      <c r="B127" s="61">
        <v>43312</v>
      </c>
      <c r="C127" s="65"/>
      <c r="D127" s="50" t="s">
        <v>280</v>
      </c>
      <c r="E127" s="63" t="s">
        <v>281</v>
      </c>
      <c r="F127" s="50" t="s">
        <v>17</v>
      </c>
      <c r="G127" s="58">
        <v>3123143.76</v>
      </c>
      <c r="H127" s="58">
        <v>6246287.5199999996</v>
      </c>
      <c r="I127" s="64">
        <v>2</v>
      </c>
      <c r="Q127" s="1"/>
    </row>
    <row r="128" spans="1:17" ht="20.100000000000001" customHeight="1" x14ac:dyDescent="0.25">
      <c r="A128" s="60">
        <v>41780</v>
      </c>
      <c r="B128" s="61">
        <v>41246</v>
      </c>
      <c r="C128" s="65"/>
      <c r="D128" s="50" t="s">
        <v>282</v>
      </c>
      <c r="E128" s="63" t="s">
        <v>283</v>
      </c>
      <c r="F128" s="50" t="s">
        <v>17</v>
      </c>
      <c r="G128" s="58">
        <v>1310642.6299999999</v>
      </c>
      <c r="H128" s="58">
        <v>1310642.6299999999</v>
      </c>
      <c r="I128" s="64">
        <v>1</v>
      </c>
      <c r="Q128" s="1"/>
    </row>
    <row r="129" spans="1:17" ht="20.100000000000001" customHeight="1" x14ac:dyDescent="0.25">
      <c r="A129" s="60">
        <v>41780</v>
      </c>
      <c r="B129" s="61">
        <v>41246</v>
      </c>
      <c r="C129" s="65"/>
      <c r="D129" s="50" t="s">
        <v>284</v>
      </c>
      <c r="E129" s="63" t="s">
        <v>285</v>
      </c>
      <c r="F129" s="50" t="s">
        <v>17</v>
      </c>
      <c r="G129" s="58">
        <v>268908.76</v>
      </c>
      <c r="H129" s="58">
        <v>268908.76</v>
      </c>
      <c r="I129" s="64">
        <v>1</v>
      </c>
      <c r="Q129" s="1"/>
    </row>
    <row r="130" spans="1:17" ht="20.100000000000001" customHeight="1" x14ac:dyDescent="0.25">
      <c r="A130" s="60">
        <v>43340</v>
      </c>
      <c r="B130" s="61">
        <v>43341</v>
      </c>
      <c r="C130" s="65"/>
      <c r="D130" s="50" t="s">
        <v>286</v>
      </c>
      <c r="E130" s="63" t="s">
        <v>287</v>
      </c>
      <c r="F130" s="50" t="s">
        <v>17</v>
      </c>
      <c r="G130" s="58">
        <v>13804</v>
      </c>
      <c r="H130" s="58">
        <v>13804</v>
      </c>
      <c r="I130" s="64">
        <v>1</v>
      </c>
      <c r="Q130" s="1"/>
    </row>
    <row r="131" spans="1:17" ht="20.100000000000001" customHeight="1" x14ac:dyDescent="0.25">
      <c r="A131" s="60" t="s">
        <v>18</v>
      </c>
      <c r="B131" s="61">
        <v>43404</v>
      </c>
      <c r="C131" s="65"/>
      <c r="D131" s="50" t="s">
        <v>289</v>
      </c>
      <c r="E131" s="63" t="s">
        <v>290</v>
      </c>
      <c r="F131" s="50" t="s">
        <v>17</v>
      </c>
      <c r="G131" s="58">
        <v>16576.231884057972</v>
      </c>
      <c r="H131" s="58">
        <v>1143760</v>
      </c>
      <c r="I131" s="64">
        <v>69</v>
      </c>
      <c r="Q131" s="1"/>
    </row>
    <row r="132" spans="1:17" ht="20.100000000000001" customHeight="1" x14ac:dyDescent="0.25">
      <c r="A132" s="60">
        <v>43389</v>
      </c>
      <c r="B132" s="61">
        <v>43389</v>
      </c>
      <c r="C132" s="65"/>
      <c r="D132" s="50" t="s">
        <v>2561</v>
      </c>
      <c r="E132" s="63" t="s">
        <v>2527</v>
      </c>
      <c r="F132" s="50" t="s">
        <v>17</v>
      </c>
      <c r="G132" s="58">
        <v>1</v>
      </c>
      <c r="H132" s="58">
        <v>1</v>
      </c>
      <c r="I132" s="64">
        <v>1</v>
      </c>
      <c r="Q132" s="1"/>
    </row>
    <row r="133" spans="1:17" ht="20.100000000000001" customHeight="1" x14ac:dyDescent="0.25">
      <c r="A133" s="60">
        <v>43064</v>
      </c>
      <c r="B133" s="61">
        <v>41330</v>
      </c>
      <c r="C133" s="65"/>
      <c r="D133" s="50" t="s">
        <v>295</v>
      </c>
      <c r="E133" s="63" t="s">
        <v>296</v>
      </c>
      <c r="F133" s="50" t="s">
        <v>17</v>
      </c>
      <c r="G133" s="58">
        <v>33835.838333333333</v>
      </c>
      <c r="H133" s="58">
        <v>406030.06</v>
      </c>
      <c r="I133" s="64">
        <v>12</v>
      </c>
      <c r="Q133" s="1"/>
    </row>
    <row r="134" spans="1:17" ht="20.100000000000001" customHeight="1" x14ac:dyDescent="0.25">
      <c r="A134" s="60" t="s">
        <v>297</v>
      </c>
      <c r="B134" s="61">
        <v>42143</v>
      </c>
      <c r="C134" s="65"/>
      <c r="D134" s="50" t="s">
        <v>298</v>
      </c>
      <c r="E134" s="63" t="s">
        <v>299</v>
      </c>
      <c r="F134" s="50" t="s">
        <v>17</v>
      </c>
      <c r="G134" s="58">
        <v>220972.7</v>
      </c>
      <c r="H134" s="58">
        <v>220972.7</v>
      </c>
      <c r="I134" s="64">
        <v>1</v>
      </c>
      <c r="Q134" s="1"/>
    </row>
    <row r="135" spans="1:17" ht="20.100000000000001" customHeight="1" x14ac:dyDescent="0.25">
      <c r="A135" s="60">
        <v>42733</v>
      </c>
      <c r="B135" s="61">
        <v>42735</v>
      </c>
      <c r="C135" s="65"/>
      <c r="D135" s="50" t="s">
        <v>300</v>
      </c>
      <c r="E135" s="63" t="s">
        <v>301</v>
      </c>
      <c r="F135" s="50" t="s">
        <v>17</v>
      </c>
      <c r="G135" s="58">
        <v>37511.509999999995</v>
      </c>
      <c r="H135" s="58">
        <v>337603.58999999997</v>
      </c>
      <c r="I135" s="64">
        <v>9</v>
      </c>
      <c r="Q135" s="1"/>
    </row>
    <row r="136" spans="1:17" ht="20.100000000000001" customHeight="1" x14ac:dyDescent="0.25">
      <c r="A136" s="60">
        <v>41780</v>
      </c>
      <c r="B136" s="61">
        <v>40999</v>
      </c>
      <c r="C136" s="65"/>
      <c r="D136" s="50" t="s">
        <v>302</v>
      </c>
      <c r="E136" s="63" t="s">
        <v>303</v>
      </c>
      <c r="F136" s="50" t="s">
        <v>17</v>
      </c>
      <c r="G136" s="58">
        <v>100418.55666666666</v>
      </c>
      <c r="H136" s="58">
        <v>301255.67</v>
      </c>
      <c r="I136" s="64">
        <v>3</v>
      </c>
      <c r="Q136" s="1"/>
    </row>
    <row r="137" spans="1:17" ht="20.100000000000001" customHeight="1" x14ac:dyDescent="0.25">
      <c r="A137" s="60">
        <v>40997</v>
      </c>
      <c r="B137" s="61">
        <v>40999</v>
      </c>
      <c r="C137" s="65"/>
      <c r="D137" s="50" t="s">
        <v>304</v>
      </c>
      <c r="E137" s="63" t="s">
        <v>305</v>
      </c>
      <c r="F137" s="50" t="s">
        <v>17</v>
      </c>
      <c r="G137" s="58">
        <v>281619.5</v>
      </c>
      <c r="H137" s="58">
        <v>563239</v>
      </c>
      <c r="I137" s="64">
        <v>2</v>
      </c>
      <c r="Q137" s="1"/>
    </row>
    <row r="138" spans="1:17" ht="20.100000000000001" customHeight="1" x14ac:dyDescent="0.25">
      <c r="A138" s="60">
        <v>42389</v>
      </c>
      <c r="B138" s="61">
        <v>41670</v>
      </c>
      <c r="C138" s="65"/>
      <c r="D138" s="50" t="s">
        <v>309</v>
      </c>
      <c r="E138" s="63" t="s">
        <v>310</v>
      </c>
      <c r="F138" s="50" t="s">
        <v>17</v>
      </c>
      <c r="G138" s="58">
        <v>1</v>
      </c>
      <c r="H138" s="58">
        <v>2</v>
      </c>
      <c r="I138" s="64">
        <v>2</v>
      </c>
      <c r="Q138" s="1"/>
    </row>
    <row r="139" spans="1:17" ht="20.100000000000001" customHeight="1" x14ac:dyDescent="0.25">
      <c r="A139" s="60" t="s">
        <v>2528</v>
      </c>
      <c r="B139" s="61">
        <v>42977</v>
      </c>
      <c r="C139" s="65"/>
      <c r="D139" s="50" t="s">
        <v>312</v>
      </c>
      <c r="E139" s="63" t="s">
        <v>313</v>
      </c>
      <c r="F139" s="50" t="s">
        <v>17</v>
      </c>
      <c r="G139" s="58">
        <v>825504.97333333327</v>
      </c>
      <c r="H139" s="58">
        <v>2476514.92</v>
      </c>
      <c r="I139" s="64">
        <v>3</v>
      </c>
      <c r="Q139" s="1"/>
    </row>
    <row r="140" spans="1:17" ht="20.100000000000001" customHeight="1" x14ac:dyDescent="0.25">
      <c r="A140" s="60" t="s">
        <v>2528</v>
      </c>
      <c r="B140" s="61">
        <v>42977</v>
      </c>
      <c r="C140" s="65"/>
      <c r="D140" s="50" t="s">
        <v>314</v>
      </c>
      <c r="E140" s="63" t="s">
        <v>315</v>
      </c>
      <c r="F140" s="50" t="s">
        <v>17</v>
      </c>
      <c r="G140" s="58">
        <v>21683.057499999999</v>
      </c>
      <c r="H140" s="58">
        <v>173464.46</v>
      </c>
      <c r="I140" s="64">
        <v>8</v>
      </c>
      <c r="Q140" s="1"/>
    </row>
    <row r="141" spans="1:17" ht="20.100000000000001" customHeight="1" x14ac:dyDescent="0.25">
      <c r="A141" s="60">
        <v>40997</v>
      </c>
      <c r="B141" s="61">
        <v>40999</v>
      </c>
      <c r="C141" s="65"/>
      <c r="D141" s="50" t="s">
        <v>318</v>
      </c>
      <c r="E141" s="63" t="s">
        <v>319</v>
      </c>
      <c r="F141" s="50" t="s">
        <v>17</v>
      </c>
      <c r="G141" s="58">
        <v>723444.35333333339</v>
      </c>
      <c r="H141" s="58">
        <v>2170333.06</v>
      </c>
      <c r="I141" s="64">
        <v>3</v>
      </c>
      <c r="Q141" s="1"/>
    </row>
    <row r="142" spans="1:17" ht="20.100000000000001" customHeight="1" x14ac:dyDescent="0.25">
      <c r="A142" s="60">
        <v>42495</v>
      </c>
      <c r="B142" s="61">
        <v>40999</v>
      </c>
      <c r="C142" s="65"/>
      <c r="D142" s="50" t="s">
        <v>320</v>
      </c>
      <c r="E142" s="63" t="s">
        <v>321</v>
      </c>
      <c r="F142" s="50" t="s">
        <v>17</v>
      </c>
      <c r="G142" s="58">
        <v>8745.9420000000009</v>
      </c>
      <c r="H142" s="58">
        <v>131189.13</v>
      </c>
      <c r="I142" s="64">
        <v>15</v>
      </c>
      <c r="Q142" s="1"/>
    </row>
    <row r="143" spans="1:17" ht="20.100000000000001" customHeight="1" x14ac:dyDescent="0.25">
      <c r="A143" s="60">
        <v>43204</v>
      </c>
      <c r="B143" s="61">
        <v>43273</v>
      </c>
      <c r="C143" s="65"/>
      <c r="D143" s="50" t="s">
        <v>2562</v>
      </c>
      <c r="E143" s="63" t="s">
        <v>2529</v>
      </c>
      <c r="F143" s="50" t="s">
        <v>17</v>
      </c>
      <c r="G143" s="58">
        <v>159681.72714285713</v>
      </c>
      <c r="H143" s="58">
        <v>1117772.0899999999</v>
      </c>
      <c r="I143" s="64">
        <v>7</v>
      </c>
      <c r="Q143" s="1"/>
    </row>
    <row r="144" spans="1:17" ht="20.100000000000001" customHeight="1" x14ac:dyDescent="0.25">
      <c r="A144" s="60" t="s">
        <v>2258</v>
      </c>
      <c r="B144" s="61">
        <v>43166</v>
      </c>
      <c r="C144" s="65"/>
      <c r="D144" s="50" t="s">
        <v>322</v>
      </c>
      <c r="E144" s="63" t="s">
        <v>323</v>
      </c>
      <c r="F144" s="50" t="s">
        <v>17</v>
      </c>
      <c r="G144" s="58">
        <v>1069182.0266666666</v>
      </c>
      <c r="H144" s="58">
        <v>3207546.08</v>
      </c>
      <c r="I144" s="64">
        <v>3</v>
      </c>
      <c r="Q144" s="1"/>
    </row>
    <row r="145" spans="1:17" ht="20.100000000000001" customHeight="1" x14ac:dyDescent="0.25">
      <c r="A145" s="60">
        <v>43075</v>
      </c>
      <c r="B145" s="61">
        <v>42419</v>
      </c>
      <c r="C145" s="65"/>
      <c r="D145" s="50" t="s">
        <v>324</v>
      </c>
      <c r="E145" s="63" t="s">
        <v>325</v>
      </c>
      <c r="F145" s="50" t="s">
        <v>17</v>
      </c>
      <c r="G145" s="58">
        <v>9104.1827272727278</v>
      </c>
      <c r="H145" s="58">
        <v>400584.04000000004</v>
      </c>
      <c r="I145" s="64">
        <v>44</v>
      </c>
      <c r="Q145" s="1"/>
    </row>
    <row r="146" spans="1:17" ht="20.100000000000001" customHeight="1" x14ac:dyDescent="0.25">
      <c r="A146" s="60">
        <v>42048</v>
      </c>
      <c r="B146" s="61">
        <v>42052</v>
      </c>
      <c r="C146" s="65"/>
      <c r="D146" s="50" t="s">
        <v>326</v>
      </c>
      <c r="E146" s="63" t="s">
        <v>327</v>
      </c>
      <c r="F146" s="50" t="s">
        <v>17</v>
      </c>
      <c r="G146" s="58">
        <v>36343.760000000002</v>
      </c>
      <c r="H146" s="58">
        <v>36343.760000000002</v>
      </c>
      <c r="I146" s="64">
        <v>1</v>
      </c>
      <c r="Q146" s="1"/>
    </row>
    <row r="147" spans="1:17" ht="20.100000000000001" customHeight="1" x14ac:dyDescent="0.25">
      <c r="A147" s="60">
        <v>41416</v>
      </c>
      <c r="B147" s="61">
        <v>43113</v>
      </c>
      <c r="C147" s="65"/>
      <c r="D147" s="50" t="s">
        <v>328</v>
      </c>
      <c r="E147" s="63" t="s">
        <v>329</v>
      </c>
      <c r="F147" s="50" t="s">
        <v>17</v>
      </c>
      <c r="G147" s="58">
        <v>1</v>
      </c>
      <c r="H147" s="58">
        <v>2</v>
      </c>
      <c r="I147" s="64">
        <v>2</v>
      </c>
      <c r="Q147" s="1"/>
    </row>
    <row r="148" spans="1:17" ht="20.100000000000001" customHeight="1" x14ac:dyDescent="0.25">
      <c r="A148" s="60">
        <v>41780</v>
      </c>
      <c r="B148" s="61">
        <v>40999</v>
      </c>
      <c r="C148" s="65"/>
      <c r="D148" s="50" t="s">
        <v>330</v>
      </c>
      <c r="E148" s="63" t="s">
        <v>331</v>
      </c>
      <c r="F148" s="50" t="s">
        <v>332</v>
      </c>
      <c r="G148" s="58">
        <v>47.260909090909088</v>
      </c>
      <c r="H148" s="58">
        <v>1039.74</v>
      </c>
      <c r="I148" s="64">
        <v>22</v>
      </c>
      <c r="Q148" s="1"/>
    </row>
    <row r="149" spans="1:17" ht="20.100000000000001" customHeight="1" x14ac:dyDescent="0.25">
      <c r="A149" s="60">
        <v>43095</v>
      </c>
      <c r="B149" s="61">
        <v>40999</v>
      </c>
      <c r="C149" s="65"/>
      <c r="D149" s="50" t="s">
        <v>333</v>
      </c>
      <c r="E149" s="63" t="s">
        <v>334</v>
      </c>
      <c r="F149" s="50" t="s">
        <v>38</v>
      </c>
      <c r="G149" s="58">
        <v>15.577045166402536</v>
      </c>
      <c r="H149" s="58">
        <v>196582.31</v>
      </c>
      <c r="I149" s="64">
        <v>12620</v>
      </c>
      <c r="Q149" s="1"/>
    </row>
    <row r="150" spans="1:17" ht="20.100000000000001" customHeight="1" x14ac:dyDescent="0.25">
      <c r="A150" s="60" t="s">
        <v>959</v>
      </c>
      <c r="B150" s="61">
        <v>43201</v>
      </c>
      <c r="C150" s="65"/>
      <c r="D150" s="50" t="s">
        <v>335</v>
      </c>
      <c r="E150" s="63" t="s">
        <v>336</v>
      </c>
      <c r="F150" s="50" t="s">
        <v>17</v>
      </c>
      <c r="G150" s="58">
        <v>103753.19500000001</v>
      </c>
      <c r="H150" s="58">
        <v>415012.78</v>
      </c>
      <c r="I150" s="64">
        <v>4</v>
      </c>
      <c r="Q150" s="1"/>
    </row>
    <row r="151" spans="1:17" ht="20.100000000000001" customHeight="1" x14ac:dyDescent="0.25">
      <c r="A151" s="60">
        <v>43052</v>
      </c>
      <c r="B151" s="61">
        <v>42655</v>
      </c>
      <c r="C151" s="65"/>
      <c r="D151" s="50" t="s">
        <v>337</v>
      </c>
      <c r="E151" s="63" t="s">
        <v>338</v>
      </c>
      <c r="F151" s="50" t="s">
        <v>38</v>
      </c>
      <c r="G151" s="58">
        <v>26.008632314992095</v>
      </c>
      <c r="H151" s="58">
        <v>31244.170000000002</v>
      </c>
      <c r="I151" s="64">
        <v>1201.3</v>
      </c>
      <c r="Q151" s="1"/>
    </row>
    <row r="152" spans="1:17" ht="20.100000000000001" customHeight="1" x14ac:dyDescent="0.25">
      <c r="A152" s="60">
        <v>42614</v>
      </c>
      <c r="B152" s="61">
        <v>42616</v>
      </c>
      <c r="C152" s="65"/>
      <c r="D152" s="50" t="s">
        <v>339</v>
      </c>
      <c r="E152" s="63" t="s">
        <v>340</v>
      </c>
      <c r="F152" s="50" t="s">
        <v>38</v>
      </c>
      <c r="G152" s="58">
        <v>32.284772727272724</v>
      </c>
      <c r="H152" s="58">
        <v>2841.06</v>
      </c>
      <c r="I152" s="64">
        <v>88</v>
      </c>
      <c r="Q152" s="1"/>
    </row>
    <row r="153" spans="1:17" ht="20.100000000000001" customHeight="1" x14ac:dyDescent="0.25">
      <c r="A153" s="60" t="s">
        <v>341</v>
      </c>
      <c r="B153" s="61">
        <v>43335</v>
      </c>
      <c r="C153" s="65"/>
      <c r="D153" s="50" t="s">
        <v>342</v>
      </c>
      <c r="E153" s="63" t="s">
        <v>343</v>
      </c>
      <c r="F153" s="50" t="s">
        <v>38</v>
      </c>
      <c r="G153" s="58">
        <v>368.16</v>
      </c>
      <c r="H153" s="58">
        <v>866648.64</v>
      </c>
      <c r="I153" s="64">
        <v>2354</v>
      </c>
      <c r="Q153" s="1"/>
    </row>
    <row r="154" spans="1:17" ht="20.100000000000001" customHeight="1" x14ac:dyDescent="0.25">
      <c r="A154" s="60" t="s">
        <v>344</v>
      </c>
      <c r="B154" s="61">
        <v>42656</v>
      </c>
      <c r="C154" s="65"/>
      <c r="D154" s="50" t="s">
        <v>345</v>
      </c>
      <c r="E154" s="63" t="s">
        <v>346</v>
      </c>
      <c r="F154" s="50" t="s">
        <v>38</v>
      </c>
      <c r="G154" s="58">
        <v>15.375394094697896</v>
      </c>
      <c r="H154" s="58">
        <v>10680.21</v>
      </c>
      <c r="I154" s="64">
        <v>694.63</v>
      </c>
      <c r="Q154" s="1"/>
    </row>
    <row r="155" spans="1:17" ht="20.100000000000001" customHeight="1" x14ac:dyDescent="0.25">
      <c r="A155" s="60" t="s">
        <v>347</v>
      </c>
      <c r="B155" s="61">
        <v>43283</v>
      </c>
      <c r="C155" s="65"/>
      <c r="D155" s="50" t="s">
        <v>348</v>
      </c>
      <c r="E155" s="63" t="s">
        <v>349</v>
      </c>
      <c r="F155" s="50" t="s">
        <v>38</v>
      </c>
      <c r="G155" s="58">
        <v>33.506796660217901</v>
      </c>
      <c r="H155" s="58">
        <v>263256.2</v>
      </c>
      <c r="I155" s="64">
        <v>7856.8</v>
      </c>
      <c r="Q155" s="1"/>
    </row>
    <row r="156" spans="1:17" ht="20.100000000000001" customHeight="1" x14ac:dyDescent="0.25">
      <c r="A156" s="60">
        <v>43124</v>
      </c>
      <c r="B156" s="61">
        <v>43130</v>
      </c>
      <c r="C156" s="65"/>
      <c r="D156" s="50" t="s">
        <v>350</v>
      </c>
      <c r="E156" s="63" t="s">
        <v>351</v>
      </c>
      <c r="F156" s="50" t="s">
        <v>38</v>
      </c>
      <c r="G156" s="58">
        <v>26.513006896551726</v>
      </c>
      <c r="H156" s="58">
        <v>19221.93</v>
      </c>
      <c r="I156" s="64">
        <v>725</v>
      </c>
      <c r="Q156" s="1"/>
    </row>
    <row r="157" spans="1:17" ht="20.100000000000001" customHeight="1" x14ac:dyDescent="0.25">
      <c r="A157" s="60">
        <v>43052</v>
      </c>
      <c r="B157" s="61">
        <v>42831</v>
      </c>
      <c r="C157" s="65"/>
      <c r="D157" s="50" t="s">
        <v>352</v>
      </c>
      <c r="E157" s="63" t="s">
        <v>353</v>
      </c>
      <c r="F157" s="50" t="s">
        <v>38</v>
      </c>
      <c r="G157" s="58">
        <v>20.79</v>
      </c>
      <c r="H157" s="58">
        <v>3638.25</v>
      </c>
      <c r="I157" s="64">
        <v>175</v>
      </c>
      <c r="Q157" s="1"/>
    </row>
    <row r="158" spans="1:17" ht="20.100000000000001" customHeight="1" x14ac:dyDescent="0.25">
      <c r="A158" s="60">
        <v>43125</v>
      </c>
      <c r="B158" s="61">
        <v>42671</v>
      </c>
      <c r="C158" s="65"/>
      <c r="D158" s="50" t="s">
        <v>354</v>
      </c>
      <c r="E158" s="63" t="s">
        <v>355</v>
      </c>
      <c r="F158" s="50" t="s">
        <v>38</v>
      </c>
      <c r="G158" s="58">
        <v>14.666884328358213</v>
      </c>
      <c r="H158" s="58">
        <v>1572.2900000000002</v>
      </c>
      <c r="I158" s="64">
        <v>107.19999999999999</v>
      </c>
      <c r="Q158" s="1"/>
    </row>
    <row r="159" spans="1:17" ht="20.100000000000001" customHeight="1" x14ac:dyDescent="0.25">
      <c r="A159" s="60">
        <v>43125</v>
      </c>
      <c r="B159" s="61">
        <v>42656</v>
      </c>
      <c r="C159" s="65"/>
      <c r="D159" s="50" t="s">
        <v>2563</v>
      </c>
      <c r="E159" s="63" t="s">
        <v>2564</v>
      </c>
      <c r="F159" s="50" t="s">
        <v>38</v>
      </c>
      <c r="G159" s="58">
        <v>30.68</v>
      </c>
      <c r="H159" s="58">
        <v>18408</v>
      </c>
      <c r="I159" s="64">
        <v>600</v>
      </c>
      <c r="Q159" s="1"/>
    </row>
    <row r="160" spans="1:17" ht="20.100000000000001" customHeight="1" x14ac:dyDescent="0.25">
      <c r="A160" s="60">
        <v>43111</v>
      </c>
      <c r="B160" s="61">
        <v>40999</v>
      </c>
      <c r="C160" s="65"/>
      <c r="D160" s="50" t="s">
        <v>356</v>
      </c>
      <c r="E160" s="63" t="s">
        <v>357</v>
      </c>
      <c r="F160" s="50" t="s">
        <v>38</v>
      </c>
      <c r="G160" s="58">
        <v>89.99354838709678</v>
      </c>
      <c r="H160" s="58">
        <v>1394.9</v>
      </c>
      <c r="I160" s="64">
        <v>15.5</v>
      </c>
      <c r="Q160" s="1"/>
    </row>
    <row r="161" spans="1:17" ht="20.100000000000001" customHeight="1" x14ac:dyDescent="0.25">
      <c r="A161" s="60">
        <v>43255</v>
      </c>
      <c r="B161" s="61">
        <v>43270</v>
      </c>
      <c r="C161" s="65"/>
      <c r="D161" s="50" t="s">
        <v>358</v>
      </c>
      <c r="E161" s="63" t="s">
        <v>359</v>
      </c>
      <c r="F161" s="50" t="s">
        <v>38</v>
      </c>
      <c r="G161" s="58">
        <v>28.169827669968214</v>
      </c>
      <c r="H161" s="58">
        <v>530849.05000000005</v>
      </c>
      <c r="I161" s="64">
        <v>18844.597000000002</v>
      </c>
      <c r="Q161" s="1"/>
    </row>
    <row r="162" spans="1:17" ht="20.100000000000001" customHeight="1" x14ac:dyDescent="0.25">
      <c r="A162" s="60">
        <v>43095</v>
      </c>
      <c r="B162" s="61">
        <v>42366</v>
      </c>
      <c r="C162" s="65"/>
      <c r="D162" s="50" t="s">
        <v>360</v>
      </c>
      <c r="E162" s="63" t="s">
        <v>361</v>
      </c>
      <c r="F162" s="50" t="s">
        <v>38</v>
      </c>
      <c r="G162" s="58">
        <v>123.5730425531915</v>
      </c>
      <c r="H162" s="58">
        <v>58079.33</v>
      </c>
      <c r="I162" s="64">
        <v>470</v>
      </c>
      <c r="Q162" s="1"/>
    </row>
    <row r="163" spans="1:17" ht="20.100000000000001" customHeight="1" x14ac:dyDescent="0.25">
      <c r="A163" s="60" t="s">
        <v>362</v>
      </c>
      <c r="B163" s="61">
        <v>42473</v>
      </c>
      <c r="C163" s="65"/>
      <c r="D163" s="50" t="s">
        <v>363</v>
      </c>
      <c r="E163" s="63" t="s">
        <v>364</v>
      </c>
      <c r="F163" s="50" t="s">
        <v>38</v>
      </c>
      <c r="G163" s="58">
        <v>25.902915798869383</v>
      </c>
      <c r="H163" s="58">
        <v>78353.73</v>
      </c>
      <c r="I163" s="64">
        <v>3024.9</v>
      </c>
      <c r="Q163" s="1"/>
    </row>
    <row r="164" spans="1:17" ht="20.100000000000001" customHeight="1" x14ac:dyDescent="0.25">
      <c r="A164" s="60" t="s">
        <v>365</v>
      </c>
      <c r="B164" s="61">
        <v>43047</v>
      </c>
      <c r="C164" s="65"/>
      <c r="D164" s="50" t="s">
        <v>366</v>
      </c>
      <c r="E164" s="63" t="s">
        <v>367</v>
      </c>
      <c r="F164" s="50" t="s">
        <v>38</v>
      </c>
      <c r="G164" s="58">
        <v>10.667374043253298</v>
      </c>
      <c r="H164" s="58">
        <v>44737.9</v>
      </c>
      <c r="I164" s="64">
        <v>4193.8999999999996</v>
      </c>
      <c r="Q164" s="1"/>
    </row>
    <row r="165" spans="1:17" ht="20.100000000000001" customHeight="1" x14ac:dyDescent="0.25">
      <c r="A165" s="60" t="s">
        <v>368</v>
      </c>
      <c r="B165" s="61">
        <v>43377</v>
      </c>
      <c r="C165" s="65"/>
      <c r="D165" s="50" t="s">
        <v>369</v>
      </c>
      <c r="E165" s="63" t="s">
        <v>370</v>
      </c>
      <c r="F165" s="50" t="s">
        <v>38</v>
      </c>
      <c r="G165" s="58">
        <v>101.12331686852967</v>
      </c>
      <c r="H165" s="58">
        <v>179340.18</v>
      </c>
      <c r="I165" s="64">
        <v>1773.48</v>
      </c>
      <c r="Q165" s="1"/>
    </row>
    <row r="166" spans="1:17" ht="20.100000000000001" customHeight="1" x14ac:dyDescent="0.25">
      <c r="A166" s="60">
        <v>43091</v>
      </c>
      <c r="B166" s="61">
        <v>42502</v>
      </c>
      <c r="C166" s="65"/>
      <c r="D166" s="50" t="s">
        <v>371</v>
      </c>
      <c r="E166" s="63" t="s">
        <v>372</v>
      </c>
      <c r="F166" s="50" t="s">
        <v>38</v>
      </c>
      <c r="G166" s="58">
        <v>563.59446229913476</v>
      </c>
      <c r="H166" s="58">
        <v>911895.84000000008</v>
      </c>
      <c r="I166" s="64">
        <v>1618</v>
      </c>
      <c r="Q166" s="1"/>
    </row>
    <row r="167" spans="1:17" ht="20.100000000000001" customHeight="1" x14ac:dyDescent="0.25">
      <c r="A167" s="60">
        <v>41849</v>
      </c>
      <c r="B167" s="61">
        <v>41409</v>
      </c>
      <c r="C167" s="65"/>
      <c r="D167" s="50" t="s">
        <v>374</v>
      </c>
      <c r="E167" s="63" t="s">
        <v>375</v>
      </c>
      <c r="F167" s="50" t="s">
        <v>38</v>
      </c>
      <c r="G167" s="58">
        <v>16.519971082595337</v>
      </c>
      <c r="H167" s="58">
        <v>5484.3</v>
      </c>
      <c r="I167" s="64">
        <v>331.98</v>
      </c>
      <c r="Q167" s="1"/>
    </row>
    <row r="168" spans="1:17" ht="20.100000000000001" customHeight="1" x14ac:dyDescent="0.25">
      <c r="A168" s="60">
        <v>42130</v>
      </c>
      <c r="B168" s="61">
        <v>43113</v>
      </c>
      <c r="C168" s="65"/>
      <c r="D168" s="50" t="s">
        <v>376</v>
      </c>
      <c r="E168" s="63" t="s">
        <v>377</v>
      </c>
      <c r="F168" s="50" t="s">
        <v>17</v>
      </c>
      <c r="G168" s="58">
        <v>36.182515723270434</v>
      </c>
      <c r="H168" s="58">
        <v>5753.0199999999995</v>
      </c>
      <c r="I168" s="64">
        <v>159</v>
      </c>
      <c r="Q168" s="1"/>
    </row>
    <row r="169" spans="1:17" ht="20.100000000000001" customHeight="1" x14ac:dyDescent="0.25">
      <c r="A169" s="60">
        <v>42068</v>
      </c>
      <c r="B169" s="61">
        <v>40999</v>
      </c>
      <c r="C169" s="65"/>
      <c r="D169" s="50" t="s">
        <v>378</v>
      </c>
      <c r="E169" s="63" t="s">
        <v>379</v>
      </c>
      <c r="F169" s="50" t="s">
        <v>17</v>
      </c>
      <c r="G169" s="58">
        <v>66.989865083648141</v>
      </c>
      <c r="H169" s="58">
        <v>124132.22</v>
      </c>
      <c r="I169" s="64">
        <v>1853</v>
      </c>
      <c r="Q169" s="1"/>
    </row>
    <row r="170" spans="1:17" ht="20.100000000000001" customHeight="1" x14ac:dyDescent="0.25">
      <c r="A170" s="60">
        <v>43111</v>
      </c>
      <c r="B170" s="61">
        <v>43113</v>
      </c>
      <c r="C170" s="65"/>
      <c r="D170" s="50" t="s">
        <v>380</v>
      </c>
      <c r="E170" s="63" t="s">
        <v>381</v>
      </c>
      <c r="F170" s="50" t="s">
        <v>17</v>
      </c>
      <c r="G170" s="58">
        <v>36.159999999999997</v>
      </c>
      <c r="H170" s="58">
        <v>1808</v>
      </c>
      <c r="I170" s="64">
        <v>50</v>
      </c>
      <c r="Q170" s="1"/>
    </row>
    <row r="171" spans="1:17" ht="20.100000000000001" customHeight="1" x14ac:dyDescent="0.25">
      <c r="A171" s="60">
        <v>42472</v>
      </c>
      <c r="B171" s="61">
        <v>43113</v>
      </c>
      <c r="C171" s="65"/>
      <c r="D171" s="50" t="s">
        <v>382</v>
      </c>
      <c r="E171" s="63" t="s">
        <v>383</v>
      </c>
      <c r="F171" s="50" t="s">
        <v>17</v>
      </c>
      <c r="G171" s="58">
        <v>36.271122715404701</v>
      </c>
      <c r="H171" s="58">
        <v>13891.84</v>
      </c>
      <c r="I171" s="64">
        <v>383</v>
      </c>
      <c r="Q171" s="1"/>
    </row>
    <row r="172" spans="1:17" ht="20.100000000000001" customHeight="1" x14ac:dyDescent="0.25">
      <c r="A172" s="60">
        <v>43120</v>
      </c>
      <c r="B172" s="61">
        <v>41573</v>
      </c>
      <c r="C172" s="65"/>
      <c r="D172" s="50" t="s">
        <v>384</v>
      </c>
      <c r="E172" s="63" t="s">
        <v>385</v>
      </c>
      <c r="F172" s="50" t="s">
        <v>386</v>
      </c>
      <c r="G172" s="58">
        <v>274.56912670473804</v>
      </c>
      <c r="H172" s="58">
        <v>5264725.72</v>
      </c>
      <c r="I172" s="64">
        <v>19174.5</v>
      </c>
      <c r="Q172" s="1"/>
    </row>
    <row r="173" spans="1:17" ht="20.100000000000001" customHeight="1" x14ac:dyDescent="0.25">
      <c r="A173" s="60">
        <v>42625</v>
      </c>
      <c r="B173" s="61">
        <v>40999</v>
      </c>
      <c r="C173" s="65"/>
      <c r="D173" s="50" t="s">
        <v>387</v>
      </c>
      <c r="E173" s="63" t="s">
        <v>388</v>
      </c>
      <c r="F173" s="50" t="s">
        <v>38</v>
      </c>
      <c r="G173" s="58">
        <v>34.452087026591457</v>
      </c>
      <c r="H173" s="58">
        <v>42755.040000000001</v>
      </c>
      <c r="I173" s="64">
        <v>1241</v>
      </c>
      <c r="Q173" s="1"/>
    </row>
    <row r="174" spans="1:17" ht="20.100000000000001" customHeight="1" x14ac:dyDescent="0.25">
      <c r="A174" s="60" t="s">
        <v>389</v>
      </c>
      <c r="B174" s="61">
        <v>43321</v>
      </c>
      <c r="C174" s="65"/>
      <c r="D174" s="50" t="s">
        <v>390</v>
      </c>
      <c r="E174" s="63" t="s">
        <v>391</v>
      </c>
      <c r="F174" s="50" t="s">
        <v>38</v>
      </c>
      <c r="G174" s="58">
        <v>180.186054154131</v>
      </c>
      <c r="H174" s="58">
        <v>2335751.8200000003</v>
      </c>
      <c r="I174" s="64">
        <v>12963</v>
      </c>
      <c r="Q174" s="1"/>
    </row>
    <row r="175" spans="1:17" ht="20.100000000000001" customHeight="1" x14ac:dyDescent="0.25">
      <c r="A175" s="60">
        <v>43089</v>
      </c>
      <c r="B175" s="61">
        <v>43042</v>
      </c>
      <c r="C175" s="65"/>
      <c r="D175" s="50" t="s">
        <v>392</v>
      </c>
      <c r="E175" s="63" t="s">
        <v>393</v>
      </c>
      <c r="F175" s="50" t="s">
        <v>38</v>
      </c>
      <c r="G175" s="58">
        <v>276.75706214689268</v>
      </c>
      <c r="H175" s="58">
        <v>1959.44</v>
      </c>
      <c r="I175" s="64">
        <v>7.08</v>
      </c>
      <c r="Q175" s="1"/>
    </row>
    <row r="176" spans="1:17" ht="20.100000000000001" customHeight="1" x14ac:dyDescent="0.25">
      <c r="A176" s="60">
        <v>42696</v>
      </c>
      <c r="B176" s="61">
        <v>42263</v>
      </c>
      <c r="C176" s="65"/>
      <c r="D176" s="50" t="s">
        <v>394</v>
      </c>
      <c r="E176" s="63" t="s">
        <v>395</v>
      </c>
      <c r="F176" s="50" t="s">
        <v>38</v>
      </c>
      <c r="G176" s="58">
        <v>82.217260559707995</v>
      </c>
      <c r="H176" s="58">
        <v>47299.590000000004</v>
      </c>
      <c r="I176" s="64">
        <v>575.29999999999995</v>
      </c>
      <c r="Q176" s="1"/>
    </row>
    <row r="177" spans="1:17" ht="20.100000000000001" customHeight="1" x14ac:dyDescent="0.25">
      <c r="A177" s="60">
        <v>42083</v>
      </c>
      <c r="B177" s="61">
        <v>42094</v>
      </c>
      <c r="C177" s="65"/>
      <c r="D177" s="50" t="s">
        <v>396</v>
      </c>
      <c r="E177" s="63" t="s">
        <v>397</v>
      </c>
      <c r="F177" s="50" t="s">
        <v>38</v>
      </c>
      <c r="G177" s="58">
        <v>136.94383896477353</v>
      </c>
      <c r="H177" s="58">
        <v>380977.76</v>
      </c>
      <c r="I177" s="64">
        <v>2782</v>
      </c>
      <c r="Q177" s="1"/>
    </row>
    <row r="178" spans="1:17" ht="20.100000000000001" customHeight="1" x14ac:dyDescent="0.25">
      <c r="A178" s="60">
        <v>43231</v>
      </c>
      <c r="B178" s="61">
        <v>43232</v>
      </c>
      <c r="C178" s="65"/>
      <c r="D178" s="50" t="s">
        <v>398</v>
      </c>
      <c r="E178" s="63" t="s">
        <v>399</v>
      </c>
      <c r="F178" s="50" t="s">
        <v>38</v>
      </c>
      <c r="G178" s="58">
        <v>1</v>
      </c>
      <c r="H178" s="58">
        <v>30</v>
      </c>
      <c r="I178" s="64">
        <v>30</v>
      </c>
      <c r="Q178" s="1"/>
    </row>
    <row r="179" spans="1:17" ht="20.100000000000001" customHeight="1" x14ac:dyDescent="0.25">
      <c r="A179" s="60">
        <v>43146</v>
      </c>
      <c r="B179" s="61">
        <v>42895</v>
      </c>
      <c r="C179" s="65"/>
      <c r="D179" s="50" t="s">
        <v>2565</v>
      </c>
      <c r="E179" s="63" t="s">
        <v>2530</v>
      </c>
      <c r="F179" s="50" t="s">
        <v>38</v>
      </c>
      <c r="G179" s="58">
        <v>3.8328062141031807</v>
      </c>
      <c r="H179" s="58">
        <v>7574.2000000000007</v>
      </c>
      <c r="I179" s="64">
        <v>1976.15</v>
      </c>
      <c r="Q179" s="1"/>
    </row>
    <row r="180" spans="1:17" ht="20.100000000000001" customHeight="1" x14ac:dyDescent="0.25">
      <c r="A180" s="60">
        <v>43146</v>
      </c>
      <c r="B180" s="61">
        <v>42214</v>
      </c>
      <c r="C180" s="65"/>
      <c r="D180" s="50" t="s">
        <v>400</v>
      </c>
      <c r="E180" s="63" t="s">
        <v>401</v>
      </c>
      <c r="F180" s="50" t="s">
        <v>38</v>
      </c>
      <c r="G180" s="58">
        <v>19.910277463466038</v>
      </c>
      <c r="H180" s="58">
        <v>269043</v>
      </c>
      <c r="I180" s="64">
        <v>13512.77</v>
      </c>
      <c r="Q180" s="1"/>
    </row>
    <row r="181" spans="1:17" ht="20.100000000000001" customHeight="1" x14ac:dyDescent="0.25">
      <c r="A181" s="60">
        <v>41458</v>
      </c>
      <c r="B181" s="61">
        <v>40999</v>
      </c>
      <c r="C181" s="65"/>
      <c r="D181" s="50" t="s">
        <v>402</v>
      </c>
      <c r="E181" s="63" t="s">
        <v>403</v>
      </c>
      <c r="F181" s="50" t="s">
        <v>38</v>
      </c>
      <c r="G181" s="58">
        <v>86.146083650190121</v>
      </c>
      <c r="H181" s="58">
        <v>45312.840000000004</v>
      </c>
      <c r="I181" s="64">
        <v>526</v>
      </c>
      <c r="Q181" s="1"/>
    </row>
    <row r="182" spans="1:17" ht="20.100000000000001" customHeight="1" x14ac:dyDescent="0.25">
      <c r="A182" s="60">
        <v>40997</v>
      </c>
      <c r="B182" s="61">
        <v>40999</v>
      </c>
      <c r="C182" s="65"/>
      <c r="D182" s="50" t="s">
        <v>404</v>
      </c>
      <c r="E182" s="63" t="s">
        <v>405</v>
      </c>
      <c r="F182" s="50" t="s">
        <v>38</v>
      </c>
      <c r="G182" s="58">
        <v>102.08</v>
      </c>
      <c r="H182" s="58">
        <v>4134.24</v>
      </c>
      <c r="I182" s="64">
        <v>40.5</v>
      </c>
      <c r="Q182" s="1"/>
    </row>
    <row r="183" spans="1:17" ht="20.100000000000001" customHeight="1" x14ac:dyDescent="0.25">
      <c r="A183" s="60">
        <v>42746</v>
      </c>
      <c r="B183" s="61">
        <v>40999</v>
      </c>
      <c r="C183" s="65"/>
      <c r="D183" s="50" t="s">
        <v>406</v>
      </c>
      <c r="E183" s="63" t="s">
        <v>407</v>
      </c>
      <c r="F183" s="50" t="s">
        <v>38</v>
      </c>
      <c r="G183" s="58">
        <v>235.49522937672461</v>
      </c>
      <c r="H183" s="58">
        <v>1095872.3400000003</v>
      </c>
      <c r="I183" s="64">
        <v>4653.4799999999996</v>
      </c>
      <c r="Q183" s="1"/>
    </row>
    <row r="184" spans="1:17" ht="20.100000000000001" customHeight="1" x14ac:dyDescent="0.25">
      <c r="A184" s="60">
        <v>43095</v>
      </c>
      <c r="B184" s="61">
        <v>41142</v>
      </c>
      <c r="C184" s="65"/>
      <c r="D184" s="50" t="s">
        <v>2566</v>
      </c>
      <c r="E184" s="63" t="s">
        <v>2567</v>
      </c>
      <c r="F184" s="50" t="s">
        <v>38</v>
      </c>
      <c r="G184" s="58">
        <v>151.25992844184643</v>
      </c>
      <c r="H184" s="58">
        <v>1500801.0100000002</v>
      </c>
      <c r="I184" s="64">
        <v>9922</v>
      </c>
      <c r="Q184" s="1"/>
    </row>
    <row r="185" spans="1:17" ht="20.100000000000001" customHeight="1" x14ac:dyDescent="0.25">
      <c r="A185" s="60" t="s">
        <v>408</v>
      </c>
      <c r="B185" s="61">
        <v>43392</v>
      </c>
      <c r="C185" s="65"/>
      <c r="D185" s="50" t="s">
        <v>409</v>
      </c>
      <c r="E185" s="63" t="s">
        <v>410</v>
      </c>
      <c r="F185" s="50" t="s">
        <v>38</v>
      </c>
      <c r="G185" s="58">
        <v>523.26306129597197</v>
      </c>
      <c r="H185" s="58">
        <v>2987832.08</v>
      </c>
      <c r="I185" s="64">
        <v>5710</v>
      </c>
      <c r="Q185" s="1"/>
    </row>
    <row r="186" spans="1:17" ht="20.100000000000001" customHeight="1" x14ac:dyDescent="0.25">
      <c r="A186" s="60">
        <v>42906</v>
      </c>
      <c r="B186" s="61">
        <v>42279</v>
      </c>
      <c r="C186" s="65"/>
      <c r="D186" s="50" t="s">
        <v>411</v>
      </c>
      <c r="E186" s="63" t="s">
        <v>412</v>
      </c>
      <c r="F186" s="50" t="s">
        <v>38</v>
      </c>
      <c r="G186" s="58">
        <v>283.94282280729647</v>
      </c>
      <c r="H186" s="58">
        <v>1625575.5000000005</v>
      </c>
      <c r="I186" s="64">
        <v>5725.01</v>
      </c>
      <c r="Q186" s="1"/>
    </row>
    <row r="187" spans="1:17" ht="20.100000000000001" customHeight="1" x14ac:dyDescent="0.25">
      <c r="A187" s="60">
        <v>43057</v>
      </c>
      <c r="B187" s="61">
        <v>41050</v>
      </c>
      <c r="C187" s="65"/>
      <c r="D187" s="50" t="s">
        <v>413</v>
      </c>
      <c r="E187" s="63" t="s">
        <v>414</v>
      </c>
      <c r="F187" s="50" t="s">
        <v>38</v>
      </c>
      <c r="G187" s="58">
        <v>103.2879708029197</v>
      </c>
      <c r="H187" s="58">
        <v>70752.259999999995</v>
      </c>
      <c r="I187" s="64">
        <v>685</v>
      </c>
      <c r="Q187" s="1"/>
    </row>
    <row r="188" spans="1:17" ht="20.100000000000001" customHeight="1" x14ac:dyDescent="0.25">
      <c r="A188" s="60">
        <v>40997</v>
      </c>
      <c r="B188" s="61">
        <v>40999</v>
      </c>
      <c r="C188" s="65"/>
      <c r="D188" s="50" t="s">
        <v>415</v>
      </c>
      <c r="E188" s="63" t="s">
        <v>416</v>
      </c>
      <c r="F188" s="50" t="s">
        <v>38</v>
      </c>
      <c r="G188" s="58">
        <v>91.380219780219775</v>
      </c>
      <c r="H188" s="58">
        <v>831.56</v>
      </c>
      <c r="I188" s="64">
        <v>9.1</v>
      </c>
      <c r="Q188" s="1"/>
    </row>
    <row r="189" spans="1:17" ht="20.100000000000001" customHeight="1" x14ac:dyDescent="0.25">
      <c r="A189" s="60" t="s">
        <v>389</v>
      </c>
      <c r="B189" s="61">
        <v>43321</v>
      </c>
      <c r="C189" s="65"/>
      <c r="D189" s="50" t="s">
        <v>417</v>
      </c>
      <c r="E189" s="63" t="s">
        <v>418</v>
      </c>
      <c r="F189" s="50" t="s">
        <v>38</v>
      </c>
      <c r="G189" s="58">
        <v>157.40299338999057</v>
      </c>
      <c r="H189" s="58">
        <v>333379.54000000004</v>
      </c>
      <c r="I189" s="64">
        <v>2118</v>
      </c>
      <c r="Q189" s="1"/>
    </row>
    <row r="190" spans="1:17" ht="20.100000000000001" customHeight="1" x14ac:dyDescent="0.25">
      <c r="A190" s="60">
        <v>42962</v>
      </c>
      <c r="B190" s="61">
        <v>42627</v>
      </c>
      <c r="C190" s="65"/>
      <c r="D190" s="50" t="s">
        <v>419</v>
      </c>
      <c r="E190" s="63" t="s">
        <v>420</v>
      </c>
      <c r="F190" s="50" t="s">
        <v>17</v>
      </c>
      <c r="G190" s="58">
        <v>51.329235701906413</v>
      </c>
      <c r="H190" s="58">
        <v>296169.69</v>
      </c>
      <c r="I190" s="64">
        <v>5770</v>
      </c>
      <c r="Q190" s="1"/>
    </row>
    <row r="191" spans="1:17" ht="20.100000000000001" customHeight="1" x14ac:dyDescent="0.25">
      <c r="A191" s="60">
        <v>43155</v>
      </c>
      <c r="B191" s="61">
        <v>42429</v>
      </c>
      <c r="C191" s="65"/>
      <c r="D191" s="50" t="s">
        <v>421</v>
      </c>
      <c r="E191" s="63" t="s">
        <v>422</v>
      </c>
      <c r="F191" s="50" t="s">
        <v>17</v>
      </c>
      <c r="G191" s="58">
        <v>194.67500664010623</v>
      </c>
      <c r="H191" s="58">
        <v>146590.28</v>
      </c>
      <c r="I191" s="64">
        <v>753</v>
      </c>
      <c r="Q191" s="1"/>
    </row>
    <row r="192" spans="1:17" ht="20.100000000000001" customHeight="1" x14ac:dyDescent="0.25">
      <c r="A192" s="60">
        <v>43095</v>
      </c>
      <c r="B192" s="61">
        <v>42499</v>
      </c>
      <c r="C192" s="65"/>
      <c r="D192" s="50" t="s">
        <v>423</v>
      </c>
      <c r="E192" s="63" t="s">
        <v>424</v>
      </c>
      <c r="F192" s="50" t="s">
        <v>17</v>
      </c>
      <c r="G192" s="58">
        <v>1382.335</v>
      </c>
      <c r="H192" s="58">
        <v>30411.37</v>
      </c>
      <c r="I192" s="64">
        <v>22</v>
      </c>
      <c r="Q192" s="1"/>
    </row>
    <row r="193" spans="1:17" ht="20.100000000000001" customHeight="1" x14ac:dyDescent="0.25">
      <c r="A193" s="60" t="s">
        <v>425</v>
      </c>
      <c r="B193" s="61">
        <v>43207</v>
      </c>
      <c r="C193" s="65"/>
      <c r="D193" s="50" t="s">
        <v>426</v>
      </c>
      <c r="E193" s="63" t="s">
        <v>427</v>
      </c>
      <c r="F193" s="50" t="s">
        <v>332</v>
      </c>
      <c r="G193" s="58">
        <v>352.59322580645158</v>
      </c>
      <c r="H193" s="58">
        <v>10930.39</v>
      </c>
      <c r="I193" s="64">
        <v>31</v>
      </c>
      <c r="Q193" s="1"/>
    </row>
    <row r="194" spans="1:17" ht="20.100000000000001" customHeight="1" x14ac:dyDescent="0.25">
      <c r="A194" s="60" t="s">
        <v>428</v>
      </c>
      <c r="B194" s="61">
        <v>43306</v>
      </c>
      <c r="C194" s="65"/>
      <c r="D194" s="50" t="s">
        <v>429</v>
      </c>
      <c r="E194" s="63" t="s">
        <v>430</v>
      </c>
      <c r="F194" s="50" t="s">
        <v>17</v>
      </c>
      <c r="G194" s="58">
        <v>84.583641975308637</v>
      </c>
      <c r="H194" s="58">
        <v>13702.55</v>
      </c>
      <c r="I194" s="64">
        <v>162</v>
      </c>
      <c r="Q194" s="1"/>
    </row>
    <row r="195" spans="1:17" ht="20.100000000000001" customHeight="1" x14ac:dyDescent="0.25">
      <c r="A195" s="60">
        <v>43096</v>
      </c>
      <c r="B195" s="61">
        <v>42361</v>
      </c>
      <c r="C195" s="65"/>
      <c r="D195" s="50" t="s">
        <v>431</v>
      </c>
      <c r="E195" s="63" t="s">
        <v>432</v>
      </c>
      <c r="F195" s="50" t="s">
        <v>17</v>
      </c>
      <c r="G195" s="58">
        <v>0.68054721582138311</v>
      </c>
      <c r="H195" s="58">
        <v>91259.340000000011</v>
      </c>
      <c r="I195" s="64">
        <v>134097</v>
      </c>
      <c r="Q195" s="1"/>
    </row>
    <row r="196" spans="1:17" ht="20.100000000000001" customHeight="1" x14ac:dyDescent="0.25">
      <c r="A196" s="60">
        <v>43008</v>
      </c>
      <c r="B196" s="61">
        <v>42705</v>
      </c>
      <c r="C196" s="65"/>
      <c r="D196" s="50" t="s">
        <v>433</v>
      </c>
      <c r="E196" s="63" t="s">
        <v>434</v>
      </c>
      <c r="F196" s="50" t="s">
        <v>17</v>
      </c>
      <c r="G196" s="58">
        <v>0.73159525379037571</v>
      </c>
      <c r="H196" s="58">
        <v>1109.83</v>
      </c>
      <c r="I196" s="64">
        <v>1517</v>
      </c>
      <c r="Q196" s="1"/>
    </row>
    <row r="197" spans="1:17" ht="20.100000000000001" customHeight="1" x14ac:dyDescent="0.25">
      <c r="A197" s="60" t="s">
        <v>435</v>
      </c>
      <c r="B197" s="61">
        <v>43374</v>
      </c>
      <c r="C197" s="65"/>
      <c r="D197" s="50" t="s">
        <v>436</v>
      </c>
      <c r="E197" s="63" t="s">
        <v>437</v>
      </c>
      <c r="F197" s="50" t="s">
        <v>17</v>
      </c>
      <c r="G197" s="58">
        <v>352.65158706052091</v>
      </c>
      <c r="H197" s="58">
        <v>557288.25</v>
      </c>
      <c r="I197" s="64">
        <v>1580.28</v>
      </c>
      <c r="Q197" s="1"/>
    </row>
    <row r="198" spans="1:17" ht="20.100000000000001" customHeight="1" x14ac:dyDescent="0.25">
      <c r="A198" s="60">
        <v>43105</v>
      </c>
      <c r="B198" s="61">
        <v>42545</v>
      </c>
      <c r="C198" s="65"/>
      <c r="D198" s="50" t="s">
        <v>438</v>
      </c>
      <c r="E198" s="63" t="s">
        <v>439</v>
      </c>
      <c r="F198" s="50" t="s">
        <v>17</v>
      </c>
      <c r="G198" s="58">
        <v>128.34944941403725</v>
      </c>
      <c r="H198" s="58">
        <v>228568.55</v>
      </c>
      <c r="I198" s="64">
        <v>1780.8300000000002</v>
      </c>
      <c r="Q198" s="1"/>
    </row>
    <row r="199" spans="1:17" ht="20.100000000000001" customHeight="1" x14ac:dyDescent="0.25">
      <c r="A199" s="60">
        <v>41468</v>
      </c>
      <c r="B199" s="61">
        <v>40999</v>
      </c>
      <c r="C199" s="65"/>
      <c r="D199" s="50" t="s">
        <v>440</v>
      </c>
      <c r="E199" s="63" t="s">
        <v>441</v>
      </c>
      <c r="F199" s="50" t="s">
        <v>17</v>
      </c>
      <c r="G199" s="58">
        <v>75.209999999999994</v>
      </c>
      <c r="H199" s="58">
        <v>75.209999999999994</v>
      </c>
      <c r="I199" s="64">
        <v>1</v>
      </c>
      <c r="Q199" s="1"/>
    </row>
    <row r="200" spans="1:17" ht="20.100000000000001" customHeight="1" x14ac:dyDescent="0.25">
      <c r="A200" s="60">
        <v>40997</v>
      </c>
      <c r="B200" s="61">
        <v>41629</v>
      </c>
      <c r="C200" s="65"/>
      <c r="D200" s="50" t="s">
        <v>442</v>
      </c>
      <c r="E200" s="63" t="s">
        <v>443</v>
      </c>
      <c r="F200" s="50" t="s">
        <v>38</v>
      </c>
      <c r="G200" s="58">
        <v>1</v>
      </c>
      <c r="H200" s="58">
        <v>23.2</v>
      </c>
      <c r="I200" s="64">
        <v>23.2</v>
      </c>
      <c r="Q200" s="1"/>
    </row>
    <row r="201" spans="1:17" ht="20.100000000000001" customHeight="1" x14ac:dyDescent="0.25">
      <c r="A201" s="60" t="s">
        <v>446</v>
      </c>
      <c r="B201" s="61">
        <v>43206</v>
      </c>
      <c r="C201" s="65"/>
      <c r="D201" s="50" t="s">
        <v>447</v>
      </c>
      <c r="E201" s="63" t="s">
        <v>448</v>
      </c>
      <c r="F201" s="50" t="s">
        <v>38</v>
      </c>
      <c r="G201" s="58">
        <v>167.09113033448673</v>
      </c>
      <c r="H201" s="58">
        <v>434604.02999999997</v>
      </c>
      <c r="I201" s="64">
        <v>2601</v>
      </c>
      <c r="Q201" s="1"/>
    </row>
    <row r="202" spans="1:17" ht="20.100000000000001" customHeight="1" x14ac:dyDescent="0.25">
      <c r="A202" s="60" t="s">
        <v>449</v>
      </c>
      <c r="B202" s="61">
        <v>43377</v>
      </c>
      <c r="C202" s="65"/>
      <c r="D202" s="50" t="s">
        <v>450</v>
      </c>
      <c r="E202" s="63" t="s">
        <v>451</v>
      </c>
      <c r="F202" s="50" t="s">
        <v>38</v>
      </c>
      <c r="G202" s="58">
        <v>183.75517670040844</v>
      </c>
      <c r="H202" s="58">
        <v>672571.51</v>
      </c>
      <c r="I202" s="64">
        <v>3660.15</v>
      </c>
      <c r="Q202" s="1"/>
    </row>
    <row r="203" spans="1:17" ht="20.100000000000001" customHeight="1" x14ac:dyDescent="0.25">
      <c r="A203" s="60">
        <v>43259</v>
      </c>
      <c r="B203" s="61">
        <v>43264</v>
      </c>
      <c r="C203" s="65"/>
      <c r="D203" s="50" t="s">
        <v>452</v>
      </c>
      <c r="E203" s="63" t="s">
        <v>453</v>
      </c>
      <c r="F203" s="50" t="s">
        <v>38</v>
      </c>
      <c r="G203" s="58">
        <v>132.72754150345085</v>
      </c>
      <c r="H203" s="58">
        <v>711552.35</v>
      </c>
      <c r="I203" s="64">
        <v>5361</v>
      </c>
      <c r="Q203" s="1"/>
    </row>
    <row r="204" spans="1:17" ht="20.100000000000001" customHeight="1" x14ac:dyDescent="0.25">
      <c r="A204" s="60" t="s">
        <v>454</v>
      </c>
      <c r="B204" s="61">
        <v>42563</v>
      </c>
      <c r="C204" s="65"/>
      <c r="D204" s="50" t="s">
        <v>455</v>
      </c>
      <c r="E204" s="63" t="s">
        <v>456</v>
      </c>
      <c r="F204" s="50" t="s">
        <v>38</v>
      </c>
      <c r="G204" s="58">
        <v>196.00492819843345</v>
      </c>
      <c r="H204" s="58">
        <v>60055.91</v>
      </c>
      <c r="I204" s="64">
        <v>306.39999999999998</v>
      </c>
      <c r="Q204" s="1"/>
    </row>
    <row r="205" spans="1:17" ht="20.100000000000001" customHeight="1" x14ac:dyDescent="0.25">
      <c r="A205" s="60" t="s">
        <v>457</v>
      </c>
      <c r="B205" s="61">
        <v>43168</v>
      </c>
      <c r="C205" s="65"/>
      <c r="D205" s="50" t="s">
        <v>458</v>
      </c>
      <c r="E205" s="63" t="s">
        <v>459</v>
      </c>
      <c r="F205" s="50" t="s">
        <v>460</v>
      </c>
      <c r="G205" s="58">
        <v>50.58657166404123</v>
      </c>
      <c r="H205" s="58">
        <v>290944.62</v>
      </c>
      <c r="I205" s="64">
        <v>5751.42</v>
      </c>
      <c r="Q205" s="1"/>
    </row>
    <row r="206" spans="1:17" ht="20.100000000000001" customHeight="1" x14ac:dyDescent="0.25">
      <c r="A206" s="60" t="s">
        <v>2531</v>
      </c>
      <c r="B206" s="61">
        <v>42957</v>
      </c>
      <c r="C206" s="65"/>
      <c r="D206" s="50" t="s">
        <v>2568</v>
      </c>
      <c r="E206" s="63" t="s">
        <v>2532</v>
      </c>
      <c r="F206" s="50" t="s">
        <v>17</v>
      </c>
      <c r="G206" s="58">
        <v>53.005561497326205</v>
      </c>
      <c r="H206" s="58">
        <v>9912.0400000000009</v>
      </c>
      <c r="I206" s="64">
        <v>187</v>
      </c>
      <c r="Q206" s="1"/>
    </row>
    <row r="207" spans="1:17" ht="20.100000000000001" customHeight="1" x14ac:dyDescent="0.25">
      <c r="A207" s="60">
        <v>42584</v>
      </c>
      <c r="B207" s="61">
        <v>42199</v>
      </c>
      <c r="C207" s="65"/>
      <c r="D207" s="50" t="s">
        <v>461</v>
      </c>
      <c r="E207" s="63" t="s">
        <v>462</v>
      </c>
      <c r="F207" s="50" t="s">
        <v>38</v>
      </c>
      <c r="G207" s="58">
        <v>20.602499999999999</v>
      </c>
      <c r="H207" s="58">
        <v>247.23</v>
      </c>
      <c r="I207" s="64">
        <v>12</v>
      </c>
      <c r="Q207" s="1"/>
    </row>
    <row r="208" spans="1:17" ht="20.100000000000001" customHeight="1" x14ac:dyDescent="0.25">
      <c r="A208" s="60">
        <v>42688</v>
      </c>
      <c r="B208" s="61">
        <v>42511</v>
      </c>
      <c r="C208" s="65"/>
      <c r="D208" s="50" t="s">
        <v>463</v>
      </c>
      <c r="E208" s="63" t="s">
        <v>464</v>
      </c>
      <c r="F208" s="50" t="s">
        <v>38</v>
      </c>
      <c r="G208" s="58">
        <v>25.96</v>
      </c>
      <c r="H208" s="58">
        <v>1116.28</v>
      </c>
      <c r="I208" s="64">
        <v>43</v>
      </c>
      <c r="Q208" s="1"/>
    </row>
    <row r="209" spans="1:17" ht="20.100000000000001" customHeight="1" x14ac:dyDescent="0.25">
      <c r="A209" s="60">
        <v>42364</v>
      </c>
      <c r="B209" s="61">
        <v>42131</v>
      </c>
      <c r="C209" s="65"/>
      <c r="D209" s="50" t="s">
        <v>465</v>
      </c>
      <c r="E209" s="63" t="s">
        <v>466</v>
      </c>
      <c r="F209" s="50" t="s">
        <v>17</v>
      </c>
      <c r="G209" s="58">
        <v>40.110999306037471</v>
      </c>
      <c r="H209" s="58">
        <v>57799.95</v>
      </c>
      <c r="I209" s="64">
        <v>1441</v>
      </c>
      <c r="Q209" s="1"/>
    </row>
    <row r="210" spans="1:17" ht="20.100000000000001" customHeight="1" x14ac:dyDescent="0.25">
      <c r="A210" s="60">
        <v>43340</v>
      </c>
      <c r="B210" s="61">
        <v>43341</v>
      </c>
      <c r="C210" s="65"/>
      <c r="D210" s="50" t="s">
        <v>467</v>
      </c>
      <c r="E210" s="63" t="s">
        <v>468</v>
      </c>
      <c r="F210" s="50" t="s">
        <v>17</v>
      </c>
      <c r="G210" s="58">
        <v>1490.51</v>
      </c>
      <c r="H210" s="58">
        <v>157994.06</v>
      </c>
      <c r="I210" s="64">
        <v>106</v>
      </c>
      <c r="Q210" s="1"/>
    </row>
    <row r="211" spans="1:17" ht="20.100000000000001" customHeight="1" x14ac:dyDescent="0.25">
      <c r="A211" s="60" t="s">
        <v>2533</v>
      </c>
      <c r="B211" s="61">
        <v>43159</v>
      </c>
      <c r="C211" s="65"/>
      <c r="D211" s="50" t="s">
        <v>469</v>
      </c>
      <c r="E211" s="63" t="s">
        <v>470</v>
      </c>
      <c r="F211" s="50" t="s">
        <v>38</v>
      </c>
      <c r="G211" s="58">
        <v>1620.9931089572906</v>
      </c>
      <c r="H211" s="58">
        <v>4565851.29</v>
      </c>
      <c r="I211" s="64">
        <v>2816.7</v>
      </c>
      <c r="Q211" s="1"/>
    </row>
    <row r="212" spans="1:17" ht="20.100000000000001" customHeight="1" x14ac:dyDescent="0.25">
      <c r="A212" s="60" t="s">
        <v>471</v>
      </c>
      <c r="B212" s="61">
        <v>42846</v>
      </c>
      <c r="C212" s="65"/>
      <c r="D212" s="50" t="s">
        <v>472</v>
      </c>
      <c r="E212" s="63" t="s">
        <v>473</v>
      </c>
      <c r="F212" s="50" t="s">
        <v>38</v>
      </c>
      <c r="G212" s="58">
        <v>103.16215116279072</v>
      </c>
      <c r="H212" s="58">
        <v>17743.890000000003</v>
      </c>
      <c r="I212" s="64">
        <v>172</v>
      </c>
      <c r="Q212" s="1"/>
    </row>
    <row r="213" spans="1:17" ht="20.100000000000001" customHeight="1" x14ac:dyDescent="0.25">
      <c r="A213" s="60" t="s">
        <v>474</v>
      </c>
      <c r="B213" s="61">
        <v>42775</v>
      </c>
      <c r="C213" s="65"/>
      <c r="D213" s="50" t="s">
        <v>475</v>
      </c>
      <c r="E213" s="63" t="s">
        <v>476</v>
      </c>
      <c r="F213" s="50" t="s">
        <v>17</v>
      </c>
      <c r="G213" s="58">
        <v>265.5</v>
      </c>
      <c r="H213" s="58">
        <v>3717</v>
      </c>
      <c r="I213" s="64">
        <v>14</v>
      </c>
      <c r="Q213" s="1"/>
    </row>
    <row r="214" spans="1:17" ht="20.100000000000001" customHeight="1" x14ac:dyDescent="0.25">
      <c r="A214" s="60" t="s">
        <v>1804</v>
      </c>
      <c r="B214" s="61">
        <v>43346</v>
      </c>
      <c r="C214" s="65"/>
      <c r="D214" s="50" t="s">
        <v>477</v>
      </c>
      <c r="E214" s="63" t="s">
        <v>478</v>
      </c>
      <c r="F214" s="50" t="s">
        <v>38</v>
      </c>
      <c r="G214" s="58">
        <v>82.208708060161968</v>
      </c>
      <c r="H214" s="58">
        <v>213167.18</v>
      </c>
      <c r="I214" s="64">
        <v>2593</v>
      </c>
      <c r="Q214" s="1"/>
    </row>
    <row r="215" spans="1:17" ht="20.100000000000001" customHeight="1" x14ac:dyDescent="0.25">
      <c r="A215" s="60">
        <v>40997</v>
      </c>
      <c r="B215" s="61">
        <v>40999</v>
      </c>
      <c r="C215" s="65"/>
      <c r="D215" s="50" t="s">
        <v>479</v>
      </c>
      <c r="E215" s="63" t="s">
        <v>480</v>
      </c>
      <c r="F215" s="50" t="s">
        <v>460</v>
      </c>
      <c r="G215" s="58">
        <v>1.7481773594909864</v>
      </c>
      <c r="H215" s="58">
        <v>5275.3</v>
      </c>
      <c r="I215" s="64">
        <v>3017.6</v>
      </c>
      <c r="Q215" s="1"/>
    </row>
    <row r="216" spans="1:17" ht="20.100000000000001" customHeight="1" x14ac:dyDescent="0.25">
      <c r="A216" s="60" t="s">
        <v>428</v>
      </c>
      <c r="B216" s="61">
        <v>43319</v>
      </c>
      <c r="C216" s="65"/>
      <c r="D216" s="50" t="s">
        <v>482</v>
      </c>
      <c r="E216" s="63" t="s">
        <v>483</v>
      </c>
      <c r="F216" s="50" t="s">
        <v>38</v>
      </c>
      <c r="G216" s="58">
        <v>75.822789096916296</v>
      </c>
      <c r="H216" s="58">
        <v>275388.37</v>
      </c>
      <c r="I216" s="64">
        <v>3632</v>
      </c>
      <c r="Q216" s="1"/>
    </row>
    <row r="217" spans="1:17" ht="20.100000000000001" customHeight="1" x14ac:dyDescent="0.25">
      <c r="A217" s="60">
        <v>43092</v>
      </c>
      <c r="B217" s="61">
        <v>42214</v>
      </c>
      <c r="C217" s="65"/>
      <c r="D217" s="50" t="s">
        <v>484</v>
      </c>
      <c r="E217" s="63" t="s">
        <v>485</v>
      </c>
      <c r="F217" s="50" t="s">
        <v>38</v>
      </c>
      <c r="G217" s="58">
        <v>113.39874954999799</v>
      </c>
      <c r="H217" s="58">
        <v>1020584.21</v>
      </c>
      <c r="I217" s="64">
        <v>8999.9600000000009</v>
      </c>
      <c r="Q217" s="1"/>
    </row>
    <row r="218" spans="1:17" ht="20.100000000000001" customHeight="1" x14ac:dyDescent="0.25">
      <c r="A218" s="60">
        <v>42898</v>
      </c>
      <c r="B218" s="61">
        <v>42283</v>
      </c>
      <c r="C218" s="65"/>
      <c r="D218" s="50" t="s">
        <v>486</v>
      </c>
      <c r="E218" s="63" t="s">
        <v>487</v>
      </c>
      <c r="F218" s="50" t="s">
        <v>38</v>
      </c>
      <c r="G218" s="58">
        <v>153.62774098601915</v>
      </c>
      <c r="H218" s="58">
        <v>104390.05</v>
      </c>
      <c r="I218" s="64">
        <v>679.5</v>
      </c>
      <c r="Q218" s="1"/>
    </row>
    <row r="219" spans="1:17" ht="20.100000000000001" customHeight="1" x14ac:dyDescent="0.25">
      <c r="A219" s="60">
        <v>43031</v>
      </c>
      <c r="B219" s="61">
        <v>40999</v>
      </c>
      <c r="C219" s="65"/>
      <c r="D219" s="50" t="s">
        <v>2569</v>
      </c>
      <c r="E219" s="63" t="s">
        <v>2534</v>
      </c>
      <c r="F219" s="50" t="s">
        <v>38</v>
      </c>
      <c r="G219" s="58">
        <v>1</v>
      </c>
      <c r="H219" s="58">
        <v>40</v>
      </c>
      <c r="I219" s="64">
        <v>40</v>
      </c>
      <c r="Q219" s="1"/>
    </row>
    <row r="220" spans="1:17" ht="20.100000000000001" customHeight="1" x14ac:dyDescent="0.25">
      <c r="A220" s="60">
        <v>42222</v>
      </c>
      <c r="B220" s="61">
        <v>41916</v>
      </c>
      <c r="C220" s="65"/>
      <c r="D220" s="50" t="s">
        <v>488</v>
      </c>
      <c r="E220" s="63" t="s">
        <v>489</v>
      </c>
      <c r="F220" s="50" t="s">
        <v>38</v>
      </c>
      <c r="G220" s="58">
        <v>44.35169648365207</v>
      </c>
      <c r="H220" s="58">
        <v>107841.15000000001</v>
      </c>
      <c r="I220" s="64">
        <v>2431.5</v>
      </c>
      <c r="Q220" s="1"/>
    </row>
    <row r="221" spans="1:17" ht="20.100000000000001" customHeight="1" x14ac:dyDescent="0.25">
      <c r="A221" s="60">
        <v>42493</v>
      </c>
      <c r="B221" s="61">
        <v>40999</v>
      </c>
      <c r="C221" s="65"/>
      <c r="D221" s="50" t="s">
        <v>490</v>
      </c>
      <c r="E221" s="63" t="s">
        <v>491</v>
      </c>
      <c r="F221" s="50" t="s">
        <v>17</v>
      </c>
      <c r="G221" s="58">
        <v>1</v>
      </c>
      <c r="H221" s="58">
        <v>8</v>
      </c>
      <c r="I221" s="64">
        <v>8</v>
      </c>
      <c r="Q221" s="1"/>
    </row>
    <row r="222" spans="1:17" ht="20.100000000000001" customHeight="1" x14ac:dyDescent="0.25">
      <c r="A222" s="60">
        <v>43125</v>
      </c>
      <c r="B222" s="61">
        <v>42656</v>
      </c>
      <c r="C222" s="65"/>
      <c r="D222" s="50" t="s">
        <v>492</v>
      </c>
      <c r="E222" s="63" t="s">
        <v>493</v>
      </c>
      <c r="F222" s="50" t="s">
        <v>38</v>
      </c>
      <c r="G222" s="58">
        <v>15.375416666666666</v>
      </c>
      <c r="H222" s="58">
        <v>738.02</v>
      </c>
      <c r="I222" s="64">
        <v>48</v>
      </c>
      <c r="Q222" s="1"/>
    </row>
    <row r="223" spans="1:17" ht="20.100000000000001" customHeight="1" x14ac:dyDescent="0.25">
      <c r="A223" s="60">
        <v>42990</v>
      </c>
      <c r="B223" s="61">
        <v>42992</v>
      </c>
      <c r="C223" s="65"/>
      <c r="D223" s="50" t="s">
        <v>494</v>
      </c>
      <c r="E223" s="63" t="s">
        <v>495</v>
      </c>
      <c r="F223" s="50" t="s">
        <v>17</v>
      </c>
      <c r="G223" s="58">
        <v>4688.788333333333</v>
      </c>
      <c r="H223" s="58">
        <v>28132.73</v>
      </c>
      <c r="I223" s="64">
        <v>6</v>
      </c>
      <c r="Q223" s="1"/>
    </row>
    <row r="224" spans="1:17" ht="20.100000000000001" customHeight="1" x14ac:dyDescent="0.25">
      <c r="A224" s="60" t="s">
        <v>1282</v>
      </c>
      <c r="B224" s="61">
        <v>43334</v>
      </c>
      <c r="C224" s="65"/>
      <c r="D224" s="50" t="s">
        <v>497</v>
      </c>
      <c r="E224" s="63" t="s">
        <v>498</v>
      </c>
      <c r="F224" s="50" t="s">
        <v>38</v>
      </c>
      <c r="G224" s="58">
        <v>571.12949524158319</v>
      </c>
      <c r="H224" s="58">
        <v>3290488.34</v>
      </c>
      <c r="I224" s="64">
        <v>5761.37</v>
      </c>
      <c r="Q224" s="1"/>
    </row>
    <row r="225" spans="1:17" ht="20.100000000000001" customHeight="1" x14ac:dyDescent="0.25">
      <c r="A225" s="60">
        <v>42497</v>
      </c>
      <c r="B225" s="61">
        <v>42499</v>
      </c>
      <c r="C225" s="65"/>
      <c r="D225" s="50" t="s">
        <v>499</v>
      </c>
      <c r="E225" s="63" t="s">
        <v>500</v>
      </c>
      <c r="F225" s="50" t="s">
        <v>460</v>
      </c>
      <c r="G225" s="58">
        <v>1306.99</v>
      </c>
      <c r="H225" s="58">
        <v>124164.05</v>
      </c>
      <c r="I225" s="64">
        <v>95</v>
      </c>
      <c r="Q225" s="1"/>
    </row>
    <row r="226" spans="1:17" ht="20.100000000000001" customHeight="1" x14ac:dyDescent="0.25">
      <c r="A226" s="60" t="s">
        <v>457</v>
      </c>
      <c r="B226" s="61">
        <v>43168</v>
      </c>
      <c r="C226" s="65"/>
      <c r="D226" s="50" t="s">
        <v>501</v>
      </c>
      <c r="E226" s="63" t="s">
        <v>502</v>
      </c>
      <c r="F226" s="50" t="s">
        <v>38</v>
      </c>
      <c r="G226" s="58">
        <v>23.282762327018677</v>
      </c>
      <c r="H226" s="58">
        <v>17329.36</v>
      </c>
      <c r="I226" s="64">
        <v>744.3</v>
      </c>
      <c r="Q226" s="1"/>
    </row>
    <row r="227" spans="1:17" ht="20.100000000000001" customHeight="1" x14ac:dyDescent="0.25">
      <c r="A227" s="60" t="s">
        <v>347</v>
      </c>
      <c r="B227" s="61">
        <v>43283</v>
      </c>
      <c r="C227" s="65"/>
      <c r="D227" s="50" t="s">
        <v>503</v>
      </c>
      <c r="E227" s="63" t="s">
        <v>504</v>
      </c>
      <c r="F227" s="50" t="s">
        <v>38</v>
      </c>
      <c r="G227" s="58">
        <v>25.548872064955013</v>
      </c>
      <c r="H227" s="58">
        <v>116426.20999999999</v>
      </c>
      <c r="I227" s="64">
        <v>4557</v>
      </c>
      <c r="Q227" s="1"/>
    </row>
    <row r="228" spans="1:17" ht="20.100000000000001" customHeight="1" x14ac:dyDescent="0.25">
      <c r="A228" s="60">
        <v>43060</v>
      </c>
      <c r="B228" s="61">
        <v>42655</v>
      </c>
      <c r="C228" s="65"/>
      <c r="D228" s="50" t="s">
        <v>505</v>
      </c>
      <c r="E228" s="63" t="s">
        <v>506</v>
      </c>
      <c r="F228" s="50" t="s">
        <v>38</v>
      </c>
      <c r="G228" s="58">
        <v>17.633052849129026</v>
      </c>
      <c r="H228" s="58">
        <v>11944.630000000001</v>
      </c>
      <c r="I228" s="64">
        <v>677.4</v>
      </c>
      <c r="Q228" s="1"/>
    </row>
    <row r="229" spans="1:17" ht="20.100000000000001" customHeight="1" x14ac:dyDescent="0.25">
      <c r="A229" s="60" t="s">
        <v>341</v>
      </c>
      <c r="B229" s="61">
        <v>43335</v>
      </c>
      <c r="C229" s="65"/>
      <c r="D229" s="50" t="s">
        <v>507</v>
      </c>
      <c r="E229" s="63" t="s">
        <v>508</v>
      </c>
      <c r="F229" s="50" t="s">
        <v>38</v>
      </c>
      <c r="G229" s="58">
        <v>16.283999999999999</v>
      </c>
      <c r="H229" s="58">
        <v>19540.8</v>
      </c>
      <c r="I229" s="64">
        <v>1200</v>
      </c>
      <c r="Q229" s="1"/>
    </row>
    <row r="230" spans="1:17" ht="20.100000000000001" customHeight="1" x14ac:dyDescent="0.25">
      <c r="A230" s="60" t="s">
        <v>511</v>
      </c>
      <c r="B230" s="61">
        <v>42367</v>
      </c>
      <c r="C230" s="65"/>
      <c r="D230" s="50" t="s">
        <v>512</v>
      </c>
      <c r="E230" s="63" t="s">
        <v>513</v>
      </c>
      <c r="F230" s="50" t="s">
        <v>514</v>
      </c>
      <c r="G230" s="58">
        <v>1241.3258796296298</v>
      </c>
      <c r="H230" s="58">
        <v>268126.39</v>
      </c>
      <c r="I230" s="64">
        <v>216</v>
      </c>
      <c r="Q230" s="1"/>
    </row>
    <row r="231" spans="1:17" ht="20.100000000000001" customHeight="1" x14ac:dyDescent="0.25">
      <c r="A231" s="60">
        <v>41888</v>
      </c>
      <c r="B231" s="61">
        <v>41845</v>
      </c>
      <c r="C231" s="65"/>
      <c r="D231" s="50" t="s">
        <v>515</v>
      </c>
      <c r="E231" s="63" t="s">
        <v>516</v>
      </c>
      <c r="F231" s="50" t="s">
        <v>38</v>
      </c>
      <c r="G231" s="58">
        <v>130.19559179379274</v>
      </c>
      <c r="H231" s="58">
        <v>371252.73000000004</v>
      </c>
      <c r="I231" s="64">
        <v>2851.5</v>
      </c>
      <c r="Q231" s="1"/>
    </row>
    <row r="232" spans="1:17" ht="20.100000000000001" customHeight="1" x14ac:dyDescent="0.25">
      <c r="A232" s="60" t="s">
        <v>517</v>
      </c>
      <c r="B232" s="61">
        <v>42144</v>
      </c>
      <c r="C232" s="65"/>
      <c r="D232" s="50" t="s">
        <v>518</v>
      </c>
      <c r="E232" s="63" t="s">
        <v>519</v>
      </c>
      <c r="F232" s="50" t="s">
        <v>17</v>
      </c>
      <c r="G232" s="58">
        <v>7.2923969188944264</v>
      </c>
      <c r="H232" s="58">
        <v>16094.32</v>
      </c>
      <c r="I232" s="64">
        <v>2207</v>
      </c>
      <c r="Q232" s="1"/>
    </row>
    <row r="233" spans="1:17" ht="20.100000000000001" customHeight="1" x14ac:dyDescent="0.25">
      <c r="A233" s="60">
        <v>42602</v>
      </c>
      <c r="B233" s="61">
        <v>42187</v>
      </c>
      <c r="C233" s="65"/>
      <c r="D233" s="50" t="s">
        <v>520</v>
      </c>
      <c r="E233" s="63" t="s">
        <v>521</v>
      </c>
      <c r="F233" s="50" t="s">
        <v>38</v>
      </c>
      <c r="G233" s="58">
        <v>205.49527777777777</v>
      </c>
      <c r="H233" s="58">
        <v>14795.66</v>
      </c>
      <c r="I233" s="64">
        <v>72</v>
      </c>
      <c r="Q233" s="1"/>
    </row>
    <row r="234" spans="1:17" ht="20.100000000000001" customHeight="1" x14ac:dyDescent="0.25">
      <c r="A234" s="60">
        <v>42987</v>
      </c>
      <c r="B234" s="61">
        <v>43083</v>
      </c>
      <c r="C234" s="65"/>
      <c r="D234" s="50" t="s">
        <v>524</v>
      </c>
      <c r="E234" s="63" t="s">
        <v>525</v>
      </c>
      <c r="F234" s="50" t="s">
        <v>17</v>
      </c>
      <c r="G234" s="58">
        <v>8.260740708397373</v>
      </c>
      <c r="H234" s="58">
        <v>472976.97000000003</v>
      </c>
      <c r="I234" s="64">
        <v>57256</v>
      </c>
      <c r="Q234" s="1"/>
    </row>
    <row r="235" spans="1:17" ht="20.100000000000001" customHeight="1" x14ac:dyDescent="0.25">
      <c r="A235" s="60">
        <v>42234</v>
      </c>
      <c r="B235" s="61">
        <v>42236</v>
      </c>
      <c r="C235" s="65"/>
      <c r="D235" s="50" t="s">
        <v>528</v>
      </c>
      <c r="E235" s="63" t="s">
        <v>529</v>
      </c>
      <c r="F235" s="50" t="s">
        <v>17</v>
      </c>
      <c r="G235" s="58">
        <v>1</v>
      </c>
      <c r="H235" s="58">
        <v>2</v>
      </c>
      <c r="I235" s="64">
        <v>2</v>
      </c>
      <c r="Q235" s="1"/>
    </row>
    <row r="236" spans="1:17" ht="20.100000000000001" customHeight="1" x14ac:dyDescent="0.25">
      <c r="A236" s="60">
        <v>43125</v>
      </c>
      <c r="B236" s="61">
        <v>42192</v>
      </c>
      <c r="C236" s="65"/>
      <c r="D236" s="50" t="s">
        <v>530</v>
      </c>
      <c r="E236" s="63" t="s">
        <v>531</v>
      </c>
      <c r="F236" s="50" t="s">
        <v>17</v>
      </c>
      <c r="G236" s="58">
        <v>12.879649728663047</v>
      </c>
      <c r="H236" s="58">
        <v>26107.049999999996</v>
      </c>
      <c r="I236" s="64">
        <v>2027</v>
      </c>
      <c r="Q236" s="1"/>
    </row>
    <row r="237" spans="1:17" ht="20.100000000000001" customHeight="1" x14ac:dyDescent="0.25">
      <c r="A237" s="60">
        <v>43092</v>
      </c>
      <c r="B237" s="61">
        <v>42339</v>
      </c>
      <c r="C237" s="65"/>
      <c r="D237" s="50" t="s">
        <v>532</v>
      </c>
      <c r="E237" s="63" t="s">
        <v>533</v>
      </c>
      <c r="F237" s="50" t="s">
        <v>17</v>
      </c>
      <c r="G237" s="58">
        <v>6.6181376504098122</v>
      </c>
      <c r="H237" s="58">
        <v>569259.11</v>
      </c>
      <c r="I237" s="64">
        <v>86015</v>
      </c>
      <c r="Q237" s="1"/>
    </row>
    <row r="238" spans="1:17" ht="20.100000000000001" customHeight="1" x14ac:dyDescent="0.25">
      <c r="A238" s="60">
        <v>41072</v>
      </c>
      <c r="B238" s="61">
        <v>42192</v>
      </c>
      <c r="C238" s="65"/>
      <c r="D238" s="50" t="s">
        <v>534</v>
      </c>
      <c r="E238" s="63" t="s">
        <v>535</v>
      </c>
      <c r="F238" s="50" t="s">
        <v>17</v>
      </c>
      <c r="G238" s="58">
        <v>4.7619047619047616E-2</v>
      </c>
      <c r="H238" s="58">
        <v>2</v>
      </c>
      <c r="I238" s="64">
        <v>42</v>
      </c>
      <c r="Q238" s="1"/>
    </row>
    <row r="239" spans="1:17" ht="20.100000000000001" customHeight="1" x14ac:dyDescent="0.25">
      <c r="A239" s="60">
        <v>42975</v>
      </c>
      <c r="B239" s="61">
        <v>41163</v>
      </c>
      <c r="C239" s="65"/>
      <c r="D239" s="50" t="s">
        <v>536</v>
      </c>
      <c r="E239" s="63" t="s">
        <v>537</v>
      </c>
      <c r="F239" s="50" t="s">
        <v>17</v>
      </c>
      <c r="G239" s="58">
        <v>2.7293046202452138</v>
      </c>
      <c r="H239" s="58">
        <v>1129943.0299999996</v>
      </c>
      <c r="I239" s="64">
        <v>414004</v>
      </c>
      <c r="Q239" s="1"/>
    </row>
    <row r="240" spans="1:17" ht="20.100000000000001" customHeight="1" x14ac:dyDescent="0.25">
      <c r="A240" s="60">
        <v>40997</v>
      </c>
      <c r="B240" s="61">
        <v>40999</v>
      </c>
      <c r="C240" s="65"/>
      <c r="D240" s="50" t="s">
        <v>538</v>
      </c>
      <c r="E240" s="63" t="s">
        <v>539</v>
      </c>
      <c r="F240" s="50" t="s">
        <v>17</v>
      </c>
      <c r="G240" s="58">
        <v>1.0116129032258063</v>
      </c>
      <c r="H240" s="58">
        <v>752.64</v>
      </c>
      <c r="I240" s="64">
        <v>744</v>
      </c>
      <c r="Q240" s="1"/>
    </row>
    <row r="241" spans="1:17" ht="20.100000000000001" customHeight="1" x14ac:dyDescent="0.25">
      <c r="A241" s="60">
        <v>42259</v>
      </c>
      <c r="B241" s="61">
        <v>42257</v>
      </c>
      <c r="C241" s="65"/>
      <c r="D241" s="50" t="s">
        <v>540</v>
      </c>
      <c r="E241" s="63" t="s">
        <v>541</v>
      </c>
      <c r="F241" s="50" t="s">
        <v>17</v>
      </c>
      <c r="G241" s="58">
        <v>4.5263231552162848</v>
      </c>
      <c r="H241" s="58">
        <v>3557.69</v>
      </c>
      <c r="I241" s="64">
        <v>786</v>
      </c>
      <c r="Q241" s="1"/>
    </row>
    <row r="242" spans="1:17" ht="20.100000000000001" customHeight="1" x14ac:dyDescent="0.25">
      <c r="A242" s="60">
        <v>42426</v>
      </c>
      <c r="B242" s="61">
        <v>41144</v>
      </c>
      <c r="C242" s="65"/>
      <c r="D242" s="50" t="s">
        <v>542</v>
      </c>
      <c r="E242" s="63" t="s">
        <v>543</v>
      </c>
      <c r="F242" s="50" t="s">
        <v>17</v>
      </c>
      <c r="G242" s="58">
        <v>775.94833333333338</v>
      </c>
      <c r="H242" s="58">
        <v>23278.45</v>
      </c>
      <c r="I242" s="64">
        <v>30</v>
      </c>
      <c r="Q242" s="1"/>
    </row>
    <row r="243" spans="1:17" ht="20.100000000000001" customHeight="1" x14ac:dyDescent="0.25">
      <c r="A243" s="60" t="s">
        <v>544</v>
      </c>
      <c r="B243" s="61">
        <v>43321</v>
      </c>
      <c r="C243" s="65"/>
      <c r="D243" s="50" t="s">
        <v>545</v>
      </c>
      <c r="E243" s="63" t="s">
        <v>546</v>
      </c>
      <c r="F243" s="50" t="s">
        <v>17</v>
      </c>
      <c r="G243" s="58">
        <v>214.66192724458205</v>
      </c>
      <c r="H243" s="58">
        <v>277343.21000000002</v>
      </c>
      <c r="I243" s="64">
        <v>1292</v>
      </c>
      <c r="Q243" s="1"/>
    </row>
    <row r="244" spans="1:17" ht="20.100000000000001" customHeight="1" x14ac:dyDescent="0.25">
      <c r="A244" s="60" t="s">
        <v>547</v>
      </c>
      <c r="B244" s="61">
        <v>43206</v>
      </c>
      <c r="C244" s="65"/>
      <c r="D244" s="50" t="s">
        <v>548</v>
      </c>
      <c r="E244" s="63" t="s">
        <v>549</v>
      </c>
      <c r="F244" s="50" t="s">
        <v>17</v>
      </c>
      <c r="G244" s="58">
        <v>375.91614952463271</v>
      </c>
      <c r="H244" s="58">
        <v>869869.97000000009</v>
      </c>
      <c r="I244" s="64">
        <v>2314</v>
      </c>
      <c r="Q244" s="1"/>
    </row>
    <row r="245" spans="1:17" ht="20.100000000000001" customHeight="1" x14ac:dyDescent="0.25">
      <c r="A245" s="60">
        <v>41208</v>
      </c>
      <c r="B245" s="61">
        <v>40999</v>
      </c>
      <c r="C245" s="65"/>
      <c r="D245" s="50" t="s">
        <v>550</v>
      </c>
      <c r="E245" s="63" t="s">
        <v>551</v>
      </c>
      <c r="F245" s="50" t="s">
        <v>17</v>
      </c>
      <c r="G245" s="58">
        <v>1</v>
      </c>
      <c r="H245" s="58">
        <v>298</v>
      </c>
      <c r="I245" s="64">
        <v>298</v>
      </c>
      <c r="Q245" s="1"/>
    </row>
    <row r="246" spans="1:17" ht="20.100000000000001" customHeight="1" x14ac:dyDescent="0.25">
      <c r="A246" s="60">
        <v>42679</v>
      </c>
      <c r="B246" s="61">
        <v>42367</v>
      </c>
      <c r="C246" s="65"/>
      <c r="D246" s="50" t="s">
        <v>552</v>
      </c>
      <c r="E246" s="63" t="s">
        <v>553</v>
      </c>
      <c r="F246" s="50" t="s">
        <v>17</v>
      </c>
      <c r="G246" s="58">
        <v>20.342223903177004</v>
      </c>
      <c r="H246" s="58">
        <v>13446.21</v>
      </c>
      <c r="I246" s="64">
        <v>661</v>
      </c>
      <c r="Q246" s="1"/>
    </row>
    <row r="247" spans="1:17" ht="20.100000000000001" customHeight="1" x14ac:dyDescent="0.25">
      <c r="A247" s="60">
        <v>40997</v>
      </c>
      <c r="B247" s="61">
        <v>40999</v>
      </c>
      <c r="C247" s="65"/>
      <c r="D247" s="50" t="s">
        <v>554</v>
      </c>
      <c r="E247" s="63" t="s">
        <v>555</v>
      </c>
      <c r="F247" s="50" t="s">
        <v>17</v>
      </c>
      <c r="G247" s="58">
        <v>300.21947368421053</v>
      </c>
      <c r="H247" s="58">
        <v>5704.17</v>
      </c>
      <c r="I247" s="64">
        <v>19</v>
      </c>
      <c r="Q247" s="1"/>
    </row>
    <row r="248" spans="1:17" ht="20.100000000000001" customHeight="1" x14ac:dyDescent="0.25">
      <c r="A248" s="60">
        <v>42962</v>
      </c>
      <c r="B248" s="61">
        <v>42361</v>
      </c>
      <c r="C248" s="65"/>
      <c r="D248" s="50" t="s">
        <v>556</v>
      </c>
      <c r="E248" s="63" t="s">
        <v>557</v>
      </c>
      <c r="F248" s="50" t="s">
        <v>17</v>
      </c>
      <c r="G248" s="58">
        <v>8.3025827991452985</v>
      </c>
      <c r="H248" s="58">
        <v>62169.74</v>
      </c>
      <c r="I248" s="64">
        <v>7488</v>
      </c>
      <c r="Q248" s="1"/>
    </row>
    <row r="249" spans="1:17" ht="20.100000000000001" customHeight="1" x14ac:dyDescent="0.25">
      <c r="A249" s="60" t="s">
        <v>408</v>
      </c>
      <c r="B249" s="61">
        <v>43392</v>
      </c>
      <c r="C249" s="65"/>
      <c r="D249" s="50" t="s">
        <v>558</v>
      </c>
      <c r="E249" s="63" t="s">
        <v>559</v>
      </c>
      <c r="F249" s="50" t="s">
        <v>17</v>
      </c>
      <c r="G249" s="58">
        <v>21.697627118644068</v>
      </c>
      <c r="H249" s="58">
        <v>42245.279999999999</v>
      </c>
      <c r="I249" s="64">
        <v>1947</v>
      </c>
      <c r="Q249" s="1"/>
    </row>
    <row r="250" spans="1:17" ht="20.100000000000001" customHeight="1" x14ac:dyDescent="0.25">
      <c r="A250" s="60">
        <v>40997</v>
      </c>
      <c r="B250" s="61">
        <v>40999</v>
      </c>
      <c r="C250" s="65"/>
      <c r="D250" s="50" t="s">
        <v>560</v>
      </c>
      <c r="E250" s="63" t="s">
        <v>561</v>
      </c>
      <c r="F250" s="50" t="s">
        <v>17</v>
      </c>
      <c r="G250" s="58">
        <v>153.30328171091446</v>
      </c>
      <c r="H250" s="58">
        <v>207879.25</v>
      </c>
      <c r="I250" s="64">
        <v>1356</v>
      </c>
      <c r="Q250" s="1"/>
    </row>
    <row r="251" spans="1:17" ht="20.100000000000001" customHeight="1" x14ac:dyDescent="0.25">
      <c r="A251" s="60" t="s">
        <v>544</v>
      </c>
      <c r="B251" s="61">
        <v>43321</v>
      </c>
      <c r="C251" s="65"/>
      <c r="D251" s="50" t="s">
        <v>562</v>
      </c>
      <c r="E251" s="63" t="s">
        <v>563</v>
      </c>
      <c r="F251" s="50" t="s">
        <v>17</v>
      </c>
      <c r="G251" s="58">
        <v>364.12524239934265</v>
      </c>
      <c r="H251" s="58">
        <v>443140.42</v>
      </c>
      <c r="I251" s="64">
        <v>1217</v>
      </c>
      <c r="Q251" s="1"/>
    </row>
    <row r="252" spans="1:17" ht="20.100000000000001" customHeight="1" x14ac:dyDescent="0.25">
      <c r="A252" s="60" t="s">
        <v>428</v>
      </c>
      <c r="B252" s="61">
        <v>43306</v>
      </c>
      <c r="C252" s="65"/>
      <c r="D252" s="50" t="s">
        <v>564</v>
      </c>
      <c r="E252" s="63" t="s">
        <v>565</v>
      </c>
      <c r="F252" s="50" t="s">
        <v>17</v>
      </c>
      <c r="G252" s="58">
        <v>4.0466028708133974</v>
      </c>
      <c r="H252" s="58">
        <v>5920.18</v>
      </c>
      <c r="I252" s="64">
        <v>1463</v>
      </c>
      <c r="Q252" s="1"/>
    </row>
    <row r="253" spans="1:17" ht="20.100000000000001" customHeight="1" x14ac:dyDescent="0.25">
      <c r="A253" s="60">
        <v>43145</v>
      </c>
      <c r="B253" s="61">
        <v>40999</v>
      </c>
      <c r="C253" s="65"/>
      <c r="D253" s="50" t="s">
        <v>566</v>
      </c>
      <c r="E253" s="63" t="s">
        <v>567</v>
      </c>
      <c r="F253" s="50" t="s">
        <v>17</v>
      </c>
      <c r="G253" s="58">
        <v>192.05520446096654</v>
      </c>
      <c r="H253" s="58">
        <v>51662.85</v>
      </c>
      <c r="I253" s="64">
        <v>269</v>
      </c>
      <c r="Q253" s="1"/>
    </row>
    <row r="254" spans="1:17" ht="20.100000000000001" customHeight="1" x14ac:dyDescent="0.25">
      <c r="A254" s="60" t="s">
        <v>368</v>
      </c>
      <c r="B254" s="61">
        <v>43363</v>
      </c>
      <c r="C254" s="65"/>
      <c r="D254" s="50" t="s">
        <v>568</v>
      </c>
      <c r="E254" s="63" t="s">
        <v>569</v>
      </c>
      <c r="F254" s="50" t="s">
        <v>17</v>
      </c>
      <c r="G254" s="58">
        <v>13.323818342151679</v>
      </c>
      <c r="H254" s="58">
        <v>30218.420000000006</v>
      </c>
      <c r="I254" s="64">
        <v>2268</v>
      </c>
      <c r="Q254" s="1"/>
    </row>
    <row r="255" spans="1:17" ht="20.100000000000001" customHeight="1" x14ac:dyDescent="0.25">
      <c r="A255" s="60">
        <v>43155</v>
      </c>
      <c r="B255" s="61">
        <v>42853</v>
      </c>
      <c r="C255" s="65"/>
      <c r="D255" s="50" t="s">
        <v>570</v>
      </c>
      <c r="E255" s="63" t="s">
        <v>571</v>
      </c>
      <c r="F255" s="50" t="s">
        <v>17</v>
      </c>
      <c r="G255" s="58">
        <v>14.075024875621891</v>
      </c>
      <c r="H255" s="58">
        <v>2829.08</v>
      </c>
      <c r="I255" s="64">
        <v>201</v>
      </c>
      <c r="Q255" s="1"/>
    </row>
    <row r="256" spans="1:17" ht="20.100000000000001" customHeight="1" x14ac:dyDescent="0.25">
      <c r="A256" s="60">
        <v>42929</v>
      </c>
      <c r="B256" s="61">
        <v>40999</v>
      </c>
      <c r="C256" s="65"/>
      <c r="D256" s="50" t="s">
        <v>572</v>
      </c>
      <c r="E256" s="63" t="s">
        <v>573</v>
      </c>
      <c r="F256" s="50" t="s">
        <v>17</v>
      </c>
      <c r="G256" s="58">
        <v>54.567500000000003</v>
      </c>
      <c r="H256" s="58">
        <v>873.08</v>
      </c>
      <c r="I256" s="64">
        <v>16</v>
      </c>
      <c r="Q256" s="1"/>
    </row>
    <row r="257" spans="1:17" ht="20.100000000000001" customHeight="1" x14ac:dyDescent="0.25">
      <c r="A257" s="60" t="s">
        <v>574</v>
      </c>
      <c r="B257" s="61">
        <v>43370</v>
      </c>
      <c r="C257" s="65"/>
      <c r="D257" s="50" t="s">
        <v>575</v>
      </c>
      <c r="E257" s="63" t="s">
        <v>576</v>
      </c>
      <c r="F257" s="50" t="s">
        <v>17</v>
      </c>
      <c r="G257" s="58">
        <v>404.42310684647299</v>
      </c>
      <c r="H257" s="58">
        <v>1559455.4999999998</v>
      </c>
      <c r="I257" s="64">
        <v>3856</v>
      </c>
      <c r="Q257" s="1"/>
    </row>
    <row r="258" spans="1:17" ht="20.100000000000001" customHeight="1" x14ac:dyDescent="0.25">
      <c r="A258" s="60" t="s">
        <v>544</v>
      </c>
      <c r="B258" s="61">
        <v>43321</v>
      </c>
      <c r="C258" s="65"/>
      <c r="D258" s="50" t="s">
        <v>577</v>
      </c>
      <c r="E258" s="63" t="s">
        <v>578</v>
      </c>
      <c r="F258" s="50" t="s">
        <v>17</v>
      </c>
      <c r="G258" s="58">
        <v>636.05858666666654</v>
      </c>
      <c r="H258" s="58">
        <v>238521.96999999997</v>
      </c>
      <c r="I258" s="64">
        <v>375</v>
      </c>
      <c r="Q258" s="1"/>
    </row>
    <row r="259" spans="1:17" ht="20.100000000000001" customHeight="1" x14ac:dyDescent="0.25">
      <c r="A259" s="60">
        <v>41450</v>
      </c>
      <c r="B259" s="61">
        <v>40999</v>
      </c>
      <c r="C259" s="65"/>
      <c r="D259" s="50" t="s">
        <v>579</v>
      </c>
      <c r="E259" s="63" t="s">
        <v>580</v>
      </c>
      <c r="F259" s="50" t="s">
        <v>17</v>
      </c>
      <c r="G259" s="58">
        <v>89.346804123711337</v>
      </c>
      <c r="H259" s="58">
        <v>8666.64</v>
      </c>
      <c r="I259" s="64">
        <v>97</v>
      </c>
      <c r="Q259" s="1"/>
    </row>
    <row r="260" spans="1:17" ht="20.100000000000001" customHeight="1" x14ac:dyDescent="0.25">
      <c r="A260" s="60">
        <v>40997</v>
      </c>
      <c r="B260" s="61">
        <v>40999</v>
      </c>
      <c r="C260" s="65"/>
      <c r="D260" s="50" t="s">
        <v>581</v>
      </c>
      <c r="E260" s="63" t="s">
        <v>582</v>
      </c>
      <c r="F260" s="50" t="s">
        <v>17</v>
      </c>
      <c r="G260" s="58">
        <v>1619.1060000000002</v>
      </c>
      <c r="H260" s="58">
        <v>64764.240000000005</v>
      </c>
      <c r="I260" s="64">
        <v>40</v>
      </c>
      <c r="Q260" s="1"/>
    </row>
    <row r="261" spans="1:17" ht="20.100000000000001" customHeight="1" x14ac:dyDescent="0.25">
      <c r="A261" s="60">
        <v>43102</v>
      </c>
      <c r="B261" s="61">
        <v>42573</v>
      </c>
      <c r="C261" s="65"/>
      <c r="D261" s="50" t="s">
        <v>583</v>
      </c>
      <c r="E261" s="63" t="s">
        <v>584</v>
      </c>
      <c r="F261" s="50" t="s">
        <v>17</v>
      </c>
      <c r="G261" s="58">
        <v>2184.3587499999999</v>
      </c>
      <c r="H261" s="58">
        <v>17474.87</v>
      </c>
      <c r="I261" s="64">
        <v>8</v>
      </c>
      <c r="Q261" s="1"/>
    </row>
    <row r="262" spans="1:17" ht="20.100000000000001" customHeight="1" x14ac:dyDescent="0.25">
      <c r="A262" s="60" t="s">
        <v>428</v>
      </c>
      <c r="B262" s="61">
        <v>43306</v>
      </c>
      <c r="C262" s="65"/>
      <c r="D262" s="50" t="s">
        <v>586</v>
      </c>
      <c r="E262" s="63" t="s">
        <v>587</v>
      </c>
      <c r="F262" s="50" t="s">
        <v>17</v>
      </c>
      <c r="G262" s="58">
        <v>11.846090558766859</v>
      </c>
      <c r="H262" s="58">
        <v>61481.21</v>
      </c>
      <c r="I262" s="64">
        <v>5190</v>
      </c>
      <c r="Q262" s="1"/>
    </row>
    <row r="263" spans="1:17" ht="20.100000000000001" customHeight="1" x14ac:dyDescent="0.25">
      <c r="A263" s="60">
        <v>41527</v>
      </c>
      <c r="B263" s="61">
        <v>40999</v>
      </c>
      <c r="C263" s="65"/>
      <c r="D263" s="50" t="s">
        <v>588</v>
      </c>
      <c r="E263" s="63" t="s">
        <v>589</v>
      </c>
      <c r="F263" s="50" t="s">
        <v>17</v>
      </c>
      <c r="G263" s="58">
        <v>3.0499411764705884</v>
      </c>
      <c r="H263" s="58">
        <v>1036.98</v>
      </c>
      <c r="I263" s="64">
        <v>340</v>
      </c>
      <c r="Q263" s="1"/>
    </row>
    <row r="264" spans="1:17" ht="20.100000000000001" customHeight="1" x14ac:dyDescent="0.25">
      <c r="A264" s="60">
        <v>42612</v>
      </c>
      <c r="B264" s="61">
        <v>41242</v>
      </c>
      <c r="C264" s="65"/>
      <c r="D264" s="50" t="s">
        <v>590</v>
      </c>
      <c r="E264" s="63" t="s">
        <v>591</v>
      </c>
      <c r="F264" s="50" t="s">
        <v>17</v>
      </c>
      <c r="G264" s="58">
        <v>2.0502327663384063</v>
      </c>
      <c r="H264" s="58">
        <v>4580.2199999999993</v>
      </c>
      <c r="I264" s="64">
        <v>2234</v>
      </c>
      <c r="Q264" s="1"/>
    </row>
    <row r="265" spans="1:17" ht="20.100000000000001" customHeight="1" x14ac:dyDescent="0.25">
      <c r="A265" s="60">
        <v>42671</v>
      </c>
      <c r="B265" s="61">
        <v>40999</v>
      </c>
      <c r="C265" s="65"/>
      <c r="D265" s="50" t="s">
        <v>592</v>
      </c>
      <c r="E265" s="63" t="s">
        <v>593</v>
      </c>
      <c r="F265" s="50" t="s">
        <v>17</v>
      </c>
      <c r="G265" s="58">
        <v>5.72</v>
      </c>
      <c r="H265" s="58">
        <v>68.64</v>
      </c>
      <c r="I265" s="64">
        <v>12</v>
      </c>
      <c r="Q265" s="1"/>
    </row>
    <row r="266" spans="1:17" ht="20.100000000000001" customHeight="1" x14ac:dyDescent="0.25">
      <c r="A266" s="60">
        <v>41369</v>
      </c>
      <c r="B266" s="61">
        <v>43113</v>
      </c>
      <c r="C266" s="65"/>
      <c r="D266" s="50" t="s">
        <v>594</v>
      </c>
      <c r="E266" s="63" t="s">
        <v>595</v>
      </c>
      <c r="F266" s="50" t="s">
        <v>17</v>
      </c>
      <c r="G266" s="58">
        <v>12.546724511930586</v>
      </c>
      <c r="H266" s="58">
        <v>5784.04</v>
      </c>
      <c r="I266" s="64">
        <v>461</v>
      </c>
      <c r="Q266" s="1"/>
    </row>
    <row r="267" spans="1:17" ht="20.100000000000001" customHeight="1" x14ac:dyDescent="0.25">
      <c r="A267" s="60">
        <v>40997</v>
      </c>
      <c r="B267" s="61">
        <v>40999</v>
      </c>
      <c r="C267" s="65"/>
      <c r="D267" s="50" t="s">
        <v>596</v>
      </c>
      <c r="E267" s="63" t="s">
        <v>597</v>
      </c>
      <c r="F267" s="50" t="s">
        <v>17</v>
      </c>
      <c r="G267" s="58">
        <v>0.18142857142857144</v>
      </c>
      <c r="H267" s="58">
        <v>180.34</v>
      </c>
      <c r="I267" s="64">
        <v>994</v>
      </c>
      <c r="Q267" s="1"/>
    </row>
    <row r="268" spans="1:17" ht="20.100000000000001" customHeight="1" x14ac:dyDescent="0.25">
      <c r="A268" s="60">
        <v>41190</v>
      </c>
      <c r="B268" s="61">
        <v>41152</v>
      </c>
      <c r="C268" s="65"/>
      <c r="D268" s="50" t="s">
        <v>598</v>
      </c>
      <c r="E268" s="63" t="s">
        <v>599</v>
      </c>
      <c r="F268" s="50" t="s">
        <v>17</v>
      </c>
      <c r="G268" s="58">
        <v>2.9227709025052824</v>
      </c>
      <c r="H268" s="58">
        <v>9683.1400000000012</v>
      </c>
      <c r="I268" s="64">
        <v>3313</v>
      </c>
      <c r="Q268" s="1"/>
    </row>
    <row r="269" spans="1:17" ht="20.100000000000001" customHeight="1" x14ac:dyDescent="0.25">
      <c r="A269" s="60">
        <v>42663</v>
      </c>
      <c r="B269" s="61">
        <v>40999</v>
      </c>
      <c r="C269" s="65"/>
      <c r="D269" s="50" t="s">
        <v>600</v>
      </c>
      <c r="E269" s="63" t="s">
        <v>601</v>
      </c>
      <c r="F269" s="50" t="s">
        <v>17</v>
      </c>
      <c r="G269" s="58">
        <v>6.2190514429109154</v>
      </c>
      <c r="H269" s="58">
        <v>24782.92</v>
      </c>
      <c r="I269" s="64">
        <v>3985</v>
      </c>
      <c r="Q269" s="1"/>
    </row>
    <row r="270" spans="1:17" ht="20.100000000000001" customHeight="1" x14ac:dyDescent="0.25">
      <c r="A270" s="60">
        <v>42611</v>
      </c>
      <c r="B270" s="61">
        <v>40999</v>
      </c>
      <c r="C270" s="65"/>
      <c r="D270" s="50" t="s">
        <v>602</v>
      </c>
      <c r="E270" s="63" t="s">
        <v>603</v>
      </c>
      <c r="F270" s="50" t="s">
        <v>17</v>
      </c>
      <c r="G270" s="58">
        <v>1.2200921403347358</v>
      </c>
      <c r="H270" s="58">
        <v>90175.79</v>
      </c>
      <c r="I270" s="64">
        <v>73909</v>
      </c>
      <c r="Q270" s="1"/>
    </row>
    <row r="271" spans="1:17" ht="20.100000000000001" customHeight="1" x14ac:dyDescent="0.25">
      <c r="A271" s="60" t="s">
        <v>604</v>
      </c>
      <c r="B271" s="61">
        <v>41604</v>
      </c>
      <c r="C271" s="65"/>
      <c r="D271" s="50" t="s">
        <v>605</v>
      </c>
      <c r="E271" s="63" t="s">
        <v>606</v>
      </c>
      <c r="F271" s="50" t="s">
        <v>17</v>
      </c>
      <c r="G271" s="58">
        <v>0.72599856321839085</v>
      </c>
      <c r="H271" s="58">
        <v>1010.59</v>
      </c>
      <c r="I271" s="64">
        <v>1392</v>
      </c>
      <c r="Q271" s="1"/>
    </row>
    <row r="272" spans="1:17" ht="20.100000000000001" customHeight="1" x14ac:dyDescent="0.25">
      <c r="A272" s="60">
        <v>43363</v>
      </c>
      <c r="B272" s="61">
        <v>43363</v>
      </c>
      <c r="C272" s="65"/>
      <c r="D272" s="50" t="s">
        <v>607</v>
      </c>
      <c r="E272" s="63" t="s">
        <v>608</v>
      </c>
      <c r="F272" s="50" t="s">
        <v>17</v>
      </c>
      <c r="G272" s="58">
        <v>1</v>
      </c>
      <c r="H272" s="58">
        <v>36</v>
      </c>
      <c r="I272" s="64">
        <v>36</v>
      </c>
      <c r="Q272" s="1"/>
    </row>
    <row r="273" spans="1:17" ht="20.100000000000001" customHeight="1" x14ac:dyDescent="0.25">
      <c r="A273" s="60">
        <v>42612</v>
      </c>
      <c r="B273" s="61">
        <v>40999</v>
      </c>
      <c r="C273" s="65"/>
      <c r="D273" s="50" t="s">
        <v>609</v>
      </c>
      <c r="E273" s="63" t="s">
        <v>610</v>
      </c>
      <c r="F273" s="50" t="s">
        <v>17</v>
      </c>
      <c r="G273" s="58">
        <v>8.4112819856704206</v>
      </c>
      <c r="H273" s="58">
        <v>32871.29</v>
      </c>
      <c r="I273" s="64">
        <v>3908</v>
      </c>
      <c r="Q273" s="1"/>
    </row>
    <row r="274" spans="1:17" ht="20.100000000000001" customHeight="1" x14ac:dyDescent="0.25">
      <c r="A274" s="60">
        <v>43091</v>
      </c>
      <c r="B274" s="61">
        <v>43035</v>
      </c>
      <c r="C274" s="65"/>
      <c r="D274" s="50" t="s">
        <v>611</v>
      </c>
      <c r="E274" s="63" t="s">
        <v>612</v>
      </c>
      <c r="F274" s="50" t="s">
        <v>17</v>
      </c>
      <c r="G274" s="58">
        <v>1.6290794083300895</v>
      </c>
      <c r="H274" s="58">
        <v>8370.2099999999991</v>
      </c>
      <c r="I274" s="64">
        <v>5138</v>
      </c>
      <c r="Q274" s="1"/>
    </row>
    <row r="275" spans="1:17" ht="20.100000000000001" customHeight="1" x14ac:dyDescent="0.25">
      <c r="A275" s="60" t="s">
        <v>613</v>
      </c>
      <c r="B275" s="61">
        <v>43175</v>
      </c>
      <c r="C275" s="65"/>
      <c r="D275" s="50" t="s">
        <v>614</v>
      </c>
      <c r="E275" s="63" t="s">
        <v>615</v>
      </c>
      <c r="F275" s="50" t="s">
        <v>17</v>
      </c>
      <c r="G275" s="58">
        <v>2.1581818181818182</v>
      </c>
      <c r="H275" s="58">
        <v>22481.780000000002</v>
      </c>
      <c r="I275" s="64">
        <v>10417</v>
      </c>
      <c r="Q275" s="1"/>
    </row>
    <row r="276" spans="1:17" ht="20.100000000000001" customHeight="1" x14ac:dyDescent="0.25">
      <c r="A276" s="60" t="s">
        <v>616</v>
      </c>
      <c r="B276" s="61">
        <v>43385</v>
      </c>
      <c r="C276" s="65"/>
      <c r="D276" s="50" t="s">
        <v>617</v>
      </c>
      <c r="E276" s="63" t="s">
        <v>618</v>
      </c>
      <c r="F276" s="50" t="s">
        <v>17</v>
      </c>
      <c r="G276" s="58">
        <v>84.83260705089873</v>
      </c>
      <c r="H276" s="58">
        <v>6951777.6499999985</v>
      </c>
      <c r="I276" s="64">
        <v>81947</v>
      </c>
      <c r="Q276" s="1"/>
    </row>
    <row r="277" spans="1:17" ht="20.100000000000001" customHeight="1" x14ac:dyDescent="0.25">
      <c r="A277" s="60" t="s">
        <v>368</v>
      </c>
      <c r="B277" s="61">
        <v>43361</v>
      </c>
      <c r="C277" s="65"/>
      <c r="D277" s="50" t="s">
        <v>619</v>
      </c>
      <c r="E277" s="63" t="s">
        <v>620</v>
      </c>
      <c r="F277" s="50" t="s">
        <v>17</v>
      </c>
      <c r="G277" s="58">
        <v>152.32740510750602</v>
      </c>
      <c r="H277" s="58">
        <v>1962433.96</v>
      </c>
      <c r="I277" s="64">
        <v>12883</v>
      </c>
      <c r="Q277" s="1"/>
    </row>
    <row r="278" spans="1:17" ht="20.100000000000001" customHeight="1" x14ac:dyDescent="0.25">
      <c r="A278" s="60">
        <v>41303</v>
      </c>
      <c r="B278" s="61">
        <v>40999</v>
      </c>
      <c r="C278" s="65"/>
      <c r="D278" s="50" t="s">
        <v>621</v>
      </c>
      <c r="E278" s="63" t="s">
        <v>622</v>
      </c>
      <c r="F278" s="50" t="s">
        <v>17</v>
      </c>
      <c r="G278" s="58">
        <v>125.51509775524983</v>
      </c>
      <c r="H278" s="58">
        <v>173336.35</v>
      </c>
      <c r="I278" s="64">
        <v>1381</v>
      </c>
      <c r="Q278" s="1"/>
    </row>
    <row r="279" spans="1:17" ht="20.100000000000001" customHeight="1" x14ac:dyDescent="0.25">
      <c r="A279" s="60">
        <v>40997</v>
      </c>
      <c r="B279" s="61">
        <v>40999</v>
      </c>
      <c r="C279" s="65"/>
      <c r="D279" s="50" t="s">
        <v>623</v>
      </c>
      <c r="E279" s="63" t="s">
        <v>624</v>
      </c>
      <c r="F279" s="50" t="s">
        <v>17</v>
      </c>
      <c r="G279" s="58">
        <v>111.36</v>
      </c>
      <c r="H279" s="58">
        <v>222.72</v>
      </c>
      <c r="I279" s="64">
        <v>2</v>
      </c>
      <c r="Q279" s="1"/>
    </row>
    <row r="280" spans="1:17" ht="20.100000000000001" customHeight="1" x14ac:dyDescent="0.25">
      <c r="A280" s="60">
        <v>42072</v>
      </c>
      <c r="B280" s="61">
        <v>40999</v>
      </c>
      <c r="C280" s="65"/>
      <c r="D280" s="50" t="s">
        <v>625</v>
      </c>
      <c r="E280" s="63" t="s">
        <v>626</v>
      </c>
      <c r="F280" s="50" t="s">
        <v>17</v>
      </c>
      <c r="G280" s="58">
        <v>7.2486666666666668</v>
      </c>
      <c r="H280" s="58">
        <v>108.73</v>
      </c>
      <c r="I280" s="64">
        <v>15</v>
      </c>
      <c r="Q280" s="1"/>
    </row>
    <row r="281" spans="1:17" ht="20.100000000000001" customHeight="1" x14ac:dyDescent="0.25">
      <c r="A281" s="60">
        <v>40997</v>
      </c>
      <c r="B281" s="61">
        <v>43113</v>
      </c>
      <c r="C281" s="65"/>
      <c r="D281" s="50" t="s">
        <v>627</v>
      </c>
      <c r="E281" s="63" t="s">
        <v>628</v>
      </c>
      <c r="F281" s="50" t="s">
        <v>17</v>
      </c>
      <c r="G281" s="58">
        <v>258.54260273972602</v>
      </c>
      <c r="H281" s="58">
        <v>18873.61</v>
      </c>
      <c r="I281" s="64">
        <v>73</v>
      </c>
      <c r="Q281" s="1"/>
    </row>
    <row r="282" spans="1:17" ht="20.100000000000001" customHeight="1" x14ac:dyDescent="0.25">
      <c r="A282" s="60">
        <v>40997</v>
      </c>
      <c r="B282" s="61">
        <v>40999</v>
      </c>
      <c r="C282" s="65"/>
      <c r="D282" s="50" t="s">
        <v>629</v>
      </c>
      <c r="E282" s="63" t="s">
        <v>630</v>
      </c>
      <c r="F282" s="50" t="s">
        <v>17</v>
      </c>
      <c r="G282" s="58">
        <v>156.66999999999999</v>
      </c>
      <c r="H282" s="58">
        <v>470.01</v>
      </c>
      <c r="I282" s="64">
        <v>3</v>
      </c>
      <c r="Q282" s="1"/>
    </row>
    <row r="283" spans="1:17" ht="20.100000000000001" customHeight="1" x14ac:dyDescent="0.25">
      <c r="A283" s="60">
        <v>41395</v>
      </c>
      <c r="B283" s="61">
        <v>43113</v>
      </c>
      <c r="C283" s="65"/>
      <c r="D283" s="50" t="s">
        <v>631</v>
      </c>
      <c r="E283" s="63" t="s">
        <v>632</v>
      </c>
      <c r="F283" s="50" t="s">
        <v>17</v>
      </c>
      <c r="G283" s="58">
        <v>210.78</v>
      </c>
      <c r="H283" s="58">
        <v>632.34</v>
      </c>
      <c r="I283" s="64">
        <v>3</v>
      </c>
      <c r="Q283" s="1"/>
    </row>
    <row r="284" spans="1:17" ht="20.100000000000001" customHeight="1" x14ac:dyDescent="0.25">
      <c r="A284" s="60">
        <v>40997</v>
      </c>
      <c r="B284" s="61">
        <v>40999</v>
      </c>
      <c r="C284" s="65"/>
      <c r="D284" s="50" t="s">
        <v>633</v>
      </c>
      <c r="E284" s="63" t="s">
        <v>634</v>
      </c>
      <c r="F284" s="50" t="s">
        <v>17</v>
      </c>
      <c r="G284" s="58">
        <v>138.79499999999999</v>
      </c>
      <c r="H284" s="58">
        <v>555.17999999999995</v>
      </c>
      <c r="I284" s="64">
        <v>4</v>
      </c>
      <c r="Q284" s="1"/>
    </row>
    <row r="285" spans="1:17" ht="20.100000000000001" customHeight="1" x14ac:dyDescent="0.25">
      <c r="A285" s="60" t="s">
        <v>2446</v>
      </c>
      <c r="B285" s="61">
        <v>43403</v>
      </c>
      <c r="C285" s="65"/>
      <c r="D285" s="50" t="s">
        <v>635</v>
      </c>
      <c r="E285" s="63" t="s">
        <v>636</v>
      </c>
      <c r="F285" s="50" t="s">
        <v>17</v>
      </c>
      <c r="G285" s="58">
        <v>358.79792395179084</v>
      </c>
      <c r="H285" s="58">
        <v>2113678.5699999998</v>
      </c>
      <c r="I285" s="64">
        <v>5891</v>
      </c>
      <c r="Q285" s="1"/>
    </row>
    <row r="286" spans="1:17" ht="20.100000000000001" customHeight="1" x14ac:dyDescent="0.25">
      <c r="A286" s="60">
        <v>42702</v>
      </c>
      <c r="B286" s="61">
        <v>42704</v>
      </c>
      <c r="C286" s="65"/>
      <c r="D286" s="50" t="s">
        <v>637</v>
      </c>
      <c r="E286" s="63" t="s">
        <v>638</v>
      </c>
      <c r="F286" s="50" t="s">
        <v>17</v>
      </c>
      <c r="G286" s="58">
        <v>1172.58</v>
      </c>
      <c r="H286" s="58">
        <v>1172.58</v>
      </c>
      <c r="I286" s="64">
        <v>1</v>
      </c>
      <c r="Q286" s="1"/>
    </row>
    <row r="287" spans="1:17" ht="20.100000000000001" customHeight="1" x14ac:dyDescent="0.25">
      <c r="A287" s="67">
        <v>43028</v>
      </c>
      <c r="B287" s="61">
        <v>42962</v>
      </c>
      <c r="C287" s="65"/>
      <c r="D287" s="50" t="s">
        <v>639</v>
      </c>
      <c r="E287" s="63" t="s">
        <v>640</v>
      </c>
      <c r="F287" s="50" t="s">
        <v>17</v>
      </c>
      <c r="G287" s="58">
        <v>2383.3162499999999</v>
      </c>
      <c r="H287" s="58">
        <v>19066.53</v>
      </c>
      <c r="I287" s="64">
        <v>8</v>
      </c>
      <c r="Q287" s="1"/>
    </row>
    <row r="288" spans="1:17" ht="20.100000000000001" customHeight="1" x14ac:dyDescent="0.25">
      <c r="A288" s="60">
        <v>43097</v>
      </c>
      <c r="B288" s="61">
        <v>43102</v>
      </c>
      <c r="C288" s="65"/>
      <c r="D288" s="50" t="s">
        <v>641</v>
      </c>
      <c r="E288" s="63" t="s">
        <v>642</v>
      </c>
      <c r="F288" s="50" t="s">
        <v>17</v>
      </c>
      <c r="G288" s="58">
        <v>2341.0257142857145</v>
      </c>
      <c r="H288" s="58">
        <v>16387.18</v>
      </c>
      <c r="I288" s="64">
        <v>7</v>
      </c>
      <c r="Q288" s="1"/>
    </row>
    <row r="289" spans="1:17" ht="20.100000000000001" customHeight="1" x14ac:dyDescent="0.25">
      <c r="A289" s="60">
        <v>43145</v>
      </c>
      <c r="B289" s="61">
        <v>41248</v>
      </c>
      <c r="C289" s="65"/>
      <c r="D289" s="50" t="s">
        <v>643</v>
      </c>
      <c r="E289" s="63" t="s">
        <v>644</v>
      </c>
      <c r="F289" s="50" t="s">
        <v>17</v>
      </c>
      <c r="G289" s="58">
        <v>387.04399999999998</v>
      </c>
      <c r="H289" s="58">
        <v>1935.22</v>
      </c>
      <c r="I289" s="64">
        <v>5</v>
      </c>
      <c r="Q289" s="1"/>
    </row>
    <row r="290" spans="1:17" ht="20.100000000000001" customHeight="1" x14ac:dyDescent="0.25">
      <c r="A290" s="60">
        <v>43097</v>
      </c>
      <c r="B290" s="61">
        <v>40999</v>
      </c>
      <c r="C290" s="65"/>
      <c r="D290" s="50" t="s">
        <v>645</v>
      </c>
      <c r="E290" s="63" t="s">
        <v>646</v>
      </c>
      <c r="F290" s="50" t="s">
        <v>17</v>
      </c>
      <c r="G290" s="58">
        <v>1491.1768</v>
      </c>
      <c r="H290" s="58">
        <v>74558.84</v>
      </c>
      <c r="I290" s="64">
        <v>50</v>
      </c>
      <c r="Q290" s="1"/>
    </row>
    <row r="291" spans="1:17" ht="20.100000000000001" customHeight="1" x14ac:dyDescent="0.25">
      <c r="A291" s="60">
        <v>42590</v>
      </c>
      <c r="B291" s="61">
        <v>40999</v>
      </c>
      <c r="C291" s="65"/>
      <c r="D291" s="50" t="s">
        <v>647</v>
      </c>
      <c r="E291" s="63" t="s">
        <v>648</v>
      </c>
      <c r="F291" s="50" t="s">
        <v>17</v>
      </c>
      <c r="G291" s="58">
        <v>1436.9382542694498</v>
      </c>
      <c r="H291" s="58">
        <v>757266.46000000008</v>
      </c>
      <c r="I291" s="64">
        <v>527</v>
      </c>
      <c r="Q291" s="1"/>
    </row>
    <row r="292" spans="1:17" ht="20.100000000000001" customHeight="1" x14ac:dyDescent="0.25">
      <c r="A292" s="60">
        <v>42689</v>
      </c>
      <c r="B292" s="61">
        <v>40999</v>
      </c>
      <c r="C292" s="65"/>
      <c r="D292" s="50" t="s">
        <v>649</v>
      </c>
      <c r="E292" s="63" t="s">
        <v>650</v>
      </c>
      <c r="F292" s="50" t="s">
        <v>17</v>
      </c>
      <c r="G292" s="58">
        <v>120.79047619047621</v>
      </c>
      <c r="H292" s="58">
        <v>2536.6000000000004</v>
      </c>
      <c r="I292" s="64">
        <v>21</v>
      </c>
      <c r="Q292" s="1"/>
    </row>
    <row r="293" spans="1:17" ht="20.100000000000001" customHeight="1" x14ac:dyDescent="0.25">
      <c r="A293" s="60">
        <v>40997</v>
      </c>
      <c r="B293" s="61">
        <v>40999</v>
      </c>
      <c r="C293" s="65"/>
      <c r="D293" s="50" t="s">
        <v>651</v>
      </c>
      <c r="E293" s="63" t="s">
        <v>652</v>
      </c>
      <c r="F293" s="50" t="s">
        <v>17</v>
      </c>
      <c r="G293" s="58">
        <v>4.3921276595744683</v>
      </c>
      <c r="H293" s="58">
        <v>206.43</v>
      </c>
      <c r="I293" s="64">
        <v>47</v>
      </c>
      <c r="Q293" s="1"/>
    </row>
    <row r="294" spans="1:17" ht="20.100000000000001" customHeight="1" x14ac:dyDescent="0.25">
      <c r="A294" s="60">
        <v>40997</v>
      </c>
      <c r="B294" s="61">
        <v>40999</v>
      </c>
      <c r="C294" s="65"/>
      <c r="D294" s="50" t="s">
        <v>653</v>
      </c>
      <c r="E294" s="63" t="s">
        <v>654</v>
      </c>
      <c r="F294" s="50" t="s">
        <v>17</v>
      </c>
      <c r="G294" s="58">
        <v>2166.83</v>
      </c>
      <c r="H294" s="58">
        <v>6500.49</v>
      </c>
      <c r="I294" s="64">
        <v>3</v>
      </c>
      <c r="Q294" s="1"/>
    </row>
    <row r="295" spans="1:17" ht="20.100000000000001" customHeight="1" x14ac:dyDescent="0.25">
      <c r="A295" s="60">
        <v>40997</v>
      </c>
      <c r="B295" s="61">
        <v>40999</v>
      </c>
      <c r="C295" s="65"/>
      <c r="D295" s="50" t="s">
        <v>655</v>
      </c>
      <c r="E295" s="63" t="s">
        <v>656</v>
      </c>
      <c r="F295" s="50" t="s">
        <v>17</v>
      </c>
      <c r="G295" s="58">
        <v>2143.9566666666665</v>
      </c>
      <c r="H295" s="58">
        <v>6431.87</v>
      </c>
      <c r="I295" s="64">
        <v>3</v>
      </c>
      <c r="Q295" s="1"/>
    </row>
    <row r="296" spans="1:17" ht="20.100000000000001" customHeight="1" x14ac:dyDescent="0.25">
      <c r="A296" s="60">
        <v>40997</v>
      </c>
      <c r="B296" s="61">
        <v>40999</v>
      </c>
      <c r="C296" s="65"/>
      <c r="D296" s="50" t="s">
        <v>657</v>
      </c>
      <c r="E296" s="63" t="s">
        <v>658</v>
      </c>
      <c r="F296" s="50" t="s">
        <v>17</v>
      </c>
      <c r="G296" s="58">
        <v>4786.8900000000003</v>
      </c>
      <c r="H296" s="58">
        <v>4786.8900000000003</v>
      </c>
      <c r="I296" s="64">
        <v>1</v>
      </c>
      <c r="Q296" s="1"/>
    </row>
    <row r="297" spans="1:17" ht="20.100000000000001" customHeight="1" x14ac:dyDescent="0.25">
      <c r="A297" s="60">
        <v>40997</v>
      </c>
      <c r="B297" s="61">
        <v>40999</v>
      </c>
      <c r="C297" s="65"/>
      <c r="D297" s="50" t="s">
        <v>659</v>
      </c>
      <c r="E297" s="63" t="s">
        <v>660</v>
      </c>
      <c r="F297" s="50" t="s">
        <v>17</v>
      </c>
      <c r="G297" s="58">
        <v>4747.163333333333</v>
      </c>
      <c r="H297" s="58">
        <v>14241.49</v>
      </c>
      <c r="I297" s="64">
        <v>3</v>
      </c>
      <c r="Q297" s="1"/>
    </row>
    <row r="298" spans="1:17" ht="20.100000000000001" customHeight="1" x14ac:dyDescent="0.25">
      <c r="A298" s="60" t="s">
        <v>661</v>
      </c>
      <c r="B298" s="61">
        <v>43167</v>
      </c>
      <c r="C298" s="65"/>
      <c r="D298" s="50" t="s">
        <v>662</v>
      </c>
      <c r="E298" s="63" t="s">
        <v>663</v>
      </c>
      <c r="F298" s="50" t="s">
        <v>17</v>
      </c>
      <c r="G298" s="58">
        <v>274.21279069767439</v>
      </c>
      <c r="H298" s="58">
        <v>94329.199999999983</v>
      </c>
      <c r="I298" s="64">
        <v>344</v>
      </c>
      <c r="Q298" s="1"/>
    </row>
    <row r="299" spans="1:17" ht="20.100000000000001" customHeight="1" x14ac:dyDescent="0.25">
      <c r="A299" s="60" t="s">
        <v>664</v>
      </c>
      <c r="B299" s="61">
        <v>41852</v>
      </c>
      <c r="C299" s="65"/>
      <c r="D299" s="50" t="s">
        <v>665</v>
      </c>
      <c r="E299" s="63" t="s">
        <v>666</v>
      </c>
      <c r="F299" s="50" t="s">
        <v>17</v>
      </c>
      <c r="G299" s="58">
        <v>106.2</v>
      </c>
      <c r="H299" s="58">
        <v>212.4</v>
      </c>
      <c r="I299" s="64">
        <v>2</v>
      </c>
      <c r="Q299" s="1"/>
    </row>
    <row r="300" spans="1:17" ht="20.100000000000001" customHeight="1" x14ac:dyDescent="0.25">
      <c r="A300" s="60" t="s">
        <v>784</v>
      </c>
      <c r="B300" s="61">
        <v>43403</v>
      </c>
      <c r="C300" s="65"/>
      <c r="D300" s="50" t="s">
        <v>667</v>
      </c>
      <c r="E300" s="63" t="s">
        <v>668</v>
      </c>
      <c r="F300" s="50" t="s">
        <v>17</v>
      </c>
      <c r="G300" s="58">
        <v>281.26973287671234</v>
      </c>
      <c r="H300" s="58">
        <v>410653.81</v>
      </c>
      <c r="I300" s="64">
        <v>1460</v>
      </c>
      <c r="Q300" s="1"/>
    </row>
    <row r="301" spans="1:17" ht="20.100000000000001" customHeight="1" x14ac:dyDescent="0.25">
      <c r="A301" s="60" t="s">
        <v>2535</v>
      </c>
      <c r="B301" s="61">
        <v>43381</v>
      </c>
      <c r="C301" s="65"/>
      <c r="D301" s="50" t="s">
        <v>669</v>
      </c>
      <c r="E301" s="63" t="s">
        <v>670</v>
      </c>
      <c r="F301" s="50" t="s">
        <v>17</v>
      </c>
      <c r="G301" s="58">
        <v>328.11631758764111</v>
      </c>
      <c r="H301" s="58">
        <v>2208879.0499999998</v>
      </c>
      <c r="I301" s="64">
        <v>6732</v>
      </c>
      <c r="Q301" s="1"/>
    </row>
    <row r="302" spans="1:17" ht="20.100000000000001" customHeight="1" x14ac:dyDescent="0.25">
      <c r="A302" s="60">
        <v>41948</v>
      </c>
      <c r="B302" s="61">
        <v>40999</v>
      </c>
      <c r="C302" s="65"/>
      <c r="D302" s="50" t="s">
        <v>671</v>
      </c>
      <c r="E302" s="63" t="s">
        <v>672</v>
      </c>
      <c r="F302" s="50" t="s">
        <v>17</v>
      </c>
      <c r="G302" s="58">
        <v>538.84</v>
      </c>
      <c r="H302" s="58">
        <v>144947.96000000002</v>
      </c>
      <c r="I302" s="64">
        <v>269</v>
      </c>
      <c r="Q302" s="1"/>
    </row>
    <row r="303" spans="1:17" ht="20.100000000000001" customHeight="1" x14ac:dyDescent="0.25">
      <c r="A303" s="60" t="s">
        <v>673</v>
      </c>
      <c r="B303" s="61">
        <v>42908</v>
      </c>
      <c r="C303" s="65"/>
      <c r="D303" s="50" t="s">
        <v>674</v>
      </c>
      <c r="E303" s="63" t="s">
        <v>675</v>
      </c>
      <c r="F303" s="50" t="s">
        <v>17</v>
      </c>
      <c r="G303" s="58">
        <v>65.773200000000003</v>
      </c>
      <c r="H303" s="58">
        <v>32886.6</v>
      </c>
      <c r="I303" s="64">
        <v>500</v>
      </c>
      <c r="Q303" s="1"/>
    </row>
    <row r="304" spans="1:17" ht="20.100000000000001" customHeight="1" x14ac:dyDescent="0.25">
      <c r="A304" s="60">
        <v>40997</v>
      </c>
      <c r="B304" s="61">
        <v>40999</v>
      </c>
      <c r="C304" s="65"/>
      <c r="D304" s="50" t="s">
        <v>676</v>
      </c>
      <c r="E304" s="63" t="s">
        <v>677</v>
      </c>
      <c r="F304" s="50" t="s">
        <v>17</v>
      </c>
      <c r="G304" s="58">
        <v>52.199999999999996</v>
      </c>
      <c r="H304" s="58">
        <v>213863.4</v>
      </c>
      <c r="I304" s="64">
        <v>4097</v>
      </c>
      <c r="Q304" s="1"/>
    </row>
    <row r="305" spans="1:17" ht="20.100000000000001" customHeight="1" x14ac:dyDescent="0.25">
      <c r="A305" s="60">
        <v>43277</v>
      </c>
      <c r="B305" s="61">
        <v>43277</v>
      </c>
      <c r="C305" s="65"/>
      <c r="D305" s="50" t="s">
        <v>678</v>
      </c>
      <c r="E305" s="63" t="s">
        <v>679</v>
      </c>
      <c r="F305" s="50" t="s">
        <v>17</v>
      </c>
      <c r="G305" s="58">
        <v>1</v>
      </c>
      <c r="H305" s="58">
        <v>1</v>
      </c>
      <c r="I305" s="64">
        <v>1</v>
      </c>
      <c r="Q305" s="1"/>
    </row>
    <row r="306" spans="1:17" ht="20.100000000000001" customHeight="1" x14ac:dyDescent="0.25">
      <c r="A306" s="60">
        <v>43153</v>
      </c>
      <c r="B306" s="61">
        <v>42700</v>
      </c>
      <c r="C306" s="65"/>
      <c r="D306" s="50" t="s">
        <v>680</v>
      </c>
      <c r="E306" s="63" t="s">
        <v>681</v>
      </c>
      <c r="F306" s="50" t="s">
        <v>17</v>
      </c>
      <c r="G306" s="58">
        <v>1101.5555555555557</v>
      </c>
      <c r="H306" s="58">
        <v>19828</v>
      </c>
      <c r="I306" s="64">
        <v>18</v>
      </c>
      <c r="Q306" s="1"/>
    </row>
    <row r="307" spans="1:17" ht="20.100000000000001" customHeight="1" x14ac:dyDescent="0.25">
      <c r="A307" s="60">
        <v>42895</v>
      </c>
      <c r="B307" s="61">
        <v>42305</v>
      </c>
      <c r="C307" s="65"/>
      <c r="D307" s="50" t="s">
        <v>682</v>
      </c>
      <c r="E307" s="63" t="s">
        <v>683</v>
      </c>
      <c r="F307" s="50" t="s">
        <v>17</v>
      </c>
      <c r="G307" s="58">
        <v>9.3800000000000008</v>
      </c>
      <c r="H307" s="58">
        <v>1876</v>
      </c>
      <c r="I307" s="64">
        <v>200</v>
      </c>
      <c r="Q307" s="1"/>
    </row>
    <row r="308" spans="1:17" ht="20.100000000000001" customHeight="1" x14ac:dyDescent="0.25">
      <c r="A308" s="60" t="s">
        <v>544</v>
      </c>
      <c r="B308" s="61">
        <v>43319</v>
      </c>
      <c r="C308" s="65"/>
      <c r="D308" s="50" t="s">
        <v>684</v>
      </c>
      <c r="E308" s="63" t="s">
        <v>685</v>
      </c>
      <c r="F308" s="50" t="s">
        <v>17</v>
      </c>
      <c r="G308" s="58">
        <v>4.6222073006958855</v>
      </c>
      <c r="H308" s="58">
        <v>113581.49999999999</v>
      </c>
      <c r="I308" s="64">
        <v>24573</v>
      </c>
      <c r="Q308" s="1"/>
    </row>
    <row r="309" spans="1:17" ht="20.100000000000001" customHeight="1" x14ac:dyDescent="0.25">
      <c r="A309" s="60">
        <v>43057</v>
      </c>
      <c r="B309" s="61">
        <v>40999</v>
      </c>
      <c r="C309" s="65"/>
      <c r="D309" s="50" t="s">
        <v>686</v>
      </c>
      <c r="E309" s="63" t="s">
        <v>687</v>
      </c>
      <c r="F309" s="50" t="s">
        <v>17</v>
      </c>
      <c r="G309" s="58">
        <v>7.8117146314061019</v>
      </c>
      <c r="H309" s="58">
        <v>361557.4</v>
      </c>
      <c r="I309" s="64">
        <v>46284</v>
      </c>
      <c r="Q309" s="1"/>
    </row>
    <row r="310" spans="1:17" ht="20.100000000000001" customHeight="1" x14ac:dyDescent="0.25">
      <c r="A310" s="60" t="s">
        <v>185</v>
      </c>
      <c r="B310" s="61">
        <v>43395</v>
      </c>
      <c r="C310" s="65"/>
      <c r="D310" s="50" t="s">
        <v>688</v>
      </c>
      <c r="E310" s="63" t="s">
        <v>689</v>
      </c>
      <c r="F310" s="50" t="s">
        <v>17</v>
      </c>
      <c r="G310" s="58">
        <v>55.24132602739725</v>
      </c>
      <c r="H310" s="58">
        <v>100815.41999999998</v>
      </c>
      <c r="I310" s="64">
        <v>1825</v>
      </c>
      <c r="Q310" s="1"/>
    </row>
    <row r="311" spans="1:17" ht="20.100000000000001" customHeight="1" x14ac:dyDescent="0.25">
      <c r="A311" s="60" t="s">
        <v>544</v>
      </c>
      <c r="B311" s="61">
        <v>43321</v>
      </c>
      <c r="C311" s="65"/>
      <c r="D311" s="50" t="s">
        <v>690</v>
      </c>
      <c r="E311" s="63" t="s">
        <v>691</v>
      </c>
      <c r="F311" s="50" t="s">
        <v>17</v>
      </c>
      <c r="G311" s="58">
        <v>137.44647011308564</v>
      </c>
      <c r="H311" s="58">
        <v>170158.73</v>
      </c>
      <c r="I311" s="64">
        <v>1238</v>
      </c>
      <c r="Q311" s="1"/>
    </row>
    <row r="312" spans="1:17" ht="20.100000000000001" customHeight="1" x14ac:dyDescent="0.25">
      <c r="A312" s="60" t="s">
        <v>692</v>
      </c>
      <c r="B312" s="61">
        <v>42586</v>
      </c>
      <c r="C312" s="65"/>
      <c r="D312" s="50" t="s">
        <v>693</v>
      </c>
      <c r="E312" s="63" t="s">
        <v>694</v>
      </c>
      <c r="F312" s="50" t="s">
        <v>17</v>
      </c>
      <c r="G312" s="58">
        <v>830.0866666666667</v>
      </c>
      <c r="H312" s="58">
        <v>37353.9</v>
      </c>
      <c r="I312" s="64">
        <v>45</v>
      </c>
      <c r="Q312" s="1"/>
    </row>
    <row r="313" spans="1:17" ht="20.100000000000001" customHeight="1" x14ac:dyDescent="0.25">
      <c r="A313" s="60" t="s">
        <v>695</v>
      </c>
      <c r="B313" s="61">
        <v>42356</v>
      </c>
      <c r="C313" s="65"/>
      <c r="D313" s="50" t="s">
        <v>696</v>
      </c>
      <c r="E313" s="63" t="s">
        <v>697</v>
      </c>
      <c r="F313" s="50" t="s">
        <v>17</v>
      </c>
      <c r="G313" s="58">
        <v>632.57454545454539</v>
      </c>
      <c r="H313" s="58">
        <v>13916.64</v>
      </c>
      <c r="I313" s="64">
        <v>22</v>
      </c>
      <c r="Q313" s="1"/>
    </row>
    <row r="314" spans="1:17" ht="20.100000000000001" customHeight="1" x14ac:dyDescent="0.25">
      <c r="A314" s="60" t="s">
        <v>2536</v>
      </c>
      <c r="B314" s="61">
        <v>43403</v>
      </c>
      <c r="C314" s="65"/>
      <c r="D314" s="50" t="s">
        <v>698</v>
      </c>
      <c r="E314" s="63" t="s">
        <v>699</v>
      </c>
      <c r="F314" s="50" t="s">
        <v>17</v>
      </c>
      <c r="G314" s="58">
        <v>246.4051125989044</v>
      </c>
      <c r="H314" s="58">
        <v>1214530.7999999998</v>
      </c>
      <c r="I314" s="64">
        <v>4929</v>
      </c>
      <c r="Q314" s="1"/>
    </row>
    <row r="315" spans="1:17" ht="20.100000000000001" customHeight="1" x14ac:dyDescent="0.25">
      <c r="A315" s="60">
        <v>42061</v>
      </c>
      <c r="B315" s="61">
        <v>43113</v>
      </c>
      <c r="C315" s="65"/>
      <c r="D315" s="50" t="s">
        <v>702</v>
      </c>
      <c r="E315" s="63" t="s">
        <v>703</v>
      </c>
      <c r="F315" s="50" t="s">
        <v>17</v>
      </c>
      <c r="G315" s="58">
        <v>151.07999999999998</v>
      </c>
      <c r="H315" s="58">
        <v>1057.56</v>
      </c>
      <c r="I315" s="64">
        <v>7</v>
      </c>
      <c r="Q315" s="1"/>
    </row>
    <row r="316" spans="1:17" ht="20.100000000000001" customHeight="1" x14ac:dyDescent="0.25">
      <c r="A316" s="60">
        <v>43155</v>
      </c>
      <c r="B316" s="61">
        <v>42369</v>
      </c>
      <c r="C316" s="65"/>
      <c r="D316" s="50" t="s">
        <v>704</v>
      </c>
      <c r="E316" s="63" t="s">
        <v>705</v>
      </c>
      <c r="F316" s="50" t="s">
        <v>17</v>
      </c>
      <c r="G316" s="58">
        <v>9152.3505000000005</v>
      </c>
      <c r="H316" s="58">
        <v>549141.03</v>
      </c>
      <c r="I316" s="64">
        <v>60</v>
      </c>
      <c r="Q316" s="1"/>
    </row>
    <row r="317" spans="1:17" ht="20.100000000000001" customHeight="1" x14ac:dyDescent="0.25">
      <c r="A317" s="60">
        <v>41415</v>
      </c>
      <c r="B317" s="61">
        <v>43113</v>
      </c>
      <c r="C317" s="65"/>
      <c r="D317" s="50" t="s">
        <v>706</v>
      </c>
      <c r="E317" s="63" t="s">
        <v>707</v>
      </c>
      <c r="F317" s="50" t="s">
        <v>17</v>
      </c>
      <c r="G317" s="58">
        <v>108.91238095238094</v>
      </c>
      <c r="H317" s="58">
        <v>2287.16</v>
      </c>
      <c r="I317" s="64">
        <v>21</v>
      </c>
      <c r="Q317" s="1"/>
    </row>
    <row r="318" spans="1:17" ht="20.100000000000001" customHeight="1" x14ac:dyDescent="0.25">
      <c r="A318" s="60" t="s">
        <v>708</v>
      </c>
      <c r="B318" s="61">
        <v>43374</v>
      </c>
      <c r="C318" s="65"/>
      <c r="D318" s="50" t="s">
        <v>709</v>
      </c>
      <c r="E318" s="63" t="s">
        <v>710</v>
      </c>
      <c r="F318" s="50" t="s">
        <v>17</v>
      </c>
      <c r="G318" s="58">
        <v>12.441692269670524</v>
      </c>
      <c r="H318" s="58">
        <v>956504.86000000022</v>
      </c>
      <c r="I318" s="64">
        <v>76879</v>
      </c>
      <c r="Q318" s="1"/>
    </row>
    <row r="319" spans="1:17" ht="20.100000000000001" customHeight="1" x14ac:dyDescent="0.25">
      <c r="A319" s="60" t="s">
        <v>389</v>
      </c>
      <c r="B319" s="61">
        <v>43325</v>
      </c>
      <c r="C319" s="65"/>
      <c r="D319" s="50" t="s">
        <v>711</v>
      </c>
      <c r="E319" s="63" t="s">
        <v>712</v>
      </c>
      <c r="F319" s="50" t="s">
        <v>17</v>
      </c>
      <c r="G319" s="58">
        <v>25.77365990715856</v>
      </c>
      <c r="H319" s="58">
        <v>1898848.6199999999</v>
      </c>
      <c r="I319" s="64">
        <v>73674</v>
      </c>
      <c r="Q319" s="1"/>
    </row>
    <row r="320" spans="1:17" ht="20.100000000000001" customHeight="1" x14ac:dyDescent="0.25">
      <c r="A320" s="60" t="s">
        <v>389</v>
      </c>
      <c r="B320" s="61">
        <v>43325</v>
      </c>
      <c r="C320" s="65"/>
      <c r="D320" s="50" t="s">
        <v>713</v>
      </c>
      <c r="E320" s="63" t="s">
        <v>714</v>
      </c>
      <c r="F320" s="50" t="s">
        <v>17</v>
      </c>
      <c r="G320" s="58">
        <v>24.764535971412059</v>
      </c>
      <c r="H320" s="58">
        <v>942488.71000000008</v>
      </c>
      <c r="I320" s="64">
        <v>38058</v>
      </c>
      <c r="Q320" s="1"/>
    </row>
    <row r="321" spans="1:17" ht="20.100000000000001" customHeight="1" x14ac:dyDescent="0.25">
      <c r="A321" s="60" t="s">
        <v>544</v>
      </c>
      <c r="B321" s="61">
        <v>43321</v>
      </c>
      <c r="C321" s="65"/>
      <c r="D321" s="50" t="s">
        <v>715</v>
      </c>
      <c r="E321" s="63" t="s">
        <v>716</v>
      </c>
      <c r="F321" s="50" t="s">
        <v>17</v>
      </c>
      <c r="G321" s="58">
        <v>388.08730918499344</v>
      </c>
      <c r="H321" s="58">
        <v>599982.97999999986</v>
      </c>
      <c r="I321" s="64">
        <v>1546</v>
      </c>
      <c r="Q321" s="1"/>
    </row>
    <row r="322" spans="1:17" ht="20.100000000000001" customHeight="1" x14ac:dyDescent="0.25">
      <c r="A322" s="60">
        <v>40997</v>
      </c>
      <c r="B322" s="61">
        <v>40999</v>
      </c>
      <c r="C322" s="65"/>
      <c r="D322" s="50" t="s">
        <v>717</v>
      </c>
      <c r="E322" s="63" t="s">
        <v>718</v>
      </c>
      <c r="F322" s="50" t="s">
        <v>17</v>
      </c>
      <c r="G322" s="58">
        <v>10.8</v>
      </c>
      <c r="H322" s="58">
        <v>1188</v>
      </c>
      <c r="I322" s="64">
        <v>110</v>
      </c>
      <c r="Q322" s="1"/>
    </row>
    <row r="323" spans="1:17" ht="20.100000000000001" customHeight="1" x14ac:dyDescent="0.25">
      <c r="A323" s="60">
        <v>41209</v>
      </c>
      <c r="B323" s="61">
        <v>40999</v>
      </c>
      <c r="C323" s="65"/>
      <c r="D323" s="50" t="s">
        <v>719</v>
      </c>
      <c r="E323" s="63" t="s">
        <v>720</v>
      </c>
      <c r="F323" s="50" t="s">
        <v>17</v>
      </c>
      <c r="G323" s="58">
        <v>55.678749836708043</v>
      </c>
      <c r="H323" s="58">
        <v>426220.83000000007</v>
      </c>
      <c r="I323" s="64">
        <v>7655</v>
      </c>
      <c r="Q323" s="1"/>
    </row>
    <row r="324" spans="1:17" ht="20.100000000000001" customHeight="1" x14ac:dyDescent="0.25">
      <c r="A324" s="60">
        <v>41780</v>
      </c>
      <c r="B324" s="61">
        <v>40999</v>
      </c>
      <c r="C324" s="65"/>
      <c r="D324" s="50" t="s">
        <v>721</v>
      </c>
      <c r="E324" s="63" t="s">
        <v>722</v>
      </c>
      <c r="F324" s="50" t="s">
        <v>17</v>
      </c>
      <c r="G324" s="58">
        <v>20.349899423525081</v>
      </c>
      <c r="H324" s="58">
        <v>165912.72999999998</v>
      </c>
      <c r="I324" s="64">
        <v>8153</v>
      </c>
      <c r="Q324" s="1"/>
    </row>
    <row r="325" spans="1:17" ht="20.100000000000001" customHeight="1" x14ac:dyDescent="0.25">
      <c r="A325" s="60">
        <v>41491</v>
      </c>
      <c r="B325" s="61">
        <v>40999</v>
      </c>
      <c r="C325" s="65"/>
      <c r="D325" s="50" t="s">
        <v>723</v>
      </c>
      <c r="E325" s="63" t="s">
        <v>724</v>
      </c>
      <c r="F325" s="50" t="s">
        <v>17</v>
      </c>
      <c r="G325" s="58">
        <v>14.220731707317071</v>
      </c>
      <c r="H325" s="58">
        <v>4081.3499999999995</v>
      </c>
      <c r="I325" s="64">
        <v>287</v>
      </c>
      <c r="Q325" s="1"/>
    </row>
    <row r="326" spans="1:17" ht="20.100000000000001" customHeight="1" x14ac:dyDescent="0.25">
      <c r="A326" s="60">
        <v>40997</v>
      </c>
      <c r="B326" s="61">
        <v>40999</v>
      </c>
      <c r="C326" s="65"/>
      <c r="D326" s="50" t="s">
        <v>725</v>
      </c>
      <c r="E326" s="63" t="s">
        <v>726</v>
      </c>
      <c r="F326" s="50" t="s">
        <v>17</v>
      </c>
      <c r="G326" s="58">
        <v>12.776379928315411</v>
      </c>
      <c r="H326" s="58">
        <v>28516.879999999997</v>
      </c>
      <c r="I326" s="64">
        <v>2232</v>
      </c>
      <c r="Q326" s="1"/>
    </row>
    <row r="327" spans="1:17" ht="20.100000000000001" customHeight="1" x14ac:dyDescent="0.25">
      <c r="A327" s="60">
        <v>40997</v>
      </c>
      <c r="B327" s="61">
        <v>40999</v>
      </c>
      <c r="C327" s="65"/>
      <c r="D327" s="50" t="s">
        <v>727</v>
      </c>
      <c r="E327" s="63" t="s">
        <v>728</v>
      </c>
      <c r="F327" s="50" t="s">
        <v>17</v>
      </c>
      <c r="G327" s="58">
        <v>4.5738804837562252</v>
      </c>
      <c r="H327" s="58">
        <v>96440.27</v>
      </c>
      <c r="I327" s="64">
        <v>21085</v>
      </c>
      <c r="Q327" s="1"/>
    </row>
    <row r="328" spans="1:17" ht="20.100000000000001" customHeight="1" x14ac:dyDescent="0.25">
      <c r="A328" s="60">
        <v>41472</v>
      </c>
      <c r="B328" s="61">
        <v>40999</v>
      </c>
      <c r="C328" s="65"/>
      <c r="D328" s="50" t="s">
        <v>729</v>
      </c>
      <c r="E328" s="63" t="s">
        <v>730</v>
      </c>
      <c r="F328" s="50" t="s">
        <v>17</v>
      </c>
      <c r="G328" s="58">
        <v>230.84701492537317</v>
      </c>
      <c r="H328" s="58">
        <v>92800.500000000015</v>
      </c>
      <c r="I328" s="64">
        <v>402</v>
      </c>
      <c r="Q328" s="1"/>
    </row>
    <row r="329" spans="1:17" ht="20.100000000000001" customHeight="1" x14ac:dyDescent="0.25">
      <c r="A329" s="67">
        <v>40997</v>
      </c>
      <c r="B329" s="61">
        <v>41274</v>
      </c>
      <c r="C329" s="65"/>
      <c r="D329" s="50" t="s">
        <v>731</v>
      </c>
      <c r="E329" s="63" t="s">
        <v>732</v>
      </c>
      <c r="F329" s="50" t="s">
        <v>17</v>
      </c>
      <c r="G329" s="58">
        <v>42.63</v>
      </c>
      <c r="H329" s="58">
        <v>10529.61</v>
      </c>
      <c r="I329" s="64">
        <v>247</v>
      </c>
      <c r="Q329" s="1"/>
    </row>
    <row r="330" spans="1:17" ht="20.100000000000001" customHeight="1" x14ac:dyDescent="0.25">
      <c r="A330" s="60">
        <v>40997</v>
      </c>
      <c r="B330" s="61">
        <v>40999</v>
      </c>
      <c r="C330" s="65"/>
      <c r="D330" s="50" t="s">
        <v>733</v>
      </c>
      <c r="E330" s="63" t="s">
        <v>734</v>
      </c>
      <c r="F330" s="50" t="s">
        <v>17</v>
      </c>
      <c r="G330" s="58">
        <v>165.88</v>
      </c>
      <c r="H330" s="58">
        <v>10118.68</v>
      </c>
      <c r="I330" s="64">
        <v>61</v>
      </c>
      <c r="Q330" s="1"/>
    </row>
    <row r="331" spans="1:17" ht="20.100000000000001" customHeight="1" x14ac:dyDescent="0.25">
      <c r="A331" s="67">
        <v>43095</v>
      </c>
      <c r="B331" s="61">
        <v>42060</v>
      </c>
      <c r="C331" s="65"/>
      <c r="D331" s="50" t="s">
        <v>737</v>
      </c>
      <c r="E331" s="63" t="s">
        <v>738</v>
      </c>
      <c r="F331" s="50" t="s">
        <v>17</v>
      </c>
      <c r="G331" s="58">
        <v>104.0518736223365</v>
      </c>
      <c r="H331" s="58">
        <v>141614.59999999998</v>
      </c>
      <c r="I331" s="64">
        <v>1361</v>
      </c>
      <c r="Q331" s="1"/>
    </row>
    <row r="332" spans="1:17" ht="20.100000000000001" customHeight="1" x14ac:dyDescent="0.25">
      <c r="A332" s="60">
        <v>43076</v>
      </c>
      <c r="B332" s="61">
        <v>40999</v>
      </c>
      <c r="C332" s="65"/>
      <c r="D332" s="50" t="s">
        <v>739</v>
      </c>
      <c r="E332" s="63" t="s">
        <v>740</v>
      </c>
      <c r="F332" s="50" t="s">
        <v>17</v>
      </c>
      <c r="G332" s="58">
        <v>1</v>
      </c>
      <c r="H332" s="58">
        <v>1</v>
      </c>
      <c r="I332" s="64">
        <v>1</v>
      </c>
      <c r="Q332" s="1"/>
    </row>
    <row r="333" spans="1:17" ht="20.100000000000001" customHeight="1" x14ac:dyDescent="0.25">
      <c r="A333" s="60">
        <v>42738</v>
      </c>
      <c r="B333" s="61">
        <v>42649</v>
      </c>
      <c r="C333" s="65"/>
      <c r="D333" s="50" t="s">
        <v>741</v>
      </c>
      <c r="E333" s="63" t="s">
        <v>742</v>
      </c>
      <c r="F333" s="50" t="s">
        <v>17</v>
      </c>
      <c r="G333" s="58">
        <v>148.84368221574346</v>
      </c>
      <c r="H333" s="58">
        <v>510533.83000000007</v>
      </c>
      <c r="I333" s="64">
        <v>3430</v>
      </c>
      <c r="Q333" s="1"/>
    </row>
    <row r="334" spans="1:17" ht="20.100000000000001" customHeight="1" x14ac:dyDescent="0.25">
      <c r="A334" s="60" t="s">
        <v>428</v>
      </c>
      <c r="B334" s="61">
        <v>43371</v>
      </c>
      <c r="C334" s="65"/>
      <c r="D334" s="50" t="s">
        <v>743</v>
      </c>
      <c r="E334" s="63" t="s">
        <v>744</v>
      </c>
      <c r="F334" s="50" t="s">
        <v>17</v>
      </c>
      <c r="G334" s="58">
        <v>98.191182654402112</v>
      </c>
      <c r="H334" s="58">
        <v>74723.490000000005</v>
      </c>
      <c r="I334" s="64">
        <v>761</v>
      </c>
      <c r="Q334" s="1"/>
    </row>
    <row r="335" spans="1:17" ht="20.100000000000001" customHeight="1" x14ac:dyDescent="0.25">
      <c r="A335" s="60" t="s">
        <v>745</v>
      </c>
      <c r="B335" s="61">
        <v>43286</v>
      </c>
      <c r="C335" s="65"/>
      <c r="D335" s="50" t="s">
        <v>746</v>
      </c>
      <c r="E335" s="63" t="s">
        <v>747</v>
      </c>
      <c r="F335" s="50" t="s">
        <v>17</v>
      </c>
      <c r="G335" s="58">
        <v>100.67266025641025</v>
      </c>
      <c r="H335" s="58">
        <v>31409.87</v>
      </c>
      <c r="I335" s="64">
        <v>312</v>
      </c>
      <c r="Q335" s="1"/>
    </row>
    <row r="336" spans="1:17" ht="20.100000000000001" customHeight="1" x14ac:dyDescent="0.25">
      <c r="A336" s="60" t="s">
        <v>748</v>
      </c>
      <c r="B336" s="61">
        <v>43035</v>
      </c>
      <c r="C336" s="65"/>
      <c r="D336" s="50" t="s">
        <v>749</v>
      </c>
      <c r="E336" s="63" t="s">
        <v>750</v>
      </c>
      <c r="F336" s="50" t="s">
        <v>17</v>
      </c>
      <c r="G336" s="58">
        <v>189.36753488372094</v>
      </c>
      <c r="H336" s="58">
        <v>122142.06</v>
      </c>
      <c r="I336" s="64">
        <v>645</v>
      </c>
      <c r="Q336" s="1"/>
    </row>
    <row r="337" spans="1:17" ht="20.100000000000001" customHeight="1" x14ac:dyDescent="0.25">
      <c r="A337" s="60" t="s">
        <v>751</v>
      </c>
      <c r="B337" s="61">
        <v>42060</v>
      </c>
      <c r="C337" s="65"/>
      <c r="D337" s="50" t="s">
        <v>752</v>
      </c>
      <c r="E337" s="63" t="s">
        <v>753</v>
      </c>
      <c r="F337" s="50" t="s">
        <v>17</v>
      </c>
      <c r="G337" s="58">
        <v>249.87590909090912</v>
      </c>
      <c r="H337" s="58">
        <v>5497.27</v>
      </c>
      <c r="I337" s="64">
        <v>22</v>
      </c>
      <c r="Q337" s="1"/>
    </row>
    <row r="338" spans="1:17" ht="20.100000000000001" customHeight="1" x14ac:dyDescent="0.25">
      <c r="A338" s="60" t="s">
        <v>708</v>
      </c>
      <c r="B338" s="61">
        <v>43312</v>
      </c>
      <c r="C338" s="65"/>
      <c r="D338" s="50" t="s">
        <v>754</v>
      </c>
      <c r="E338" s="63" t="s">
        <v>755</v>
      </c>
      <c r="F338" s="50" t="s">
        <v>17</v>
      </c>
      <c r="G338" s="58">
        <v>437.20997987927569</v>
      </c>
      <c r="H338" s="58">
        <v>217293.36000000002</v>
      </c>
      <c r="I338" s="64">
        <v>497</v>
      </c>
      <c r="Q338" s="1"/>
    </row>
    <row r="339" spans="1:17" ht="20.100000000000001" customHeight="1" x14ac:dyDescent="0.25">
      <c r="A339" s="60" t="s">
        <v>756</v>
      </c>
      <c r="B339" s="61">
        <v>43396</v>
      </c>
      <c r="C339" s="65"/>
      <c r="D339" s="50" t="s">
        <v>757</v>
      </c>
      <c r="E339" s="63" t="s">
        <v>758</v>
      </c>
      <c r="F339" s="50" t="s">
        <v>17</v>
      </c>
      <c r="G339" s="58">
        <v>341.28257763975159</v>
      </c>
      <c r="H339" s="58">
        <v>109892.99000000002</v>
      </c>
      <c r="I339" s="64">
        <v>322</v>
      </c>
      <c r="Q339" s="1"/>
    </row>
    <row r="340" spans="1:17" ht="20.100000000000001" customHeight="1" x14ac:dyDescent="0.25">
      <c r="A340" s="60" t="s">
        <v>759</v>
      </c>
      <c r="B340" s="61">
        <v>43027</v>
      </c>
      <c r="C340" s="65"/>
      <c r="D340" s="50" t="s">
        <v>760</v>
      </c>
      <c r="E340" s="63" t="s">
        <v>761</v>
      </c>
      <c r="F340" s="50" t="s">
        <v>17</v>
      </c>
      <c r="G340" s="58">
        <v>180.14750000000001</v>
      </c>
      <c r="H340" s="58">
        <v>116735.58</v>
      </c>
      <c r="I340" s="64">
        <v>648</v>
      </c>
      <c r="Q340" s="1"/>
    </row>
    <row r="341" spans="1:17" ht="20.100000000000001" customHeight="1" x14ac:dyDescent="0.25">
      <c r="A341" s="60">
        <v>42636</v>
      </c>
      <c r="B341" s="61">
        <v>42326</v>
      </c>
      <c r="C341" s="65"/>
      <c r="D341" s="50" t="s">
        <v>762</v>
      </c>
      <c r="E341" s="63" t="s">
        <v>763</v>
      </c>
      <c r="F341" s="50" t="s">
        <v>17</v>
      </c>
      <c r="G341" s="58">
        <v>262.92892109500809</v>
      </c>
      <c r="H341" s="58">
        <v>163278.86000000002</v>
      </c>
      <c r="I341" s="64">
        <v>621</v>
      </c>
      <c r="Q341" s="1"/>
    </row>
    <row r="342" spans="1:17" ht="20.100000000000001" customHeight="1" x14ac:dyDescent="0.25">
      <c r="A342" s="60">
        <v>43090</v>
      </c>
      <c r="B342" s="61">
        <v>41785</v>
      </c>
      <c r="C342" s="65"/>
      <c r="D342" s="50" t="s">
        <v>764</v>
      </c>
      <c r="E342" s="63" t="s">
        <v>765</v>
      </c>
      <c r="F342" s="50" t="s">
        <v>17</v>
      </c>
      <c r="G342" s="58">
        <v>262.47433734939762</v>
      </c>
      <c r="H342" s="58">
        <v>87141.48000000001</v>
      </c>
      <c r="I342" s="64">
        <v>332</v>
      </c>
      <c r="Q342" s="1"/>
    </row>
    <row r="343" spans="1:17" ht="20.100000000000001" customHeight="1" x14ac:dyDescent="0.25">
      <c r="A343" s="60">
        <v>43095</v>
      </c>
      <c r="B343" s="61">
        <v>42242</v>
      </c>
      <c r="C343" s="65"/>
      <c r="D343" s="50" t="s">
        <v>766</v>
      </c>
      <c r="E343" s="63" t="s">
        <v>767</v>
      </c>
      <c r="F343" s="50" t="s">
        <v>17</v>
      </c>
      <c r="G343" s="58">
        <v>571.85516087516078</v>
      </c>
      <c r="H343" s="58">
        <v>444331.4599999999</v>
      </c>
      <c r="I343" s="64">
        <v>777</v>
      </c>
      <c r="Q343" s="1"/>
    </row>
    <row r="344" spans="1:17" ht="20.100000000000001" customHeight="1" x14ac:dyDescent="0.25">
      <c r="A344" s="60">
        <v>43155</v>
      </c>
      <c r="B344" s="61">
        <v>42955</v>
      </c>
      <c r="C344" s="65"/>
      <c r="D344" s="50" t="s">
        <v>768</v>
      </c>
      <c r="E344" s="63" t="s">
        <v>769</v>
      </c>
      <c r="F344" s="50" t="s">
        <v>17</v>
      </c>
      <c r="G344" s="58">
        <v>316.83863416209238</v>
      </c>
      <c r="H344" s="58">
        <v>1962498.5</v>
      </c>
      <c r="I344" s="64">
        <v>6194</v>
      </c>
      <c r="Q344" s="1"/>
    </row>
    <row r="345" spans="1:17" ht="20.100000000000001" customHeight="1" x14ac:dyDescent="0.25">
      <c r="A345" s="60" t="s">
        <v>708</v>
      </c>
      <c r="B345" s="61">
        <v>43312</v>
      </c>
      <c r="C345" s="65"/>
      <c r="D345" s="50" t="s">
        <v>770</v>
      </c>
      <c r="E345" s="63" t="s">
        <v>771</v>
      </c>
      <c r="F345" s="50" t="s">
        <v>17</v>
      </c>
      <c r="G345" s="58">
        <v>69.566879120879108</v>
      </c>
      <c r="H345" s="58">
        <v>31652.929999999997</v>
      </c>
      <c r="I345" s="64">
        <v>455</v>
      </c>
      <c r="Q345" s="1"/>
    </row>
    <row r="346" spans="1:17" ht="20.100000000000001" customHeight="1" x14ac:dyDescent="0.25">
      <c r="A346" s="60">
        <v>40997</v>
      </c>
      <c r="B346" s="61">
        <v>40999</v>
      </c>
      <c r="C346" s="65"/>
      <c r="D346" s="50" t="s">
        <v>772</v>
      </c>
      <c r="E346" s="63" t="s">
        <v>773</v>
      </c>
      <c r="F346" s="50" t="s">
        <v>17</v>
      </c>
      <c r="G346" s="58">
        <v>42.132469135802467</v>
      </c>
      <c r="H346" s="58">
        <v>3412.73</v>
      </c>
      <c r="I346" s="64">
        <v>81</v>
      </c>
      <c r="Q346" s="1"/>
    </row>
    <row r="347" spans="1:17" ht="20.100000000000001" customHeight="1" x14ac:dyDescent="0.25">
      <c r="A347" s="60">
        <v>40997</v>
      </c>
      <c r="B347" s="61">
        <v>42386</v>
      </c>
      <c r="C347" s="65"/>
      <c r="D347" s="50" t="s">
        <v>774</v>
      </c>
      <c r="E347" s="63" t="s">
        <v>775</v>
      </c>
      <c r="F347" s="50" t="s">
        <v>17</v>
      </c>
      <c r="G347" s="58">
        <v>8.9692557251908394</v>
      </c>
      <c r="H347" s="58">
        <v>14099.67</v>
      </c>
      <c r="I347" s="64">
        <v>1572</v>
      </c>
      <c r="Q347" s="1"/>
    </row>
    <row r="348" spans="1:17" ht="20.100000000000001" customHeight="1" x14ac:dyDescent="0.25">
      <c r="A348" s="60">
        <v>41472</v>
      </c>
      <c r="B348" s="61">
        <v>43113</v>
      </c>
      <c r="C348" s="65"/>
      <c r="D348" s="50" t="s">
        <v>776</v>
      </c>
      <c r="E348" s="63" t="s">
        <v>777</v>
      </c>
      <c r="F348" s="50" t="s">
        <v>17</v>
      </c>
      <c r="G348" s="58">
        <v>7.087121994513474</v>
      </c>
      <c r="H348" s="58">
        <v>87837.79</v>
      </c>
      <c r="I348" s="64">
        <v>12394</v>
      </c>
      <c r="Q348" s="1"/>
    </row>
    <row r="349" spans="1:17" ht="20.100000000000001" customHeight="1" x14ac:dyDescent="0.25">
      <c r="A349" s="60">
        <v>42635</v>
      </c>
      <c r="B349" s="61">
        <v>40999</v>
      </c>
      <c r="C349" s="65"/>
      <c r="D349" s="50" t="s">
        <v>778</v>
      </c>
      <c r="E349" s="63" t="s">
        <v>779</v>
      </c>
      <c r="F349" s="50" t="s">
        <v>17</v>
      </c>
      <c r="G349" s="58">
        <v>5.7778151364108696</v>
      </c>
      <c r="H349" s="58">
        <v>656094.0199999999</v>
      </c>
      <c r="I349" s="64">
        <v>113554</v>
      </c>
      <c r="Q349" s="1"/>
    </row>
    <row r="350" spans="1:17" ht="20.100000000000001" customHeight="1" x14ac:dyDescent="0.25">
      <c r="A350" s="60">
        <v>40997</v>
      </c>
      <c r="B350" s="61">
        <v>41629</v>
      </c>
      <c r="C350" s="65"/>
      <c r="D350" s="50" t="s">
        <v>780</v>
      </c>
      <c r="E350" s="63" t="s">
        <v>781</v>
      </c>
      <c r="F350" s="50" t="s">
        <v>17</v>
      </c>
      <c r="G350" s="58">
        <v>8.9679599396350671</v>
      </c>
      <c r="H350" s="58">
        <v>65367.46</v>
      </c>
      <c r="I350" s="64">
        <v>7289</v>
      </c>
      <c r="Q350" s="1"/>
    </row>
    <row r="351" spans="1:17" ht="20.100000000000001" customHeight="1" x14ac:dyDescent="0.25">
      <c r="A351" s="60">
        <v>41498</v>
      </c>
      <c r="B351" s="61">
        <v>41445</v>
      </c>
      <c r="C351" s="65"/>
      <c r="D351" s="50" t="s">
        <v>782</v>
      </c>
      <c r="E351" s="63" t="s">
        <v>783</v>
      </c>
      <c r="F351" s="50" t="s">
        <v>17</v>
      </c>
      <c r="G351" s="58">
        <v>96.64</v>
      </c>
      <c r="H351" s="58">
        <v>8117.76</v>
      </c>
      <c r="I351" s="64">
        <v>84</v>
      </c>
      <c r="Q351" s="1"/>
    </row>
    <row r="352" spans="1:17" ht="20.100000000000001" customHeight="1" x14ac:dyDescent="0.25">
      <c r="A352" s="60" t="s">
        <v>784</v>
      </c>
      <c r="B352" s="61">
        <v>43404</v>
      </c>
      <c r="C352" s="65"/>
      <c r="D352" s="50" t="s">
        <v>785</v>
      </c>
      <c r="E352" s="63" t="s">
        <v>786</v>
      </c>
      <c r="F352" s="50" t="s">
        <v>17</v>
      </c>
      <c r="G352" s="58">
        <v>80.751253037667084</v>
      </c>
      <c r="H352" s="58">
        <v>3721663.7500000005</v>
      </c>
      <c r="I352" s="64">
        <v>46088</v>
      </c>
      <c r="Q352" s="1"/>
    </row>
    <row r="353" spans="1:17" ht="20.100000000000001" customHeight="1" x14ac:dyDescent="0.25">
      <c r="A353" s="60">
        <v>43096</v>
      </c>
      <c r="B353" s="61">
        <v>42123</v>
      </c>
      <c r="C353" s="65"/>
      <c r="D353" s="50" t="s">
        <v>787</v>
      </c>
      <c r="E353" s="63" t="s">
        <v>788</v>
      </c>
      <c r="F353" s="50" t="s">
        <v>17</v>
      </c>
      <c r="G353" s="58">
        <v>117.35024393375272</v>
      </c>
      <c r="H353" s="58">
        <v>914041.04999999993</v>
      </c>
      <c r="I353" s="64">
        <v>7789</v>
      </c>
      <c r="Q353" s="1"/>
    </row>
    <row r="354" spans="1:17" ht="20.100000000000001" customHeight="1" x14ac:dyDescent="0.25">
      <c r="A354" s="60">
        <v>40997</v>
      </c>
      <c r="B354" s="61">
        <v>40999</v>
      </c>
      <c r="C354" s="65"/>
      <c r="D354" s="50" t="s">
        <v>789</v>
      </c>
      <c r="E354" s="63" t="s">
        <v>790</v>
      </c>
      <c r="F354" s="50" t="s">
        <v>17</v>
      </c>
      <c r="G354" s="58">
        <v>31.49</v>
      </c>
      <c r="H354" s="58">
        <v>31.49</v>
      </c>
      <c r="I354" s="64">
        <v>1</v>
      </c>
      <c r="Q354" s="1"/>
    </row>
    <row r="355" spans="1:17" ht="20.100000000000001" customHeight="1" x14ac:dyDescent="0.25">
      <c r="A355" s="60" t="s">
        <v>784</v>
      </c>
      <c r="B355" s="61">
        <v>43404</v>
      </c>
      <c r="C355" s="65"/>
      <c r="D355" s="50" t="s">
        <v>791</v>
      </c>
      <c r="E355" s="63" t="s">
        <v>792</v>
      </c>
      <c r="F355" s="50" t="s">
        <v>17</v>
      </c>
      <c r="G355" s="58">
        <v>71.493222174271253</v>
      </c>
      <c r="H355" s="58">
        <v>3644581.48</v>
      </c>
      <c r="I355" s="64">
        <v>50978</v>
      </c>
      <c r="Q355" s="1"/>
    </row>
    <row r="356" spans="1:17" ht="20.100000000000001" customHeight="1" x14ac:dyDescent="0.25">
      <c r="A356" s="60">
        <v>43078</v>
      </c>
      <c r="B356" s="61">
        <v>41241</v>
      </c>
      <c r="C356" s="65"/>
      <c r="D356" s="50" t="s">
        <v>793</v>
      </c>
      <c r="E356" s="63" t="s">
        <v>794</v>
      </c>
      <c r="F356" s="50" t="s">
        <v>17</v>
      </c>
      <c r="G356" s="58">
        <v>113.82154869520721</v>
      </c>
      <c r="H356" s="58">
        <v>667335.73999999987</v>
      </c>
      <c r="I356" s="64">
        <v>5863</v>
      </c>
      <c r="Q356" s="1"/>
    </row>
    <row r="357" spans="1:17" ht="20.100000000000001" customHeight="1" x14ac:dyDescent="0.25">
      <c r="A357" s="60">
        <v>43097</v>
      </c>
      <c r="B357" s="61">
        <v>40999</v>
      </c>
      <c r="C357" s="65"/>
      <c r="D357" s="50" t="s">
        <v>795</v>
      </c>
      <c r="E357" s="63" t="s">
        <v>796</v>
      </c>
      <c r="F357" s="50" t="s">
        <v>17</v>
      </c>
      <c r="G357" s="58">
        <v>51.636813966175673</v>
      </c>
      <c r="H357" s="58">
        <v>283950.84000000003</v>
      </c>
      <c r="I357" s="64">
        <v>5499</v>
      </c>
      <c r="Q357" s="1"/>
    </row>
    <row r="358" spans="1:17" ht="20.100000000000001" customHeight="1" x14ac:dyDescent="0.25">
      <c r="A358" s="60">
        <v>43111</v>
      </c>
      <c r="B358" s="61">
        <v>40999</v>
      </c>
      <c r="C358" s="65"/>
      <c r="D358" s="50" t="s">
        <v>797</v>
      </c>
      <c r="E358" s="63" t="s">
        <v>798</v>
      </c>
      <c r="F358" s="50" t="s">
        <v>17</v>
      </c>
      <c r="G358" s="58">
        <v>37.93</v>
      </c>
      <c r="H358" s="58">
        <v>75.86</v>
      </c>
      <c r="I358" s="64">
        <v>2</v>
      </c>
      <c r="Q358" s="1"/>
    </row>
    <row r="359" spans="1:17" ht="20.100000000000001" customHeight="1" x14ac:dyDescent="0.25">
      <c r="A359" s="60">
        <v>42608</v>
      </c>
      <c r="B359" s="61">
        <v>40999</v>
      </c>
      <c r="C359" s="65"/>
      <c r="D359" s="50" t="s">
        <v>799</v>
      </c>
      <c r="E359" s="63" t="s">
        <v>800</v>
      </c>
      <c r="F359" s="50" t="s">
        <v>17</v>
      </c>
      <c r="G359" s="58">
        <v>64.172463112626971</v>
      </c>
      <c r="H359" s="58">
        <v>865494.01</v>
      </c>
      <c r="I359" s="64">
        <v>13487</v>
      </c>
      <c r="Q359" s="1"/>
    </row>
    <row r="360" spans="1:17" ht="20.100000000000001" customHeight="1" x14ac:dyDescent="0.25">
      <c r="A360" s="60">
        <v>43095</v>
      </c>
      <c r="B360" s="61">
        <v>40999</v>
      </c>
      <c r="C360" s="65"/>
      <c r="D360" s="50" t="s">
        <v>801</v>
      </c>
      <c r="E360" s="63" t="s">
        <v>802</v>
      </c>
      <c r="F360" s="50" t="s">
        <v>17</v>
      </c>
      <c r="G360" s="58">
        <v>95.52</v>
      </c>
      <c r="H360" s="58">
        <v>10220.64</v>
      </c>
      <c r="I360" s="64">
        <v>107</v>
      </c>
      <c r="Q360" s="1"/>
    </row>
    <row r="361" spans="1:17" ht="20.100000000000001" customHeight="1" x14ac:dyDescent="0.25">
      <c r="A361" s="60" t="s">
        <v>368</v>
      </c>
      <c r="B361" s="61">
        <v>43377</v>
      </c>
      <c r="C361" s="65"/>
      <c r="D361" s="50" t="s">
        <v>803</v>
      </c>
      <c r="E361" s="63" t="s">
        <v>804</v>
      </c>
      <c r="F361" s="50" t="s">
        <v>17</v>
      </c>
      <c r="G361" s="58">
        <v>222.39066666666665</v>
      </c>
      <c r="H361" s="58">
        <v>13343.439999999999</v>
      </c>
      <c r="I361" s="64">
        <v>60</v>
      </c>
      <c r="Q361" s="1"/>
    </row>
    <row r="362" spans="1:17" ht="20.100000000000001" customHeight="1" x14ac:dyDescent="0.25">
      <c r="A362" s="60">
        <v>40997</v>
      </c>
      <c r="B362" s="61">
        <v>40999</v>
      </c>
      <c r="C362" s="65"/>
      <c r="D362" s="50" t="s">
        <v>805</v>
      </c>
      <c r="E362" s="63" t="s">
        <v>806</v>
      </c>
      <c r="F362" s="50" t="s">
        <v>17</v>
      </c>
      <c r="G362" s="58">
        <v>112.75235294117647</v>
      </c>
      <c r="H362" s="58">
        <v>1916.79</v>
      </c>
      <c r="I362" s="64">
        <v>17</v>
      </c>
      <c r="Q362" s="1"/>
    </row>
    <row r="363" spans="1:17" ht="20.100000000000001" customHeight="1" x14ac:dyDescent="0.25">
      <c r="A363" s="60">
        <v>41860</v>
      </c>
      <c r="B363" s="61">
        <v>40999</v>
      </c>
      <c r="C363" s="65"/>
      <c r="D363" s="50" t="s">
        <v>807</v>
      </c>
      <c r="E363" s="63" t="s">
        <v>808</v>
      </c>
      <c r="F363" s="50" t="s">
        <v>17</v>
      </c>
      <c r="G363" s="58">
        <v>1</v>
      </c>
      <c r="H363" s="58">
        <v>42</v>
      </c>
      <c r="I363" s="64">
        <v>42</v>
      </c>
      <c r="Q363" s="1"/>
    </row>
    <row r="364" spans="1:17" ht="20.100000000000001" customHeight="1" x14ac:dyDescent="0.25">
      <c r="A364" s="60">
        <v>41169</v>
      </c>
      <c r="B364" s="61">
        <v>41170</v>
      </c>
      <c r="C364" s="65"/>
      <c r="D364" s="50" t="s">
        <v>809</v>
      </c>
      <c r="E364" s="63" t="s">
        <v>810</v>
      </c>
      <c r="F364" s="50" t="s">
        <v>17</v>
      </c>
      <c r="G364" s="58">
        <v>1</v>
      </c>
      <c r="H364" s="58">
        <v>17</v>
      </c>
      <c r="I364" s="64">
        <v>17</v>
      </c>
      <c r="Q364" s="1"/>
    </row>
    <row r="365" spans="1:17" ht="20.100000000000001" customHeight="1" x14ac:dyDescent="0.25">
      <c r="A365" s="60">
        <v>41780</v>
      </c>
      <c r="B365" s="61">
        <v>40999</v>
      </c>
      <c r="C365" s="65"/>
      <c r="D365" s="50" t="s">
        <v>2570</v>
      </c>
      <c r="E365" s="63" t="s">
        <v>2571</v>
      </c>
      <c r="F365" s="50" t="s">
        <v>17</v>
      </c>
      <c r="G365" s="58">
        <v>3274.9159999999997</v>
      </c>
      <c r="H365" s="58">
        <v>163745.79999999999</v>
      </c>
      <c r="I365" s="64">
        <v>50</v>
      </c>
      <c r="Q365" s="1"/>
    </row>
    <row r="366" spans="1:17" ht="20.100000000000001" customHeight="1" x14ac:dyDescent="0.25">
      <c r="A366" s="60">
        <v>41094</v>
      </c>
      <c r="B366" s="61">
        <v>40999</v>
      </c>
      <c r="C366" s="65"/>
      <c r="D366" s="50" t="s">
        <v>811</v>
      </c>
      <c r="E366" s="63" t="s">
        <v>812</v>
      </c>
      <c r="F366" s="50" t="s">
        <v>17</v>
      </c>
      <c r="G366" s="58">
        <v>349.1239130434783</v>
      </c>
      <c r="H366" s="58">
        <v>16059.7</v>
      </c>
      <c r="I366" s="64">
        <v>46</v>
      </c>
      <c r="Q366" s="1"/>
    </row>
    <row r="367" spans="1:17" ht="20.100000000000001" customHeight="1" x14ac:dyDescent="0.25">
      <c r="A367" s="60">
        <v>43145</v>
      </c>
      <c r="B367" s="61">
        <v>43147</v>
      </c>
      <c r="C367" s="65"/>
      <c r="D367" s="50" t="s">
        <v>813</v>
      </c>
      <c r="E367" s="63" t="s">
        <v>814</v>
      </c>
      <c r="F367" s="50" t="s">
        <v>17</v>
      </c>
      <c r="G367" s="58">
        <v>51.691234591314242</v>
      </c>
      <c r="H367" s="58">
        <v>272567.88</v>
      </c>
      <c r="I367" s="64">
        <v>5273</v>
      </c>
      <c r="Q367" s="1"/>
    </row>
    <row r="368" spans="1:17" ht="20.100000000000001" customHeight="1" x14ac:dyDescent="0.25">
      <c r="A368" s="60">
        <v>42703</v>
      </c>
      <c r="B368" s="61">
        <v>42124</v>
      </c>
      <c r="C368" s="65"/>
      <c r="D368" s="50" t="s">
        <v>815</v>
      </c>
      <c r="E368" s="63" t="s">
        <v>816</v>
      </c>
      <c r="F368" s="50" t="s">
        <v>17</v>
      </c>
      <c r="G368" s="58">
        <v>53.248955223880593</v>
      </c>
      <c r="H368" s="58">
        <v>3567.68</v>
      </c>
      <c r="I368" s="64">
        <v>67</v>
      </c>
      <c r="Q368" s="1"/>
    </row>
    <row r="369" spans="1:17" ht="20.100000000000001" customHeight="1" x14ac:dyDescent="0.25">
      <c r="A369" s="60" t="s">
        <v>2572</v>
      </c>
      <c r="B369" s="61">
        <v>43312</v>
      </c>
      <c r="C369" s="65"/>
      <c r="D369" s="50" t="s">
        <v>818</v>
      </c>
      <c r="E369" s="63" t="s">
        <v>819</v>
      </c>
      <c r="F369" s="50" t="s">
        <v>17</v>
      </c>
      <c r="G369" s="58">
        <v>53.781703296703292</v>
      </c>
      <c r="H369" s="58">
        <v>19576.539999999997</v>
      </c>
      <c r="I369" s="64">
        <v>364</v>
      </c>
      <c r="Q369" s="1"/>
    </row>
    <row r="370" spans="1:17" ht="20.100000000000001" customHeight="1" x14ac:dyDescent="0.25">
      <c r="A370" s="60" t="s">
        <v>756</v>
      </c>
      <c r="B370" s="61">
        <v>43395</v>
      </c>
      <c r="C370" s="65"/>
      <c r="D370" s="50" t="s">
        <v>820</v>
      </c>
      <c r="E370" s="63" t="s">
        <v>821</v>
      </c>
      <c r="F370" s="50" t="s">
        <v>17</v>
      </c>
      <c r="G370" s="58">
        <v>161.11209937126205</v>
      </c>
      <c r="H370" s="58">
        <v>2101223.9999999995</v>
      </c>
      <c r="I370" s="64">
        <v>13042</v>
      </c>
      <c r="Q370" s="1"/>
    </row>
    <row r="371" spans="1:17" ht="20.100000000000001" customHeight="1" x14ac:dyDescent="0.25">
      <c r="A371" s="60" t="s">
        <v>708</v>
      </c>
      <c r="B371" s="61">
        <v>43312</v>
      </c>
      <c r="C371" s="65"/>
      <c r="D371" s="50" t="s">
        <v>822</v>
      </c>
      <c r="E371" s="63" t="s">
        <v>823</v>
      </c>
      <c r="F371" s="50" t="s">
        <v>17</v>
      </c>
      <c r="G371" s="58">
        <v>28.53242268041237</v>
      </c>
      <c r="H371" s="58">
        <v>5535.29</v>
      </c>
      <c r="I371" s="64">
        <v>194</v>
      </c>
      <c r="Q371" s="1"/>
    </row>
    <row r="372" spans="1:17" ht="20.100000000000001" customHeight="1" x14ac:dyDescent="0.25">
      <c r="A372" s="60">
        <v>40997</v>
      </c>
      <c r="B372" s="61">
        <v>41274</v>
      </c>
      <c r="C372" s="65"/>
      <c r="D372" s="50" t="s">
        <v>824</v>
      </c>
      <c r="E372" s="63" t="s">
        <v>825</v>
      </c>
      <c r="F372" s="50" t="s">
        <v>17</v>
      </c>
      <c r="G372" s="58">
        <v>2.6007215447154475</v>
      </c>
      <c r="H372" s="58">
        <v>2559.11</v>
      </c>
      <c r="I372" s="64">
        <v>984</v>
      </c>
      <c r="Q372" s="1"/>
    </row>
    <row r="373" spans="1:17" ht="20.100000000000001" customHeight="1" x14ac:dyDescent="0.25">
      <c r="A373" s="60" t="s">
        <v>826</v>
      </c>
      <c r="B373" s="61">
        <v>43292</v>
      </c>
      <c r="C373" s="65"/>
      <c r="D373" s="50" t="s">
        <v>827</v>
      </c>
      <c r="E373" s="63" t="s">
        <v>828</v>
      </c>
      <c r="F373" s="50" t="s">
        <v>17</v>
      </c>
      <c r="G373" s="58">
        <v>245.37650243309008</v>
      </c>
      <c r="H373" s="58">
        <v>403398.97000000009</v>
      </c>
      <c r="I373" s="64">
        <v>1644</v>
      </c>
      <c r="Q373" s="1"/>
    </row>
    <row r="374" spans="1:17" ht="20.100000000000001" customHeight="1" x14ac:dyDescent="0.25">
      <c r="A374" s="60" t="s">
        <v>829</v>
      </c>
      <c r="B374" s="61">
        <v>42613</v>
      </c>
      <c r="C374" s="65"/>
      <c r="D374" s="50" t="s">
        <v>830</v>
      </c>
      <c r="E374" s="63" t="s">
        <v>831</v>
      </c>
      <c r="F374" s="50" t="s">
        <v>17</v>
      </c>
      <c r="G374" s="58">
        <v>662.38461538461536</v>
      </c>
      <c r="H374" s="58">
        <v>17222</v>
      </c>
      <c r="I374" s="64">
        <v>26</v>
      </c>
      <c r="Q374" s="1"/>
    </row>
    <row r="375" spans="1:17" ht="20.100000000000001" customHeight="1" x14ac:dyDescent="0.25">
      <c r="A375" s="60">
        <v>42129</v>
      </c>
      <c r="B375" s="61">
        <v>41543</v>
      </c>
      <c r="C375" s="65"/>
      <c r="D375" s="50" t="s">
        <v>832</v>
      </c>
      <c r="E375" s="63" t="s">
        <v>833</v>
      </c>
      <c r="F375" s="50" t="s">
        <v>17</v>
      </c>
      <c r="G375" s="58">
        <v>1</v>
      </c>
      <c r="H375" s="58">
        <v>3</v>
      </c>
      <c r="I375" s="64">
        <v>3</v>
      </c>
      <c r="Q375" s="1"/>
    </row>
    <row r="376" spans="1:17" ht="20.100000000000001" customHeight="1" x14ac:dyDescent="0.25">
      <c r="A376" s="60">
        <v>42889</v>
      </c>
      <c r="B376" s="61">
        <v>42131</v>
      </c>
      <c r="C376" s="65"/>
      <c r="D376" s="50" t="s">
        <v>834</v>
      </c>
      <c r="E376" s="63" t="s">
        <v>835</v>
      </c>
      <c r="F376" s="50" t="s">
        <v>17</v>
      </c>
      <c r="G376" s="58">
        <v>46.208119122257052</v>
      </c>
      <c r="H376" s="58">
        <v>14740.39</v>
      </c>
      <c r="I376" s="64">
        <v>319</v>
      </c>
      <c r="Q376" s="1"/>
    </row>
    <row r="377" spans="1:17" ht="20.100000000000001" customHeight="1" x14ac:dyDescent="0.25">
      <c r="A377" s="60">
        <v>42914</v>
      </c>
      <c r="B377" s="61">
        <v>40999</v>
      </c>
      <c r="C377" s="65"/>
      <c r="D377" s="50" t="s">
        <v>836</v>
      </c>
      <c r="E377" s="63" t="s">
        <v>837</v>
      </c>
      <c r="F377" s="50" t="s">
        <v>17</v>
      </c>
      <c r="G377" s="58">
        <v>1676.4669230769232</v>
      </c>
      <c r="H377" s="58">
        <v>501263.61000000004</v>
      </c>
      <c r="I377" s="64">
        <v>299</v>
      </c>
      <c r="Q377" s="1"/>
    </row>
    <row r="378" spans="1:17" ht="20.100000000000001" customHeight="1" x14ac:dyDescent="0.25">
      <c r="A378" s="60">
        <v>43152</v>
      </c>
      <c r="B378" s="61">
        <v>43074</v>
      </c>
      <c r="C378" s="65"/>
      <c r="D378" s="50" t="s">
        <v>838</v>
      </c>
      <c r="E378" s="63" t="s">
        <v>839</v>
      </c>
      <c r="F378" s="50" t="s">
        <v>17</v>
      </c>
      <c r="G378" s="58">
        <v>1081.1130449251245</v>
      </c>
      <c r="H378" s="58">
        <v>2598995.7599999993</v>
      </c>
      <c r="I378" s="64">
        <v>2404</v>
      </c>
      <c r="Q378" s="1"/>
    </row>
    <row r="379" spans="1:17" ht="20.100000000000001" customHeight="1" x14ac:dyDescent="0.25">
      <c r="A379" s="60">
        <v>43091</v>
      </c>
      <c r="B379" s="61">
        <v>40999</v>
      </c>
      <c r="C379" s="65"/>
      <c r="D379" s="50" t="s">
        <v>840</v>
      </c>
      <c r="E379" s="63" t="s">
        <v>841</v>
      </c>
      <c r="F379" s="50" t="s">
        <v>17</v>
      </c>
      <c r="G379" s="58">
        <v>887.9</v>
      </c>
      <c r="H379" s="58">
        <v>1775.8</v>
      </c>
      <c r="I379" s="64">
        <v>2</v>
      </c>
      <c r="Q379" s="1"/>
    </row>
    <row r="380" spans="1:17" ht="20.100000000000001" customHeight="1" x14ac:dyDescent="0.25">
      <c r="A380" s="60" t="s">
        <v>613</v>
      </c>
      <c r="B380" s="61">
        <v>43165</v>
      </c>
      <c r="C380" s="65"/>
      <c r="D380" s="50" t="s">
        <v>842</v>
      </c>
      <c r="E380" s="63" t="s">
        <v>843</v>
      </c>
      <c r="F380" s="50" t="s">
        <v>17</v>
      </c>
      <c r="G380" s="58">
        <v>1357.1272002772002</v>
      </c>
      <c r="H380" s="58">
        <v>1958334.55</v>
      </c>
      <c r="I380" s="64">
        <v>1443</v>
      </c>
      <c r="Q380" s="1"/>
    </row>
    <row r="381" spans="1:17" ht="20.100000000000001" customHeight="1" x14ac:dyDescent="0.25">
      <c r="A381" s="60">
        <v>43095</v>
      </c>
      <c r="B381" s="61">
        <v>42399</v>
      </c>
      <c r="C381" s="65"/>
      <c r="D381" s="50" t="s">
        <v>844</v>
      </c>
      <c r="E381" s="63" t="s">
        <v>845</v>
      </c>
      <c r="F381" s="50" t="s">
        <v>17</v>
      </c>
      <c r="G381" s="58">
        <v>3390.19</v>
      </c>
      <c r="H381" s="58">
        <v>6780.38</v>
      </c>
      <c r="I381" s="64">
        <v>2</v>
      </c>
      <c r="Q381" s="1"/>
    </row>
    <row r="382" spans="1:17" ht="20.100000000000001" customHeight="1" x14ac:dyDescent="0.25">
      <c r="A382" s="60">
        <v>40997</v>
      </c>
      <c r="B382" s="61">
        <v>40999</v>
      </c>
      <c r="C382" s="65"/>
      <c r="D382" s="50" t="s">
        <v>846</v>
      </c>
      <c r="E382" s="63" t="s">
        <v>847</v>
      </c>
      <c r="F382" s="50" t="s">
        <v>17</v>
      </c>
      <c r="G382" s="58">
        <v>1216.5547761194032</v>
      </c>
      <c r="H382" s="58">
        <v>81509.170000000013</v>
      </c>
      <c r="I382" s="64">
        <v>67</v>
      </c>
      <c r="Q382" s="1"/>
    </row>
    <row r="383" spans="1:17" ht="20.100000000000001" customHeight="1" x14ac:dyDescent="0.25">
      <c r="A383" s="60">
        <v>41426</v>
      </c>
      <c r="B383" s="61">
        <v>41428</v>
      </c>
      <c r="C383" s="65"/>
      <c r="D383" s="50" t="s">
        <v>848</v>
      </c>
      <c r="E383" s="63" t="s">
        <v>849</v>
      </c>
      <c r="F383" s="50" t="s">
        <v>17</v>
      </c>
      <c r="G383" s="58">
        <v>1</v>
      </c>
      <c r="H383" s="58">
        <v>2</v>
      </c>
      <c r="I383" s="64">
        <v>2</v>
      </c>
      <c r="Q383" s="1"/>
    </row>
    <row r="384" spans="1:17" ht="20.100000000000001" customHeight="1" x14ac:dyDescent="0.25">
      <c r="A384" s="60">
        <v>41349</v>
      </c>
      <c r="B384" s="61">
        <v>40999</v>
      </c>
      <c r="C384" s="65"/>
      <c r="D384" s="50" t="s">
        <v>850</v>
      </c>
      <c r="E384" s="63" t="s">
        <v>851</v>
      </c>
      <c r="F384" s="50" t="s">
        <v>17</v>
      </c>
      <c r="G384" s="58">
        <v>6090</v>
      </c>
      <c r="H384" s="58">
        <v>6090</v>
      </c>
      <c r="I384" s="64">
        <v>1</v>
      </c>
      <c r="Q384" s="1"/>
    </row>
    <row r="385" spans="1:17" ht="20.100000000000001" customHeight="1" x14ac:dyDescent="0.25">
      <c r="A385" s="60">
        <v>43111</v>
      </c>
      <c r="B385" s="61">
        <v>40999</v>
      </c>
      <c r="C385" s="65"/>
      <c r="D385" s="50" t="s">
        <v>852</v>
      </c>
      <c r="E385" s="63" t="s">
        <v>853</v>
      </c>
      <c r="F385" s="50" t="s">
        <v>17</v>
      </c>
      <c r="G385" s="58">
        <v>762.11907692307693</v>
      </c>
      <c r="H385" s="58">
        <v>49537.74</v>
      </c>
      <c r="I385" s="64">
        <v>65</v>
      </c>
      <c r="Q385" s="1"/>
    </row>
    <row r="386" spans="1:17" ht="20.100000000000001" customHeight="1" x14ac:dyDescent="0.25">
      <c r="A386" s="60">
        <v>43102</v>
      </c>
      <c r="B386" s="61">
        <v>42339</v>
      </c>
      <c r="C386" s="65"/>
      <c r="D386" s="50" t="s">
        <v>854</v>
      </c>
      <c r="E386" s="63" t="s">
        <v>855</v>
      </c>
      <c r="F386" s="50" t="s">
        <v>17</v>
      </c>
      <c r="G386" s="58">
        <v>539.44032374100732</v>
      </c>
      <c r="H386" s="58">
        <v>149964.41000000003</v>
      </c>
      <c r="I386" s="64">
        <v>278</v>
      </c>
      <c r="Q386" s="1"/>
    </row>
    <row r="387" spans="1:17" ht="20.100000000000001" customHeight="1" x14ac:dyDescent="0.25">
      <c r="A387" s="67">
        <v>41355</v>
      </c>
      <c r="B387" s="61">
        <v>42122</v>
      </c>
      <c r="C387" s="65"/>
      <c r="D387" s="50" t="s">
        <v>856</v>
      </c>
      <c r="E387" s="63" t="s">
        <v>857</v>
      </c>
      <c r="F387" s="50" t="s">
        <v>17</v>
      </c>
      <c r="G387" s="58">
        <v>189.34549407114622</v>
      </c>
      <c r="H387" s="58">
        <v>47904.409999999996</v>
      </c>
      <c r="I387" s="64">
        <v>253</v>
      </c>
      <c r="Q387" s="1"/>
    </row>
    <row r="388" spans="1:17" ht="20.100000000000001" customHeight="1" x14ac:dyDescent="0.25">
      <c r="A388" s="60">
        <v>41025</v>
      </c>
      <c r="B388" s="61">
        <v>41030</v>
      </c>
      <c r="C388" s="65"/>
      <c r="D388" s="50" t="s">
        <v>858</v>
      </c>
      <c r="E388" s="63" t="s">
        <v>859</v>
      </c>
      <c r="F388" s="50" t="s">
        <v>17</v>
      </c>
      <c r="G388" s="58">
        <v>2.9</v>
      </c>
      <c r="H388" s="58">
        <v>3192.9</v>
      </c>
      <c r="I388" s="64">
        <v>1101</v>
      </c>
      <c r="Q388" s="1"/>
    </row>
    <row r="389" spans="1:17" ht="20.100000000000001" customHeight="1" x14ac:dyDescent="0.25">
      <c r="A389" s="60">
        <v>42851</v>
      </c>
      <c r="B389" s="61">
        <v>40999</v>
      </c>
      <c r="C389" s="65"/>
      <c r="D389" s="50" t="s">
        <v>860</v>
      </c>
      <c r="E389" s="63" t="s">
        <v>861</v>
      </c>
      <c r="F389" s="50" t="s">
        <v>17</v>
      </c>
      <c r="G389" s="58">
        <v>12.503261026753435</v>
      </c>
      <c r="H389" s="58">
        <v>17292.010000000002</v>
      </c>
      <c r="I389" s="64">
        <v>1383</v>
      </c>
      <c r="Q389" s="1"/>
    </row>
    <row r="390" spans="1:17" ht="20.100000000000001" customHeight="1" x14ac:dyDescent="0.25">
      <c r="A390" s="60">
        <v>42353</v>
      </c>
      <c r="B390" s="61">
        <v>43113</v>
      </c>
      <c r="C390" s="65"/>
      <c r="D390" s="50" t="s">
        <v>862</v>
      </c>
      <c r="E390" s="63" t="s">
        <v>863</v>
      </c>
      <c r="F390" s="50" t="s">
        <v>17</v>
      </c>
      <c r="G390" s="58">
        <v>1643.1775</v>
      </c>
      <c r="H390" s="58">
        <v>6572.71</v>
      </c>
      <c r="I390" s="64">
        <v>4</v>
      </c>
      <c r="Q390" s="1"/>
    </row>
    <row r="391" spans="1:17" ht="20.100000000000001" customHeight="1" x14ac:dyDescent="0.25">
      <c r="A391" s="60" t="s">
        <v>428</v>
      </c>
      <c r="B391" s="61">
        <v>43301</v>
      </c>
      <c r="C391" s="65"/>
      <c r="D391" s="50" t="s">
        <v>864</v>
      </c>
      <c r="E391" s="63" t="s">
        <v>865</v>
      </c>
      <c r="F391" s="50" t="s">
        <v>17</v>
      </c>
      <c r="G391" s="58">
        <v>258.16309782608693</v>
      </c>
      <c r="H391" s="58">
        <v>47502.009999999995</v>
      </c>
      <c r="I391" s="64">
        <v>184</v>
      </c>
      <c r="Q391" s="1"/>
    </row>
    <row r="392" spans="1:17" ht="20.100000000000001" customHeight="1" x14ac:dyDescent="0.25">
      <c r="A392" s="60">
        <v>43102</v>
      </c>
      <c r="B392" s="61">
        <v>42703</v>
      </c>
      <c r="C392" s="65"/>
      <c r="D392" s="50" t="s">
        <v>866</v>
      </c>
      <c r="E392" s="63" t="s">
        <v>867</v>
      </c>
      <c r="F392" s="50" t="s">
        <v>17</v>
      </c>
      <c r="G392" s="58">
        <v>192.59731343283582</v>
      </c>
      <c r="H392" s="58">
        <v>25808.04</v>
      </c>
      <c r="I392" s="64">
        <v>134</v>
      </c>
      <c r="Q392" s="1"/>
    </row>
    <row r="393" spans="1:17" ht="20.100000000000001" customHeight="1" x14ac:dyDescent="0.25">
      <c r="A393" s="60">
        <v>42920</v>
      </c>
      <c r="B393" s="61">
        <v>40999</v>
      </c>
      <c r="C393" s="65"/>
      <c r="D393" s="50" t="s">
        <v>868</v>
      </c>
      <c r="E393" s="63" t="s">
        <v>869</v>
      </c>
      <c r="F393" s="50" t="s">
        <v>17</v>
      </c>
      <c r="G393" s="58">
        <v>40.963009277934646</v>
      </c>
      <c r="H393" s="58">
        <v>101547.29999999999</v>
      </c>
      <c r="I393" s="64">
        <v>2479</v>
      </c>
      <c r="Q393" s="1"/>
    </row>
    <row r="394" spans="1:17" ht="20.100000000000001" customHeight="1" x14ac:dyDescent="0.25">
      <c r="A394" s="60">
        <v>43092</v>
      </c>
      <c r="B394" s="61">
        <v>40999</v>
      </c>
      <c r="C394" s="65"/>
      <c r="D394" s="50" t="s">
        <v>870</v>
      </c>
      <c r="E394" s="63" t="s">
        <v>871</v>
      </c>
      <c r="F394" s="50" t="s">
        <v>17</v>
      </c>
      <c r="G394" s="58">
        <v>14.035</v>
      </c>
      <c r="H394" s="58">
        <v>28.07</v>
      </c>
      <c r="I394" s="64">
        <v>2</v>
      </c>
      <c r="Q394" s="1"/>
    </row>
    <row r="395" spans="1:17" ht="20.100000000000001" customHeight="1" x14ac:dyDescent="0.25">
      <c r="A395" s="60" t="s">
        <v>872</v>
      </c>
      <c r="B395" s="61">
        <v>42475</v>
      </c>
      <c r="C395" s="65"/>
      <c r="D395" s="50" t="s">
        <v>873</v>
      </c>
      <c r="E395" s="63" t="s">
        <v>874</v>
      </c>
      <c r="F395" s="50" t="s">
        <v>17</v>
      </c>
      <c r="G395" s="58">
        <v>11608.077435897436</v>
      </c>
      <c r="H395" s="58">
        <v>452715.02</v>
      </c>
      <c r="I395" s="64">
        <v>39</v>
      </c>
      <c r="Q395" s="1"/>
    </row>
    <row r="396" spans="1:17" ht="20.100000000000001" customHeight="1" x14ac:dyDescent="0.25">
      <c r="A396" s="60">
        <v>42829</v>
      </c>
      <c r="B396" s="61">
        <v>42457</v>
      </c>
      <c r="C396" s="65"/>
      <c r="D396" s="50" t="s">
        <v>875</v>
      </c>
      <c r="E396" s="63" t="s">
        <v>876</v>
      </c>
      <c r="F396" s="50" t="s">
        <v>17</v>
      </c>
      <c r="G396" s="58">
        <v>92969.61</v>
      </c>
      <c r="H396" s="58">
        <v>92969.61</v>
      </c>
      <c r="I396" s="64">
        <v>1</v>
      </c>
      <c r="Q396" s="1"/>
    </row>
    <row r="397" spans="1:17" ht="20.100000000000001" customHeight="1" x14ac:dyDescent="0.25">
      <c r="A397" s="60">
        <v>43097</v>
      </c>
      <c r="B397" s="61">
        <v>42846</v>
      </c>
      <c r="C397" s="65"/>
      <c r="D397" s="50" t="s">
        <v>877</v>
      </c>
      <c r="E397" s="63" t="s">
        <v>878</v>
      </c>
      <c r="F397" s="50" t="s">
        <v>17</v>
      </c>
      <c r="G397" s="58">
        <v>499.52150712830962</v>
      </c>
      <c r="H397" s="58">
        <v>490530.12000000005</v>
      </c>
      <c r="I397" s="64">
        <v>982</v>
      </c>
      <c r="Q397" s="1"/>
    </row>
    <row r="398" spans="1:17" ht="20.100000000000001" customHeight="1" x14ac:dyDescent="0.25">
      <c r="A398" s="60">
        <v>42692</v>
      </c>
      <c r="B398" s="61">
        <v>40999</v>
      </c>
      <c r="C398" s="65"/>
      <c r="D398" s="50" t="s">
        <v>879</v>
      </c>
      <c r="E398" s="63" t="s">
        <v>880</v>
      </c>
      <c r="F398" s="50" t="s">
        <v>17</v>
      </c>
      <c r="G398" s="58">
        <v>2115.0299029126213</v>
      </c>
      <c r="H398" s="58">
        <v>435696.16</v>
      </c>
      <c r="I398" s="64">
        <v>206</v>
      </c>
      <c r="Q398" s="1"/>
    </row>
    <row r="399" spans="1:17" ht="20.100000000000001" customHeight="1" x14ac:dyDescent="0.25">
      <c r="A399" s="60">
        <v>40997</v>
      </c>
      <c r="B399" s="61">
        <v>40999</v>
      </c>
      <c r="C399" s="65"/>
      <c r="D399" s="50" t="s">
        <v>881</v>
      </c>
      <c r="E399" s="63" t="s">
        <v>882</v>
      </c>
      <c r="F399" s="50" t="s">
        <v>17</v>
      </c>
      <c r="G399" s="58">
        <v>8019.2344444444443</v>
      </c>
      <c r="H399" s="58">
        <v>72173.11</v>
      </c>
      <c r="I399" s="64">
        <v>9</v>
      </c>
      <c r="Q399" s="1"/>
    </row>
    <row r="400" spans="1:17" ht="20.100000000000001" customHeight="1" x14ac:dyDescent="0.25">
      <c r="A400" s="60">
        <v>41757</v>
      </c>
      <c r="B400" s="61">
        <v>40999</v>
      </c>
      <c r="C400" s="65"/>
      <c r="D400" s="50" t="s">
        <v>883</v>
      </c>
      <c r="E400" s="63" t="s">
        <v>884</v>
      </c>
      <c r="F400" s="50" t="s">
        <v>17</v>
      </c>
      <c r="G400" s="58">
        <v>41.322482014388491</v>
      </c>
      <c r="H400" s="58">
        <v>11487.65</v>
      </c>
      <c r="I400" s="64">
        <v>278</v>
      </c>
      <c r="Q400" s="1"/>
    </row>
    <row r="401" spans="1:17" ht="20.100000000000001" customHeight="1" x14ac:dyDescent="0.25">
      <c r="A401" s="60">
        <v>40997</v>
      </c>
      <c r="B401" s="61">
        <v>40999</v>
      </c>
      <c r="C401" s="65"/>
      <c r="D401" s="50" t="s">
        <v>885</v>
      </c>
      <c r="E401" s="63" t="s">
        <v>886</v>
      </c>
      <c r="F401" s="50" t="s">
        <v>17</v>
      </c>
      <c r="G401" s="58">
        <v>33.820804195804193</v>
      </c>
      <c r="H401" s="58">
        <v>9672.75</v>
      </c>
      <c r="I401" s="64">
        <v>286</v>
      </c>
      <c r="Q401" s="1"/>
    </row>
    <row r="402" spans="1:17" ht="20.100000000000001" customHeight="1" x14ac:dyDescent="0.25">
      <c r="A402" s="60">
        <v>42620</v>
      </c>
      <c r="B402" s="61">
        <v>40999</v>
      </c>
      <c r="C402" s="65"/>
      <c r="D402" s="50" t="s">
        <v>887</v>
      </c>
      <c r="E402" s="63" t="s">
        <v>888</v>
      </c>
      <c r="F402" s="50" t="s">
        <v>17</v>
      </c>
      <c r="G402" s="58">
        <v>28.576972972972971</v>
      </c>
      <c r="H402" s="58">
        <v>5286.74</v>
      </c>
      <c r="I402" s="64">
        <v>185</v>
      </c>
      <c r="Q402" s="1"/>
    </row>
    <row r="403" spans="1:17" ht="20.100000000000001" customHeight="1" x14ac:dyDescent="0.25">
      <c r="A403" s="60">
        <v>41857</v>
      </c>
      <c r="B403" s="61">
        <v>40999</v>
      </c>
      <c r="C403" s="65"/>
      <c r="D403" s="50" t="s">
        <v>889</v>
      </c>
      <c r="E403" s="63" t="s">
        <v>890</v>
      </c>
      <c r="F403" s="50" t="s">
        <v>17</v>
      </c>
      <c r="G403" s="58">
        <v>81.010000000000005</v>
      </c>
      <c r="H403" s="58">
        <v>567.07000000000005</v>
      </c>
      <c r="I403" s="64">
        <v>7</v>
      </c>
      <c r="Q403" s="1"/>
    </row>
    <row r="404" spans="1:17" ht="20.100000000000001" customHeight="1" x14ac:dyDescent="0.25">
      <c r="A404" s="60">
        <v>40997</v>
      </c>
      <c r="B404" s="61">
        <v>40999</v>
      </c>
      <c r="C404" s="65"/>
      <c r="D404" s="50" t="s">
        <v>891</v>
      </c>
      <c r="E404" s="63" t="s">
        <v>892</v>
      </c>
      <c r="F404" s="50" t="s">
        <v>17</v>
      </c>
      <c r="G404" s="58">
        <v>97.301333333333332</v>
      </c>
      <c r="H404" s="58">
        <v>1459.52</v>
      </c>
      <c r="I404" s="64">
        <v>15</v>
      </c>
      <c r="Q404" s="1"/>
    </row>
    <row r="405" spans="1:17" ht="20.100000000000001" customHeight="1" x14ac:dyDescent="0.25">
      <c r="A405" s="60" t="s">
        <v>759</v>
      </c>
      <c r="B405" s="61">
        <v>43027</v>
      </c>
      <c r="C405" s="65"/>
      <c r="D405" s="50" t="s">
        <v>893</v>
      </c>
      <c r="E405" s="63" t="s">
        <v>894</v>
      </c>
      <c r="F405" s="50" t="s">
        <v>17</v>
      </c>
      <c r="G405" s="58">
        <v>2839.5861224489795</v>
      </c>
      <c r="H405" s="58">
        <v>139139.72</v>
      </c>
      <c r="I405" s="64">
        <v>49</v>
      </c>
      <c r="Q405" s="1"/>
    </row>
    <row r="406" spans="1:17" ht="20.100000000000001" customHeight="1" x14ac:dyDescent="0.25">
      <c r="A406" s="60">
        <v>43153</v>
      </c>
      <c r="B406" s="61">
        <v>42052</v>
      </c>
      <c r="C406" s="65"/>
      <c r="D406" s="50" t="s">
        <v>895</v>
      </c>
      <c r="E406" s="63" t="s">
        <v>896</v>
      </c>
      <c r="F406" s="50" t="s">
        <v>17</v>
      </c>
      <c r="G406" s="58">
        <v>123.06120123203287</v>
      </c>
      <c r="H406" s="58">
        <v>239723.22000000003</v>
      </c>
      <c r="I406" s="64">
        <v>1948</v>
      </c>
      <c r="Q406" s="1"/>
    </row>
    <row r="407" spans="1:17" ht="20.100000000000001" customHeight="1" x14ac:dyDescent="0.25">
      <c r="A407" s="60">
        <v>43153</v>
      </c>
      <c r="B407" s="61">
        <v>42971</v>
      </c>
      <c r="C407" s="65"/>
      <c r="D407" s="50" t="s">
        <v>897</v>
      </c>
      <c r="E407" s="63" t="s">
        <v>898</v>
      </c>
      <c r="F407" s="50" t="s">
        <v>17</v>
      </c>
      <c r="G407" s="58">
        <v>151.03848837209301</v>
      </c>
      <c r="H407" s="58">
        <v>12989.31</v>
      </c>
      <c r="I407" s="64">
        <v>86</v>
      </c>
      <c r="Q407" s="1"/>
    </row>
    <row r="408" spans="1:17" ht="20.100000000000001" customHeight="1" x14ac:dyDescent="0.25">
      <c r="A408" s="60">
        <v>42929</v>
      </c>
      <c r="B408" s="61">
        <v>40999</v>
      </c>
      <c r="C408" s="65"/>
      <c r="D408" s="50" t="s">
        <v>899</v>
      </c>
      <c r="E408" s="63" t="s">
        <v>900</v>
      </c>
      <c r="F408" s="50" t="s">
        <v>17</v>
      </c>
      <c r="G408" s="58">
        <v>53.965000000000003</v>
      </c>
      <c r="H408" s="58">
        <v>323.79000000000002</v>
      </c>
      <c r="I408" s="64">
        <v>6</v>
      </c>
      <c r="Q408" s="1"/>
    </row>
    <row r="409" spans="1:17" ht="20.100000000000001" customHeight="1" x14ac:dyDescent="0.25">
      <c r="A409" s="60">
        <v>43031</v>
      </c>
      <c r="B409" s="61">
        <v>40999</v>
      </c>
      <c r="C409" s="65"/>
      <c r="D409" s="50" t="s">
        <v>901</v>
      </c>
      <c r="E409" s="63" t="s">
        <v>902</v>
      </c>
      <c r="F409" s="50" t="s">
        <v>17</v>
      </c>
      <c r="G409" s="58">
        <v>99.025018332925924</v>
      </c>
      <c r="H409" s="58">
        <v>405111.35</v>
      </c>
      <c r="I409" s="64">
        <v>4091</v>
      </c>
      <c r="Q409" s="1"/>
    </row>
    <row r="410" spans="1:17" ht="20.100000000000001" customHeight="1" x14ac:dyDescent="0.25">
      <c r="A410" s="60">
        <v>40997</v>
      </c>
      <c r="B410" s="61">
        <v>40999</v>
      </c>
      <c r="C410" s="65"/>
      <c r="D410" s="50" t="s">
        <v>903</v>
      </c>
      <c r="E410" s="63" t="s">
        <v>904</v>
      </c>
      <c r="F410" s="50" t="s">
        <v>17</v>
      </c>
      <c r="G410" s="58">
        <v>70.47</v>
      </c>
      <c r="H410" s="58">
        <v>634.23</v>
      </c>
      <c r="I410" s="64">
        <v>9</v>
      </c>
      <c r="Q410" s="1"/>
    </row>
    <row r="411" spans="1:17" ht="20.100000000000001" customHeight="1" x14ac:dyDescent="0.25">
      <c r="A411" s="60">
        <v>41402</v>
      </c>
      <c r="B411" s="61">
        <v>43113</v>
      </c>
      <c r="C411" s="65"/>
      <c r="D411" s="50" t="s">
        <v>905</v>
      </c>
      <c r="E411" s="63" t="s">
        <v>906</v>
      </c>
      <c r="F411" s="50" t="s">
        <v>17</v>
      </c>
      <c r="G411" s="58">
        <v>44.287777777777777</v>
      </c>
      <c r="H411" s="58">
        <v>797.18</v>
      </c>
      <c r="I411" s="64">
        <v>18</v>
      </c>
      <c r="Q411" s="1"/>
    </row>
    <row r="412" spans="1:17" ht="20.100000000000001" customHeight="1" x14ac:dyDescent="0.25">
      <c r="A412" s="60">
        <v>41348</v>
      </c>
      <c r="B412" s="61">
        <v>40999</v>
      </c>
      <c r="C412" s="65"/>
      <c r="D412" s="50" t="s">
        <v>907</v>
      </c>
      <c r="E412" s="63" t="s">
        <v>908</v>
      </c>
      <c r="F412" s="50" t="s">
        <v>17</v>
      </c>
      <c r="G412" s="58">
        <v>37.301750330250989</v>
      </c>
      <c r="H412" s="58">
        <v>56474.85</v>
      </c>
      <c r="I412" s="64">
        <v>1514</v>
      </c>
      <c r="Q412" s="1"/>
    </row>
    <row r="413" spans="1:17" ht="20.100000000000001" customHeight="1" x14ac:dyDescent="0.25">
      <c r="A413" s="60">
        <v>40997</v>
      </c>
      <c r="B413" s="61">
        <v>40999</v>
      </c>
      <c r="C413" s="65"/>
      <c r="D413" s="50" t="s">
        <v>909</v>
      </c>
      <c r="E413" s="63" t="s">
        <v>910</v>
      </c>
      <c r="F413" s="50" t="s">
        <v>17</v>
      </c>
      <c r="G413" s="58">
        <v>51.246037991858898</v>
      </c>
      <c r="H413" s="58">
        <v>113304.99000000002</v>
      </c>
      <c r="I413" s="64">
        <v>2211</v>
      </c>
      <c r="Q413" s="1"/>
    </row>
    <row r="414" spans="1:17" ht="20.100000000000001" customHeight="1" x14ac:dyDescent="0.25">
      <c r="A414" s="60" t="s">
        <v>911</v>
      </c>
      <c r="B414" s="61">
        <v>43284</v>
      </c>
      <c r="C414" s="65"/>
      <c r="D414" s="50" t="s">
        <v>912</v>
      </c>
      <c r="E414" s="63" t="s">
        <v>913</v>
      </c>
      <c r="F414" s="50" t="s">
        <v>17</v>
      </c>
      <c r="G414" s="58">
        <v>79.201903137789913</v>
      </c>
      <c r="H414" s="58">
        <v>116109.99</v>
      </c>
      <c r="I414" s="64">
        <v>1466</v>
      </c>
      <c r="Q414" s="1"/>
    </row>
    <row r="415" spans="1:17" ht="20.100000000000001" customHeight="1" x14ac:dyDescent="0.25">
      <c r="A415" s="60">
        <v>41436</v>
      </c>
      <c r="B415" s="61">
        <v>40999</v>
      </c>
      <c r="C415" s="65"/>
      <c r="D415" s="50" t="s">
        <v>914</v>
      </c>
      <c r="E415" s="63" t="s">
        <v>915</v>
      </c>
      <c r="F415" s="50" t="s">
        <v>17</v>
      </c>
      <c r="G415" s="58">
        <v>11.968849982835565</v>
      </c>
      <c r="H415" s="58">
        <v>69730.52</v>
      </c>
      <c r="I415" s="64">
        <v>5826</v>
      </c>
      <c r="Q415" s="1"/>
    </row>
    <row r="416" spans="1:17" ht="20.100000000000001" customHeight="1" x14ac:dyDescent="0.25">
      <c r="A416" s="60">
        <v>43097</v>
      </c>
      <c r="B416" s="61">
        <v>43033</v>
      </c>
      <c r="C416" s="65"/>
      <c r="D416" s="50" t="s">
        <v>917</v>
      </c>
      <c r="E416" s="63" t="s">
        <v>918</v>
      </c>
      <c r="F416" s="50" t="s">
        <v>17</v>
      </c>
      <c r="G416" s="58">
        <v>167.95064003436426</v>
      </c>
      <c r="H416" s="58">
        <v>390989.08999999997</v>
      </c>
      <c r="I416" s="64">
        <v>2328</v>
      </c>
      <c r="Q416" s="1"/>
    </row>
    <row r="417" spans="1:17" ht="20.100000000000001" customHeight="1" x14ac:dyDescent="0.25">
      <c r="A417" s="60">
        <v>43092</v>
      </c>
      <c r="B417" s="61">
        <v>41921</v>
      </c>
      <c r="C417" s="65"/>
      <c r="D417" s="50" t="s">
        <v>919</v>
      </c>
      <c r="E417" s="63" t="s">
        <v>920</v>
      </c>
      <c r="F417" s="50" t="s">
        <v>17</v>
      </c>
      <c r="G417" s="58">
        <v>938.98261694058158</v>
      </c>
      <c r="H417" s="58">
        <v>742735.25</v>
      </c>
      <c r="I417" s="64">
        <v>791</v>
      </c>
      <c r="Q417" s="1"/>
    </row>
    <row r="418" spans="1:17" ht="20.100000000000001" customHeight="1" x14ac:dyDescent="0.25">
      <c r="A418" s="60">
        <v>42439</v>
      </c>
      <c r="B418" s="61">
        <v>40999</v>
      </c>
      <c r="C418" s="65"/>
      <c r="D418" s="50" t="s">
        <v>921</v>
      </c>
      <c r="E418" s="63" t="s">
        <v>922</v>
      </c>
      <c r="F418" s="50" t="s">
        <v>38</v>
      </c>
      <c r="G418" s="58">
        <v>27.062300071300015</v>
      </c>
      <c r="H418" s="58">
        <v>1221029.6000000001</v>
      </c>
      <c r="I418" s="64">
        <v>45119.209999999992</v>
      </c>
      <c r="Q418" s="1"/>
    </row>
    <row r="419" spans="1:17" ht="20.100000000000001" customHeight="1" x14ac:dyDescent="0.25">
      <c r="A419" s="60" t="s">
        <v>923</v>
      </c>
      <c r="B419" s="61">
        <v>43315</v>
      </c>
      <c r="C419" s="65"/>
      <c r="D419" s="50" t="s">
        <v>924</v>
      </c>
      <c r="E419" s="63" t="s">
        <v>925</v>
      </c>
      <c r="F419" s="50" t="s">
        <v>17</v>
      </c>
      <c r="G419" s="58">
        <v>93.436372910787952</v>
      </c>
      <c r="H419" s="58">
        <v>430461.37000000011</v>
      </c>
      <c r="I419" s="64">
        <v>4607</v>
      </c>
      <c r="Q419" s="1"/>
    </row>
    <row r="420" spans="1:17" ht="20.100000000000001" customHeight="1" x14ac:dyDescent="0.25">
      <c r="A420" s="60">
        <v>43113</v>
      </c>
      <c r="B420" s="61">
        <v>41914</v>
      </c>
      <c r="C420" s="65"/>
      <c r="D420" s="50" t="s">
        <v>926</v>
      </c>
      <c r="E420" s="63" t="s">
        <v>927</v>
      </c>
      <c r="F420" s="50" t="s">
        <v>17</v>
      </c>
      <c r="G420" s="58">
        <v>780.54295964125549</v>
      </c>
      <c r="H420" s="58">
        <v>696244.32</v>
      </c>
      <c r="I420" s="64">
        <v>892</v>
      </c>
      <c r="Q420" s="1"/>
    </row>
    <row r="421" spans="1:17" ht="20.100000000000001" customHeight="1" x14ac:dyDescent="0.25">
      <c r="A421" s="60">
        <v>41316</v>
      </c>
      <c r="B421" s="61">
        <v>40999</v>
      </c>
      <c r="C421" s="65"/>
      <c r="D421" s="50" t="s">
        <v>928</v>
      </c>
      <c r="E421" s="63" t="s">
        <v>929</v>
      </c>
      <c r="F421" s="50" t="s">
        <v>17</v>
      </c>
      <c r="G421" s="58">
        <v>416.86971428571428</v>
      </c>
      <c r="H421" s="58">
        <v>72952.2</v>
      </c>
      <c r="I421" s="64">
        <v>175</v>
      </c>
      <c r="Q421" s="1"/>
    </row>
    <row r="422" spans="1:17" ht="20.100000000000001" customHeight="1" x14ac:dyDescent="0.25">
      <c r="A422" s="60">
        <v>43097</v>
      </c>
      <c r="B422" s="61">
        <v>41197</v>
      </c>
      <c r="C422" s="65"/>
      <c r="D422" s="50" t="s">
        <v>932</v>
      </c>
      <c r="E422" s="63" t="s">
        <v>933</v>
      </c>
      <c r="F422" s="50" t="s">
        <v>17</v>
      </c>
      <c r="G422" s="58">
        <v>477.65026315789481</v>
      </c>
      <c r="H422" s="58">
        <v>18150.710000000003</v>
      </c>
      <c r="I422" s="64">
        <v>38</v>
      </c>
      <c r="Q422" s="1"/>
    </row>
    <row r="423" spans="1:17" ht="20.100000000000001" customHeight="1" x14ac:dyDescent="0.25">
      <c r="A423" s="60">
        <v>43111</v>
      </c>
      <c r="B423" s="61">
        <v>43113</v>
      </c>
      <c r="C423" s="65"/>
      <c r="D423" s="50" t="s">
        <v>934</v>
      </c>
      <c r="E423" s="63" t="s">
        <v>935</v>
      </c>
      <c r="F423" s="50" t="s">
        <v>17</v>
      </c>
      <c r="G423" s="58">
        <v>1.0900000000000001</v>
      </c>
      <c r="H423" s="58">
        <v>165.68</v>
      </c>
      <c r="I423" s="64">
        <v>152</v>
      </c>
      <c r="Q423" s="1"/>
    </row>
    <row r="424" spans="1:17" ht="20.100000000000001" customHeight="1" x14ac:dyDescent="0.25">
      <c r="A424" s="60">
        <v>40997</v>
      </c>
      <c r="B424" s="61">
        <v>40999</v>
      </c>
      <c r="C424" s="65"/>
      <c r="D424" s="50" t="s">
        <v>936</v>
      </c>
      <c r="E424" s="63" t="s">
        <v>937</v>
      </c>
      <c r="F424" s="50" t="s">
        <v>17</v>
      </c>
      <c r="G424" s="58">
        <v>3439.9621052631578</v>
      </c>
      <c r="H424" s="58">
        <v>65359.28</v>
      </c>
      <c r="I424" s="64">
        <v>19</v>
      </c>
      <c r="Q424" s="1"/>
    </row>
    <row r="425" spans="1:17" ht="20.100000000000001" customHeight="1" x14ac:dyDescent="0.25">
      <c r="A425" s="60">
        <v>41325</v>
      </c>
      <c r="B425" s="61">
        <v>40999</v>
      </c>
      <c r="C425" s="65"/>
      <c r="D425" s="50" t="s">
        <v>938</v>
      </c>
      <c r="E425" s="63" t="s">
        <v>939</v>
      </c>
      <c r="F425" s="50" t="s">
        <v>17</v>
      </c>
      <c r="G425" s="58">
        <v>10504.65</v>
      </c>
      <c r="H425" s="58">
        <v>42018.6</v>
      </c>
      <c r="I425" s="64">
        <v>4</v>
      </c>
      <c r="Q425" s="1"/>
    </row>
    <row r="426" spans="1:17" ht="20.100000000000001" customHeight="1" x14ac:dyDescent="0.25">
      <c r="A426" s="60">
        <v>40997</v>
      </c>
      <c r="B426" s="61">
        <v>40999</v>
      </c>
      <c r="C426" s="65"/>
      <c r="D426" s="50" t="s">
        <v>940</v>
      </c>
      <c r="E426" s="63" t="s">
        <v>941</v>
      </c>
      <c r="F426" s="50" t="s">
        <v>17</v>
      </c>
      <c r="G426" s="58">
        <v>2216.1846153846154</v>
      </c>
      <c r="H426" s="58">
        <v>28810.400000000001</v>
      </c>
      <c r="I426" s="64">
        <v>13</v>
      </c>
      <c r="Q426" s="1"/>
    </row>
    <row r="427" spans="1:17" ht="20.100000000000001" customHeight="1" x14ac:dyDescent="0.25">
      <c r="A427" s="60">
        <v>42728</v>
      </c>
      <c r="B427" s="61">
        <v>42730</v>
      </c>
      <c r="C427" s="65"/>
      <c r="D427" s="50" t="s">
        <v>942</v>
      </c>
      <c r="E427" s="63" t="s">
        <v>943</v>
      </c>
      <c r="F427" s="50" t="s">
        <v>17</v>
      </c>
      <c r="G427" s="58">
        <v>7030.5916666666672</v>
      </c>
      <c r="H427" s="58">
        <v>42183.55</v>
      </c>
      <c r="I427" s="64">
        <v>6</v>
      </c>
      <c r="Q427" s="1"/>
    </row>
    <row r="428" spans="1:17" ht="20.100000000000001" customHeight="1" x14ac:dyDescent="0.25">
      <c r="A428" s="60">
        <v>40997</v>
      </c>
      <c r="B428" s="61">
        <v>40999</v>
      </c>
      <c r="C428" s="65"/>
      <c r="D428" s="50" t="s">
        <v>944</v>
      </c>
      <c r="E428" s="63" t="s">
        <v>945</v>
      </c>
      <c r="F428" s="50" t="s">
        <v>17</v>
      </c>
      <c r="G428" s="58">
        <v>204.7</v>
      </c>
      <c r="H428" s="58">
        <v>409.4</v>
      </c>
      <c r="I428" s="64">
        <v>2</v>
      </c>
      <c r="Q428" s="1"/>
    </row>
    <row r="429" spans="1:17" ht="20.100000000000001" customHeight="1" x14ac:dyDescent="0.25">
      <c r="A429" s="67">
        <v>40997</v>
      </c>
      <c r="B429" s="61">
        <v>40999</v>
      </c>
      <c r="C429" s="65"/>
      <c r="D429" s="50" t="s">
        <v>946</v>
      </c>
      <c r="E429" s="63" t="s">
        <v>947</v>
      </c>
      <c r="F429" s="50" t="s">
        <v>17</v>
      </c>
      <c r="G429" s="58">
        <v>1264.42</v>
      </c>
      <c r="H429" s="58">
        <v>2528.84</v>
      </c>
      <c r="I429" s="64">
        <v>2</v>
      </c>
      <c r="Q429" s="1"/>
    </row>
    <row r="430" spans="1:17" ht="20.100000000000001" customHeight="1" x14ac:dyDescent="0.25">
      <c r="A430" s="60" t="s">
        <v>756</v>
      </c>
      <c r="B430" s="61">
        <v>43396</v>
      </c>
      <c r="C430" s="65"/>
      <c r="D430" s="50" t="s">
        <v>948</v>
      </c>
      <c r="E430" s="63" t="s">
        <v>949</v>
      </c>
      <c r="F430" s="50" t="s">
        <v>17</v>
      </c>
      <c r="G430" s="58">
        <v>166.58649999999997</v>
      </c>
      <c r="H430" s="58">
        <v>23322.109999999997</v>
      </c>
      <c r="I430" s="64">
        <v>140</v>
      </c>
      <c r="Q430" s="1"/>
    </row>
    <row r="431" spans="1:17" ht="20.100000000000001" customHeight="1" x14ac:dyDescent="0.25">
      <c r="A431" s="60">
        <v>40997</v>
      </c>
      <c r="B431" s="61">
        <v>40999</v>
      </c>
      <c r="C431" s="65"/>
      <c r="D431" s="50" t="s">
        <v>950</v>
      </c>
      <c r="E431" s="63" t="s">
        <v>951</v>
      </c>
      <c r="F431" s="50" t="s">
        <v>17</v>
      </c>
      <c r="G431" s="58">
        <v>472.75749999999999</v>
      </c>
      <c r="H431" s="58">
        <v>1891.03</v>
      </c>
      <c r="I431" s="64">
        <v>4</v>
      </c>
      <c r="Q431" s="1"/>
    </row>
    <row r="432" spans="1:17" ht="20.100000000000001" customHeight="1" x14ac:dyDescent="0.25">
      <c r="A432" s="60" t="s">
        <v>756</v>
      </c>
      <c r="B432" s="61">
        <v>43396</v>
      </c>
      <c r="C432" s="65"/>
      <c r="D432" s="50" t="s">
        <v>952</v>
      </c>
      <c r="E432" s="63" t="s">
        <v>953</v>
      </c>
      <c r="F432" s="50" t="s">
        <v>17</v>
      </c>
      <c r="G432" s="58">
        <v>168.30333333333334</v>
      </c>
      <c r="H432" s="58">
        <v>2524.5500000000002</v>
      </c>
      <c r="I432" s="64">
        <v>15</v>
      </c>
      <c r="Q432" s="1"/>
    </row>
    <row r="433" spans="1:17" ht="20.100000000000001" customHeight="1" x14ac:dyDescent="0.25">
      <c r="A433" s="60" t="s">
        <v>756</v>
      </c>
      <c r="B433" s="61">
        <v>43396</v>
      </c>
      <c r="C433" s="65"/>
      <c r="D433" s="50" t="s">
        <v>954</v>
      </c>
      <c r="E433" s="63" t="s">
        <v>955</v>
      </c>
      <c r="F433" s="50" t="s">
        <v>17</v>
      </c>
      <c r="G433" s="58">
        <v>752.44422492401225</v>
      </c>
      <c r="H433" s="58">
        <v>247554.15000000002</v>
      </c>
      <c r="I433" s="64">
        <v>329</v>
      </c>
      <c r="Q433" s="1"/>
    </row>
    <row r="434" spans="1:17" ht="20.100000000000001" customHeight="1" x14ac:dyDescent="0.25">
      <c r="A434" s="60" t="s">
        <v>956</v>
      </c>
      <c r="B434" s="61">
        <v>43157</v>
      </c>
      <c r="C434" s="65"/>
      <c r="D434" s="50" t="s">
        <v>957</v>
      </c>
      <c r="E434" s="63" t="s">
        <v>958</v>
      </c>
      <c r="F434" s="50" t="s">
        <v>17</v>
      </c>
      <c r="G434" s="58">
        <v>760.75884615384609</v>
      </c>
      <c r="H434" s="58">
        <v>39559.46</v>
      </c>
      <c r="I434" s="64">
        <v>52</v>
      </c>
      <c r="Q434" s="1"/>
    </row>
    <row r="435" spans="1:17" ht="20.100000000000001" customHeight="1" x14ac:dyDescent="0.25">
      <c r="A435" s="60" t="s">
        <v>959</v>
      </c>
      <c r="B435" s="61">
        <v>43179</v>
      </c>
      <c r="C435" s="65"/>
      <c r="D435" s="50" t="s">
        <v>960</v>
      </c>
      <c r="E435" s="63" t="s">
        <v>961</v>
      </c>
      <c r="F435" s="50" t="s">
        <v>17</v>
      </c>
      <c r="G435" s="58">
        <v>170.86401234567901</v>
      </c>
      <c r="H435" s="58">
        <v>83039.91</v>
      </c>
      <c r="I435" s="64">
        <v>486</v>
      </c>
      <c r="Q435" s="1"/>
    </row>
    <row r="436" spans="1:17" ht="20.100000000000001" customHeight="1" x14ac:dyDescent="0.25">
      <c r="A436" s="60" t="s">
        <v>756</v>
      </c>
      <c r="B436" s="61">
        <v>43396</v>
      </c>
      <c r="C436" s="65"/>
      <c r="D436" s="50" t="s">
        <v>963</v>
      </c>
      <c r="E436" s="63" t="s">
        <v>964</v>
      </c>
      <c r="F436" s="50" t="s">
        <v>17</v>
      </c>
      <c r="G436" s="58">
        <v>111.92382352941176</v>
      </c>
      <c r="H436" s="58">
        <v>7610.82</v>
      </c>
      <c r="I436" s="64">
        <v>68</v>
      </c>
      <c r="Q436" s="1"/>
    </row>
    <row r="437" spans="1:17" ht="20.100000000000001" customHeight="1" x14ac:dyDescent="0.25">
      <c r="A437" s="60">
        <v>43105</v>
      </c>
      <c r="B437" s="61">
        <v>43047</v>
      </c>
      <c r="C437" s="65"/>
      <c r="D437" s="50" t="s">
        <v>965</v>
      </c>
      <c r="E437" s="63" t="s">
        <v>966</v>
      </c>
      <c r="F437" s="50" t="s">
        <v>17</v>
      </c>
      <c r="G437" s="58">
        <v>64.899999999999991</v>
      </c>
      <c r="H437" s="58">
        <v>1103.3</v>
      </c>
      <c r="I437" s="64">
        <v>17</v>
      </c>
      <c r="Q437" s="1"/>
    </row>
    <row r="438" spans="1:17" ht="20.100000000000001" customHeight="1" x14ac:dyDescent="0.25">
      <c r="A438" s="60" t="s">
        <v>446</v>
      </c>
      <c r="B438" s="61">
        <v>43203</v>
      </c>
      <c r="C438" s="65"/>
      <c r="D438" s="50" t="s">
        <v>967</v>
      </c>
      <c r="E438" s="63" t="s">
        <v>968</v>
      </c>
      <c r="F438" s="50" t="s">
        <v>17</v>
      </c>
      <c r="G438" s="58">
        <v>181.34</v>
      </c>
      <c r="H438" s="58">
        <v>1269.3800000000001</v>
      </c>
      <c r="I438" s="64">
        <v>7</v>
      </c>
      <c r="Q438" s="1"/>
    </row>
    <row r="439" spans="1:17" ht="20.100000000000001" customHeight="1" x14ac:dyDescent="0.25">
      <c r="A439" s="60" t="s">
        <v>969</v>
      </c>
      <c r="B439" s="61">
        <v>43383</v>
      </c>
      <c r="C439" s="65"/>
      <c r="D439" s="50" t="s">
        <v>970</v>
      </c>
      <c r="E439" s="63" t="s">
        <v>971</v>
      </c>
      <c r="F439" s="50" t="s">
        <v>17</v>
      </c>
      <c r="G439" s="58">
        <v>88.991519379844974</v>
      </c>
      <c r="H439" s="58">
        <v>172198.59000000003</v>
      </c>
      <c r="I439" s="64">
        <v>1935</v>
      </c>
      <c r="Q439" s="1"/>
    </row>
    <row r="440" spans="1:17" ht="20.100000000000001" customHeight="1" x14ac:dyDescent="0.25">
      <c r="A440" s="60">
        <v>43095</v>
      </c>
      <c r="B440" s="61">
        <v>40999</v>
      </c>
      <c r="C440" s="65"/>
      <c r="D440" s="50" t="s">
        <v>972</v>
      </c>
      <c r="E440" s="63" t="s">
        <v>973</v>
      </c>
      <c r="F440" s="50" t="s">
        <v>17</v>
      </c>
      <c r="G440" s="58">
        <v>104.4</v>
      </c>
      <c r="H440" s="58">
        <v>417.6</v>
      </c>
      <c r="I440" s="64">
        <v>4</v>
      </c>
      <c r="Q440" s="1"/>
    </row>
    <row r="441" spans="1:17" ht="20.100000000000001" customHeight="1" x14ac:dyDescent="0.25">
      <c r="A441" s="60" t="s">
        <v>974</v>
      </c>
      <c r="B441" s="61">
        <v>43144</v>
      </c>
      <c r="C441" s="65"/>
      <c r="D441" s="50" t="s">
        <v>975</v>
      </c>
      <c r="E441" s="63" t="s">
        <v>976</v>
      </c>
      <c r="F441" s="50" t="s">
        <v>17</v>
      </c>
      <c r="G441" s="58">
        <v>116.76095238095239</v>
      </c>
      <c r="H441" s="58">
        <v>7355.9400000000005</v>
      </c>
      <c r="I441" s="64">
        <v>63</v>
      </c>
      <c r="Q441" s="1"/>
    </row>
    <row r="442" spans="1:17" ht="20.100000000000001" customHeight="1" x14ac:dyDescent="0.25">
      <c r="A442" s="60" t="s">
        <v>756</v>
      </c>
      <c r="B442" s="61">
        <v>43396</v>
      </c>
      <c r="C442" s="65"/>
      <c r="D442" s="50" t="s">
        <v>979</v>
      </c>
      <c r="E442" s="63" t="s">
        <v>980</v>
      </c>
      <c r="F442" s="50" t="s">
        <v>17</v>
      </c>
      <c r="G442" s="58">
        <v>227.30166666666668</v>
      </c>
      <c r="H442" s="58">
        <v>9546.67</v>
      </c>
      <c r="I442" s="64">
        <v>42</v>
      </c>
      <c r="Q442" s="1"/>
    </row>
    <row r="443" spans="1:17" ht="20.100000000000001" customHeight="1" x14ac:dyDescent="0.25">
      <c r="A443" s="60" t="s">
        <v>956</v>
      </c>
      <c r="B443" s="61">
        <v>43157</v>
      </c>
      <c r="C443" s="65"/>
      <c r="D443" s="50" t="s">
        <v>981</v>
      </c>
      <c r="E443" s="63" t="s">
        <v>982</v>
      </c>
      <c r="F443" s="50" t="s">
        <v>17</v>
      </c>
      <c r="G443" s="58">
        <v>109.74</v>
      </c>
      <c r="H443" s="58">
        <v>7023.36</v>
      </c>
      <c r="I443" s="64">
        <v>64</v>
      </c>
      <c r="Q443" s="1"/>
    </row>
    <row r="444" spans="1:17" ht="20.100000000000001" customHeight="1" x14ac:dyDescent="0.25">
      <c r="A444" s="60">
        <v>40997</v>
      </c>
      <c r="B444" s="61">
        <v>40999</v>
      </c>
      <c r="C444" s="65"/>
      <c r="D444" s="50" t="s">
        <v>983</v>
      </c>
      <c r="E444" s="63" t="s">
        <v>984</v>
      </c>
      <c r="F444" s="50" t="s">
        <v>17</v>
      </c>
      <c r="G444" s="58">
        <v>14.229693016116654</v>
      </c>
      <c r="H444" s="58">
        <v>18541.29</v>
      </c>
      <c r="I444" s="64">
        <v>1303</v>
      </c>
      <c r="Q444" s="1"/>
    </row>
    <row r="445" spans="1:17" ht="20.100000000000001" customHeight="1" x14ac:dyDescent="0.25">
      <c r="A445" s="60">
        <v>40997</v>
      </c>
      <c r="B445" s="61">
        <v>40999</v>
      </c>
      <c r="C445" s="65"/>
      <c r="D445" s="50" t="s">
        <v>985</v>
      </c>
      <c r="E445" s="63" t="s">
        <v>986</v>
      </c>
      <c r="F445" s="50" t="s">
        <v>17</v>
      </c>
      <c r="G445" s="58">
        <v>72.226666666666674</v>
      </c>
      <c r="H445" s="58">
        <v>433.36</v>
      </c>
      <c r="I445" s="64">
        <v>6</v>
      </c>
      <c r="Q445" s="1"/>
    </row>
    <row r="446" spans="1:17" ht="20.100000000000001" customHeight="1" x14ac:dyDescent="0.25">
      <c r="A446" s="60">
        <v>40997</v>
      </c>
      <c r="B446" s="61">
        <v>40999</v>
      </c>
      <c r="C446" s="65"/>
      <c r="D446" s="50" t="s">
        <v>987</v>
      </c>
      <c r="E446" s="63" t="s">
        <v>988</v>
      </c>
      <c r="F446" s="50" t="s">
        <v>17</v>
      </c>
      <c r="G446" s="58">
        <v>72.227241379310357</v>
      </c>
      <c r="H446" s="58">
        <v>2094.59</v>
      </c>
      <c r="I446" s="64">
        <v>29</v>
      </c>
      <c r="Q446" s="1"/>
    </row>
    <row r="447" spans="1:17" ht="20.100000000000001" customHeight="1" x14ac:dyDescent="0.25">
      <c r="A447" s="60">
        <v>40997</v>
      </c>
      <c r="B447" s="61">
        <v>41274</v>
      </c>
      <c r="C447" s="65"/>
      <c r="D447" s="50" t="s">
        <v>989</v>
      </c>
      <c r="E447" s="63" t="s">
        <v>990</v>
      </c>
      <c r="F447" s="50" t="s">
        <v>17</v>
      </c>
      <c r="G447" s="58">
        <v>9296.6134999999995</v>
      </c>
      <c r="H447" s="58">
        <v>185932.27</v>
      </c>
      <c r="I447" s="64">
        <v>20</v>
      </c>
      <c r="Q447" s="1"/>
    </row>
    <row r="448" spans="1:17" ht="20.100000000000001" customHeight="1" x14ac:dyDescent="0.25">
      <c r="A448" s="60">
        <v>40997</v>
      </c>
      <c r="B448" s="61">
        <v>40999</v>
      </c>
      <c r="C448" s="65"/>
      <c r="D448" s="50" t="s">
        <v>991</v>
      </c>
      <c r="E448" s="63" t="s">
        <v>992</v>
      </c>
      <c r="F448" s="50" t="s">
        <v>17</v>
      </c>
      <c r="G448" s="58">
        <v>36.114444444444445</v>
      </c>
      <c r="H448" s="58">
        <v>325.02999999999997</v>
      </c>
      <c r="I448" s="64">
        <v>9</v>
      </c>
      <c r="Q448" s="1"/>
    </row>
    <row r="449" spans="1:17" ht="20.100000000000001" customHeight="1" x14ac:dyDescent="0.25">
      <c r="A449" s="60">
        <v>40997</v>
      </c>
      <c r="B449" s="61">
        <v>40999</v>
      </c>
      <c r="C449" s="65"/>
      <c r="D449" s="50" t="s">
        <v>993</v>
      </c>
      <c r="E449" s="63" t="s">
        <v>994</v>
      </c>
      <c r="F449" s="50" t="s">
        <v>17</v>
      </c>
      <c r="G449" s="58">
        <v>72.829411764705881</v>
      </c>
      <c r="H449" s="58">
        <v>2476.1999999999998</v>
      </c>
      <c r="I449" s="64">
        <v>34</v>
      </c>
      <c r="Q449" s="1"/>
    </row>
    <row r="450" spans="1:17" ht="20.100000000000001" customHeight="1" x14ac:dyDescent="0.25">
      <c r="A450" s="60">
        <v>40997</v>
      </c>
      <c r="B450" s="61">
        <v>41274</v>
      </c>
      <c r="C450" s="65"/>
      <c r="D450" s="50" t="s">
        <v>995</v>
      </c>
      <c r="E450" s="63" t="s">
        <v>996</v>
      </c>
      <c r="F450" s="50" t="s">
        <v>17</v>
      </c>
      <c r="G450" s="58">
        <v>26.484375</v>
      </c>
      <c r="H450" s="58">
        <v>423.75</v>
      </c>
      <c r="I450" s="64">
        <v>16</v>
      </c>
      <c r="Q450" s="1"/>
    </row>
    <row r="451" spans="1:17" ht="20.100000000000001" customHeight="1" x14ac:dyDescent="0.25">
      <c r="A451" s="60" t="s">
        <v>997</v>
      </c>
      <c r="B451" s="61">
        <v>42429</v>
      </c>
      <c r="C451" s="65"/>
      <c r="D451" s="50" t="s">
        <v>998</v>
      </c>
      <c r="E451" s="63" t="s">
        <v>999</v>
      </c>
      <c r="F451" s="50" t="s">
        <v>17</v>
      </c>
      <c r="G451" s="58">
        <v>416.32733333333334</v>
      </c>
      <c r="H451" s="58">
        <v>6244.91</v>
      </c>
      <c r="I451" s="64">
        <v>15</v>
      </c>
      <c r="Q451" s="1"/>
    </row>
    <row r="452" spans="1:17" ht="20.100000000000001" customHeight="1" x14ac:dyDescent="0.25">
      <c r="A452" s="60" t="s">
        <v>997</v>
      </c>
      <c r="B452" s="61">
        <v>42429</v>
      </c>
      <c r="C452" s="65"/>
      <c r="D452" s="50" t="s">
        <v>1000</v>
      </c>
      <c r="E452" s="63" t="s">
        <v>1001</v>
      </c>
      <c r="F452" s="50" t="s">
        <v>17</v>
      </c>
      <c r="G452" s="58">
        <v>416.32666666666665</v>
      </c>
      <c r="H452" s="58">
        <v>6244.9</v>
      </c>
      <c r="I452" s="64">
        <v>15</v>
      </c>
      <c r="Q452" s="1"/>
    </row>
    <row r="453" spans="1:17" ht="20.100000000000001" customHeight="1" x14ac:dyDescent="0.25">
      <c r="A453" s="60">
        <v>42692</v>
      </c>
      <c r="B453" s="61">
        <v>42696</v>
      </c>
      <c r="C453" s="65"/>
      <c r="D453" s="50" t="s">
        <v>1002</v>
      </c>
      <c r="E453" s="63" t="s">
        <v>1003</v>
      </c>
      <c r="F453" s="50" t="s">
        <v>17</v>
      </c>
      <c r="G453" s="58">
        <v>46.943333333333328</v>
      </c>
      <c r="H453" s="58">
        <v>140.82999999999998</v>
      </c>
      <c r="I453" s="64">
        <v>3</v>
      </c>
      <c r="Q453" s="1"/>
    </row>
    <row r="454" spans="1:17" ht="20.100000000000001" customHeight="1" x14ac:dyDescent="0.25">
      <c r="A454" s="60">
        <v>43027</v>
      </c>
      <c r="B454" s="61">
        <v>40999</v>
      </c>
      <c r="C454" s="65"/>
      <c r="D454" s="50" t="s">
        <v>1004</v>
      </c>
      <c r="E454" s="63" t="s">
        <v>1005</v>
      </c>
      <c r="F454" s="50" t="s">
        <v>17</v>
      </c>
      <c r="G454" s="58">
        <v>1</v>
      </c>
      <c r="H454" s="58">
        <v>38</v>
      </c>
      <c r="I454" s="64">
        <v>38</v>
      </c>
      <c r="Q454" s="1"/>
    </row>
    <row r="455" spans="1:17" ht="20.100000000000001" customHeight="1" x14ac:dyDescent="0.25">
      <c r="A455" s="60" t="s">
        <v>2572</v>
      </c>
      <c r="B455" s="61">
        <v>43312</v>
      </c>
      <c r="C455" s="65"/>
      <c r="D455" s="50" t="s">
        <v>1006</v>
      </c>
      <c r="E455" s="63" t="s">
        <v>1007</v>
      </c>
      <c r="F455" s="50" t="s">
        <v>17</v>
      </c>
      <c r="G455" s="58">
        <v>180.98351584022038</v>
      </c>
      <c r="H455" s="58">
        <v>525576.13</v>
      </c>
      <c r="I455" s="64">
        <v>2904</v>
      </c>
      <c r="Q455" s="1"/>
    </row>
    <row r="456" spans="1:17" ht="20.100000000000001" customHeight="1" x14ac:dyDescent="0.25">
      <c r="A456" s="60" t="s">
        <v>1008</v>
      </c>
      <c r="B456" s="61">
        <v>42439</v>
      </c>
      <c r="C456" s="65"/>
      <c r="D456" s="50" t="s">
        <v>1009</v>
      </c>
      <c r="E456" s="63" t="s">
        <v>1010</v>
      </c>
      <c r="F456" s="50" t="s">
        <v>17</v>
      </c>
      <c r="G456" s="58">
        <v>283.60000000000002</v>
      </c>
      <c r="H456" s="58">
        <v>5672</v>
      </c>
      <c r="I456" s="64">
        <v>20</v>
      </c>
      <c r="Q456" s="1"/>
    </row>
    <row r="457" spans="1:17" ht="20.100000000000001" customHeight="1" x14ac:dyDescent="0.25">
      <c r="A457" s="60" t="s">
        <v>1011</v>
      </c>
      <c r="B457" s="61">
        <v>43181</v>
      </c>
      <c r="C457" s="65"/>
      <c r="D457" s="50" t="s">
        <v>1012</v>
      </c>
      <c r="E457" s="63" t="s">
        <v>1013</v>
      </c>
      <c r="F457" s="50" t="s">
        <v>17</v>
      </c>
      <c r="G457" s="58">
        <v>48.703674220963165</v>
      </c>
      <c r="H457" s="58">
        <v>343847.93999999994</v>
      </c>
      <c r="I457" s="64">
        <v>7060</v>
      </c>
      <c r="Q457" s="1"/>
    </row>
    <row r="458" spans="1:17" ht="20.100000000000001" customHeight="1" x14ac:dyDescent="0.25">
      <c r="A458" s="60">
        <v>42426</v>
      </c>
      <c r="B458" s="61">
        <v>40999</v>
      </c>
      <c r="C458" s="65"/>
      <c r="D458" s="50" t="s">
        <v>1014</v>
      </c>
      <c r="E458" s="63" t="s">
        <v>1015</v>
      </c>
      <c r="F458" s="50" t="s">
        <v>17</v>
      </c>
      <c r="G458" s="58">
        <v>25.45</v>
      </c>
      <c r="H458" s="58">
        <v>12343.25</v>
      </c>
      <c r="I458" s="64">
        <v>485</v>
      </c>
      <c r="Q458" s="1"/>
    </row>
    <row r="459" spans="1:17" ht="20.100000000000001" customHeight="1" x14ac:dyDescent="0.25">
      <c r="A459" s="60">
        <v>41348</v>
      </c>
      <c r="B459" s="61">
        <v>40999</v>
      </c>
      <c r="C459" s="65"/>
      <c r="D459" s="50" t="s">
        <v>1016</v>
      </c>
      <c r="E459" s="63" t="s">
        <v>1017</v>
      </c>
      <c r="F459" s="50" t="s">
        <v>17</v>
      </c>
      <c r="G459" s="58">
        <v>274.23999999999995</v>
      </c>
      <c r="H459" s="58">
        <v>120117.11999999998</v>
      </c>
      <c r="I459" s="64">
        <v>438</v>
      </c>
      <c r="Q459" s="1"/>
    </row>
    <row r="460" spans="1:17" ht="20.100000000000001" customHeight="1" x14ac:dyDescent="0.25">
      <c r="A460" s="60">
        <v>43096</v>
      </c>
      <c r="B460" s="61">
        <v>40999</v>
      </c>
      <c r="C460" s="65"/>
      <c r="D460" s="50" t="s">
        <v>1018</v>
      </c>
      <c r="E460" s="63" t="s">
        <v>1019</v>
      </c>
      <c r="F460" s="50" t="s">
        <v>17</v>
      </c>
      <c r="G460" s="58">
        <v>111.89228571428571</v>
      </c>
      <c r="H460" s="58">
        <v>3916.2299999999996</v>
      </c>
      <c r="I460" s="64">
        <v>35</v>
      </c>
      <c r="Q460" s="1"/>
    </row>
    <row r="461" spans="1:17" ht="20.100000000000001" customHeight="1" x14ac:dyDescent="0.25">
      <c r="A461" s="60">
        <v>42863</v>
      </c>
      <c r="B461" s="61">
        <v>40999</v>
      </c>
      <c r="C461" s="65"/>
      <c r="D461" s="50" t="s">
        <v>1020</v>
      </c>
      <c r="E461" s="63" t="s">
        <v>1021</v>
      </c>
      <c r="F461" s="50" t="s">
        <v>17</v>
      </c>
      <c r="G461" s="58">
        <v>39.485670731707316</v>
      </c>
      <c r="H461" s="58">
        <v>6475.65</v>
      </c>
      <c r="I461" s="64">
        <v>164</v>
      </c>
      <c r="Q461" s="1"/>
    </row>
    <row r="462" spans="1:17" ht="20.100000000000001" customHeight="1" x14ac:dyDescent="0.25">
      <c r="A462" s="60">
        <v>41573</v>
      </c>
      <c r="B462" s="61">
        <v>40999</v>
      </c>
      <c r="C462" s="65"/>
      <c r="D462" s="50" t="s">
        <v>1022</v>
      </c>
      <c r="E462" s="63" t="s">
        <v>1023</v>
      </c>
      <c r="F462" s="50" t="s">
        <v>17</v>
      </c>
      <c r="G462" s="58">
        <v>260.00701525054467</v>
      </c>
      <c r="H462" s="58">
        <v>477372.88</v>
      </c>
      <c r="I462" s="64">
        <v>1836</v>
      </c>
      <c r="Q462" s="1"/>
    </row>
    <row r="463" spans="1:17" ht="20.100000000000001" customHeight="1" x14ac:dyDescent="0.25">
      <c r="A463" s="60">
        <v>40997</v>
      </c>
      <c r="B463" s="61">
        <v>40999</v>
      </c>
      <c r="C463" s="65"/>
      <c r="D463" s="50" t="s">
        <v>1024</v>
      </c>
      <c r="E463" s="63" t="s">
        <v>1025</v>
      </c>
      <c r="F463" s="50" t="s">
        <v>17</v>
      </c>
      <c r="G463" s="58">
        <v>136.4160416666667</v>
      </c>
      <c r="H463" s="58">
        <v>6547.9700000000012</v>
      </c>
      <c r="I463" s="64">
        <v>48</v>
      </c>
      <c r="Q463" s="1"/>
    </row>
    <row r="464" spans="1:17" ht="20.100000000000001" customHeight="1" x14ac:dyDescent="0.25">
      <c r="A464" s="60">
        <v>41348</v>
      </c>
      <c r="B464" s="61">
        <v>40999</v>
      </c>
      <c r="C464" s="65"/>
      <c r="D464" s="50" t="s">
        <v>1026</v>
      </c>
      <c r="E464" s="63" t="s">
        <v>1027</v>
      </c>
      <c r="F464" s="50" t="s">
        <v>17</v>
      </c>
      <c r="G464" s="58">
        <v>510.02615435795082</v>
      </c>
      <c r="H464" s="58">
        <v>766569.31</v>
      </c>
      <c r="I464" s="64">
        <v>1503</v>
      </c>
      <c r="Q464" s="1"/>
    </row>
    <row r="465" spans="1:17" ht="20.100000000000001" customHeight="1" x14ac:dyDescent="0.25">
      <c r="A465" s="60">
        <v>43091</v>
      </c>
      <c r="B465" s="61">
        <v>42362</v>
      </c>
      <c r="C465" s="65"/>
      <c r="D465" s="50" t="s">
        <v>1028</v>
      </c>
      <c r="E465" s="63" t="s">
        <v>1029</v>
      </c>
      <c r="F465" s="50" t="s">
        <v>17</v>
      </c>
      <c r="G465" s="58">
        <v>9374.6921126760571</v>
      </c>
      <c r="H465" s="58">
        <v>665603.14</v>
      </c>
      <c r="I465" s="64">
        <v>71</v>
      </c>
      <c r="Q465" s="1"/>
    </row>
    <row r="466" spans="1:17" ht="20.100000000000001" customHeight="1" x14ac:dyDescent="0.25">
      <c r="A466" s="60" t="s">
        <v>1030</v>
      </c>
      <c r="B466" s="61">
        <v>42697</v>
      </c>
      <c r="C466" s="65"/>
      <c r="D466" s="50" t="s">
        <v>1031</v>
      </c>
      <c r="E466" s="63" t="s">
        <v>1032</v>
      </c>
      <c r="F466" s="50" t="s">
        <v>17</v>
      </c>
      <c r="G466" s="58">
        <v>207.13740950226244</v>
      </c>
      <c r="H466" s="58">
        <v>183109.47</v>
      </c>
      <c r="I466" s="64">
        <v>884</v>
      </c>
      <c r="Q466" s="1"/>
    </row>
    <row r="467" spans="1:17" ht="20.100000000000001" customHeight="1" x14ac:dyDescent="0.25">
      <c r="A467" s="60">
        <v>41940</v>
      </c>
      <c r="B467" s="61">
        <v>40999</v>
      </c>
      <c r="C467" s="65"/>
      <c r="D467" s="50" t="s">
        <v>1033</v>
      </c>
      <c r="E467" s="63" t="s">
        <v>1034</v>
      </c>
      <c r="F467" s="50" t="s">
        <v>17</v>
      </c>
      <c r="G467" s="58">
        <v>227.32075949367089</v>
      </c>
      <c r="H467" s="58">
        <v>89791.7</v>
      </c>
      <c r="I467" s="64">
        <v>395</v>
      </c>
      <c r="Q467" s="1"/>
    </row>
    <row r="468" spans="1:17" ht="20.100000000000001" customHeight="1" x14ac:dyDescent="0.25">
      <c r="A468" s="60">
        <v>42058</v>
      </c>
      <c r="B468" s="61">
        <v>43113</v>
      </c>
      <c r="C468" s="65"/>
      <c r="D468" s="50" t="s">
        <v>1035</v>
      </c>
      <c r="E468" s="63" t="s">
        <v>1036</v>
      </c>
      <c r="F468" s="50" t="s">
        <v>17</v>
      </c>
      <c r="G468" s="58">
        <v>48.963688725490201</v>
      </c>
      <c r="H468" s="58">
        <v>39954.370000000003</v>
      </c>
      <c r="I468" s="64">
        <v>816</v>
      </c>
      <c r="Q468" s="1"/>
    </row>
    <row r="469" spans="1:17" ht="20.100000000000001" customHeight="1" x14ac:dyDescent="0.25">
      <c r="A469" s="60">
        <v>42980</v>
      </c>
      <c r="B469" s="61">
        <v>40999</v>
      </c>
      <c r="C469" s="65"/>
      <c r="D469" s="50" t="s">
        <v>1037</v>
      </c>
      <c r="E469" s="63" t="s">
        <v>1038</v>
      </c>
      <c r="F469" s="50" t="s">
        <v>17</v>
      </c>
      <c r="G469" s="58">
        <v>310.99923076923079</v>
      </c>
      <c r="H469" s="58">
        <v>12128.970000000001</v>
      </c>
      <c r="I469" s="64">
        <v>39</v>
      </c>
      <c r="Q469" s="1"/>
    </row>
    <row r="470" spans="1:17" ht="20.100000000000001" customHeight="1" x14ac:dyDescent="0.25">
      <c r="A470" s="60" t="s">
        <v>1039</v>
      </c>
      <c r="B470" s="61">
        <v>43165</v>
      </c>
      <c r="C470" s="65"/>
      <c r="D470" s="50" t="s">
        <v>1040</v>
      </c>
      <c r="E470" s="63" t="s">
        <v>1041</v>
      </c>
      <c r="F470" s="50" t="s">
        <v>17</v>
      </c>
      <c r="G470" s="58">
        <v>7.5477771587743732</v>
      </c>
      <c r="H470" s="58">
        <v>81289.56</v>
      </c>
      <c r="I470" s="64">
        <v>10770</v>
      </c>
      <c r="Q470" s="1"/>
    </row>
    <row r="471" spans="1:17" ht="20.100000000000001" customHeight="1" x14ac:dyDescent="0.25">
      <c r="A471" s="60">
        <v>43083</v>
      </c>
      <c r="B471" s="61">
        <v>41639</v>
      </c>
      <c r="C471" s="65"/>
      <c r="D471" s="50" t="s">
        <v>1042</v>
      </c>
      <c r="E471" s="63" t="s">
        <v>1043</v>
      </c>
      <c r="F471" s="50" t="s">
        <v>17</v>
      </c>
      <c r="G471" s="58">
        <v>31.639352600458544</v>
      </c>
      <c r="H471" s="58">
        <v>524390.62999999989</v>
      </c>
      <c r="I471" s="64">
        <v>16574</v>
      </c>
      <c r="Q471" s="1"/>
    </row>
    <row r="472" spans="1:17" ht="20.100000000000001" customHeight="1" x14ac:dyDescent="0.25">
      <c r="A472" s="60">
        <v>43110</v>
      </c>
      <c r="B472" s="61">
        <v>41197</v>
      </c>
      <c r="C472" s="65"/>
      <c r="D472" s="50" t="s">
        <v>1044</v>
      </c>
      <c r="E472" s="63" t="s">
        <v>1045</v>
      </c>
      <c r="F472" s="50" t="s">
        <v>17</v>
      </c>
      <c r="G472" s="58">
        <v>1709</v>
      </c>
      <c r="H472" s="58">
        <v>5127</v>
      </c>
      <c r="I472" s="64">
        <v>3</v>
      </c>
      <c r="Q472" s="1"/>
    </row>
    <row r="473" spans="1:17" ht="20.100000000000001" customHeight="1" x14ac:dyDescent="0.25">
      <c r="A473" s="60">
        <v>42863</v>
      </c>
      <c r="B473" s="61">
        <v>42341</v>
      </c>
      <c r="C473" s="65"/>
      <c r="D473" s="50" t="s">
        <v>1046</v>
      </c>
      <c r="E473" s="63" t="s">
        <v>1047</v>
      </c>
      <c r="F473" s="50" t="s">
        <v>17</v>
      </c>
      <c r="G473" s="58">
        <v>31.729333333333333</v>
      </c>
      <c r="H473" s="58">
        <v>951.88</v>
      </c>
      <c r="I473" s="64">
        <v>30</v>
      </c>
      <c r="Q473" s="1"/>
    </row>
    <row r="474" spans="1:17" ht="20.100000000000001" customHeight="1" x14ac:dyDescent="0.25">
      <c r="A474" s="60" t="s">
        <v>341</v>
      </c>
      <c r="B474" s="61">
        <v>43335</v>
      </c>
      <c r="C474" s="65"/>
      <c r="D474" s="50" t="s">
        <v>1048</v>
      </c>
      <c r="E474" s="63" t="s">
        <v>1049</v>
      </c>
      <c r="F474" s="50" t="s">
        <v>17</v>
      </c>
      <c r="G474" s="58">
        <v>6827.9525000000003</v>
      </c>
      <c r="H474" s="58">
        <v>27311.81</v>
      </c>
      <c r="I474" s="64">
        <v>4</v>
      </c>
      <c r="Q474" s="1"/>
    </row>
    <row r="475" spans="1:17" ht="20.100000000000001" customHeight="1" x14ac:dyDescent="0.25">
      <c r="A475" s="60">
        <v>41388</v>
      </c>
      <c r="B475" s="61">
        <v>43113</v>
      </c>
      <c r="C475" s="65"/>
      <c r="D475" s="50" t="s">
        <v>1050</v>
      </c>
      <c r="E475" s="63" t="s">
        <v>1051</v>
      </c>
      <c r="F475" s="50" t="s">
        <v>17</v>
      </c>
      <c r="G475" s="58">
        <v>2527.9699999999998</v>
      </c>
      <c r="H475" s="58">
        <v>5055.9399999999996</v>
      </c>
      <c r="I475" s="64">
        <v>2</v>
      </c>
      <c r="Q475" s="1"/>
    </row>
    <row r="476" spans="1:17" ht="20.100000000000001" customHeight="1" x14ac:dyDescent="0.25">
      <c r="A476" s="60">
        <v>43111</v>
      </c>
      <c r="B476" s="61">
        <v>43113</v>
      </c>
      <c r="C476" s="65"/>
      <c r="D476" s="50" t="s">
        <v>1052</v>
      </c>
      <c r="E476" s="63" t="s">
        <v>1053</v>
      </c>
      <c r="F476" s="50" t="s">
        <v>17</v>
      </c>
      <c r="G476" s="58">
        <v>1643.18</v>
      </c>
      <c r="H476" s="58">
        <v>6572.72</v>
      </c>
      <c r="I476" s="64">
        <v>4</v>
      </c>
      <c r="Q476" s="1"/>
    </row>
    <row r="477" spans="1:17" ht="20.100000000000001" customHeight="1" x14ac:dyDescent="0.25">
      <c r="A477" s="60">
        <v>41780</v>
      </c>
      <c r="B477" s="61">
        <v>41782</v>
      </c>
      <c r="C477" s="65"/>
      <c r="D477" s="50" t="s">
        <v>1056</v>
      </c>
      <c r="E477" s="63" t="s">
        <v>1057</v>
      </c>
      <c r="F477" s="50" t="s">
        <v>17</v>
      </c>
      <c r="G477" s="58">
        <v>182.40812499999998</v>
      </c>
      <c r="H477" s="58">
        <v>2918.5299999999997</v>
      </c>
      <c r="I477" s="64">
        <v>16</v>
      </c>
      <c r="Q477" s="1"/>
    </row>
    <row r="478" spans="1:17" ht="20.100000000000001" customHeight="1" x14ac:dyDescent="0.25">
      <c r="A478" s="60">
        <v>43102</v>
      </c>
      <c r="B478" s="61">
        <v>42534</v>
      </c>
      <c r="C478" s="65"/>
      <c r="D478" s="50" t="s">
        <v>1058</v>
      </c>
      <c r="E478" s="63" t="s">
        <v>1059</v>
      </c>
      <c r="F478" s="50" t="s">
        <v>17</v>
      </c>
      <c r="G478" s="58">
        <v>529.08371794871789</v>
      </c>
      <c r="H478" s="58">
        <v>41268.53</v>
      </c>
      <c r="I478" s="64">
        <v>78</v>
      </c>
      <c r="Q478" s="1"/>
    </row>
    <row r="479" spans="1:17" ht="20.100000000000001" customHeight="1" x14ac:dyDescent="0.25">
      <c r="A479" s="60">
        <v>40997</v>
      </c>
      <c r="B479" s="61">
        <v>41629</v>
      </c>
      <c r="C479" s="65"/>
      <c r="D479" s="50" t="s">
        <v>1060</v>
      </c>
      <c r="E479" s="63" t="s">
        <v>1061</v>
      </c>
      <c r="F479" s="50" t="s">
        <v>17</v>
      </c>
      <c r="G479" s="58">
        <v>448.03</v>
      </c>
      <c r="H479" s="58">
        <v>448.03</v>
      </c>
      <c r="I479" s="64">
        <v>1</v>
      </c>
      <c r="Q479" s="1"/>
    </row>
    <row r="480" spans="1:17" ht="20.100000000000001" customHeight="1" x14ac:dyDescent="0.25">
      <c r="A480" s="60">
        <v>43111</v>
      </c>
      <c r="B480" s="61">
        <v>43113</v>
      </c>
      <c r="C480" s="65"/>
      <c r="D480" s="50" t="s">
        <v>1062</v>
      </c>
      <c r="E480" s="63" t="s">
        <v>1063</v>
      </c>
      <c r="F480" s="50" t="s">
        <v>17</v>
      </c>
      <c r="G480" s="58">
        <v>2111.1999999999998</v>
      </c>
      <c r="H480" s="58">
        <v>14778.4</v>
      </c>
      <c r="I480" s="64">
        <v>7</v>
      </c>
      <c r="Q480" s="1"/>
    </row>
    <row r="481" spans="1:17" ht="20.100000000000001" customHeight="1" x14ac:dyDescent="0.25">
      <c r="A481" s="60">
        <v>42143</v>
      </c>
      <c r="B481" s="61">
        <v>42063</v>
      </c>
      <c r="C481" s="65"/>
      <c r="D481" s="50" t="s">
        <v>1064</v>
      </c>
      <c r="E481" s="63" t="s">
        <v>1065</v>
      </c>
      <c r="F481" s="50" t="s">
        <v>17</v>
      </c>
      <c r="G481" s="58">
        <v>262.505</v>
      </c>
      <c r="H481" s="58">
        <v>525.01</v>
      </c>
      <c r="I481" s="64">
        <v>2</v>
      </c>
      <c r="Q481" s="1"/>
    </row>
    <row r="482" spans="1:17" ht="20.100000000000001" customHeight="1" x14ac:dyDescent="0.25">
      <c r="A482" s="60">
        <v>42690</v>
      </c>
      <c r="B482" s="61">
        <v>42368</v>
      </c>
      <c r="C482" s="65"/>
      <c r="D482" s="50" t="s">
        <v>1066</v>
      </c>
      <c r="E482" s="63" t="s">
        <v>1067</v>
      </c>
      <c r="F482" s="50" t="s">
        <v>17</v>
      </c>
      <c r="G482" s="58">
        <v>373.42400000000004</v>
      </c>
      <c r="H482" s="58">
        <v>33608.160000000003</v>
      </c>
      <c r="I482" s="64">
        <v>90</v>
      </c>
      <c r="Q482" s="1"/>
    </row>
    <row r="483" spans="1:17" ht="20.100000000000001" customHeight="1" x14ac:dyDescent="0.25">
      <c r="A483" s="60">
        <v>42426</v>
      </c>
      <c r="B483" s="61">
        <v>40999</v>
      </c>
      <c r="C483" s="65"/>
      <c r="D483" s="50" t="s">
        <v>1068</v>
      </c>
      <c r="E483" s="63" t="s">
        <v>1069</v>
      </c>
      <c r="F483" s="50" t="s">
        <v>17</v>
      </c>
      <c r="G483" s="58">
        <v>36.535600000000002</v>
      </c>
      <c r="H483" s="58">
        <v>7307.12</v>
      </c>
      <c r="I483" s="64">
        <v>200</v>
      </c>
      <c r="Q483" s="1"/>
    </row>
    <row r="484" spans="1:17" ht="20.100000000000001" customHeight="1" x14ac:dyDescent="0.25">
      <c r="A484" s="60">
        <v>41870</v>
      </c>
      <c r="B484" s="61">
        <v>40999</v>
      </c>
      <c r="C484" s="65"/>
      <c r="D484" s="50" t="s">
        <v>1070</v>
      </c>
      <c r="E484" s="63" t="s">
        <v>1071</v>
      </c>
      <c r="F484" s="50" t="s">
        <v>17</v>
      </c>
      <c r="G484" s="58">
        <v>60.720909090909089</v>
      </c>
      <c r="H484" s="58">
        <v>667.93</v>
      </c>
      <c r="I484" s="64">
        <v>11</v>
      </c>
      <c r="Q484" s="1"/>
    </row>
    <row r="485" spans="1:17" ht="20.100000000000001" customHeight="1" x14ac:dyDescent="0.25">
      <c r="A485" s="60">
        <v>43157</v>
      </c>
      <c r="B485" s="61">
        <v>43159</v>
      </c>
      <c r="C485" s="65"/>
      <c r="D485" s="50" t="s">
        <v>1072</v>
      </c>
      <c r="E485" s="63" t="s">
        <v>1073</v>
      </c>
      <c r="F485" s="50" t="s">
        <v>17</v>
      </c>
      <c r="G485" s="58">
        <v>496.38450000000012</v>
      </c>
      <c r="H485" s="58">
        <v>277975.32000000007</v>
      </c>
      <c r="I485" s="64">
        <v>560</v>
      </c>
      <c r="Q485" s="1"/>
    </row>
    <row r="486" spans="1:17" ht="20.100000000000001" customHeight="1" x14ac:dyDescent="0.25">
      <c r="A486" s="60">
        <v>40997</v>
      </c>
      <c r="B486" s="61">
        <v>41201</v>
      </c>
      <c r="C486" s="65"/>
      <c r="D486" s="50" t="s">
        <v>1074</v>
      </c>
      <c r="E486" s="63" t="s">
        <v>1075</v>
      </c>
      <c r="F486" s="50" t="s">
        <v>17</v>
      </c>
      <c r="G486" s="58">
        <v>803.03069767441855</v>
      </c>
      <c r="H486" s="58">
        <v>207181.91999999998</v>
      </c>
      <c r="I486" s="64">
        <v>258</v>
      </c>
      <c r="Q486" s="1"/>
    </row>
    <row r="487" spans="1:17" ht="20.100000000000001" customHeight="1" x14ac:dyDescent="0.25">
      <c r="A487" s="60" t="s">
        <v>1076</v>
      </c>
      <c r="B487" s="61">
        <v>43203</v>
      </c>
      <c r="C487" s="65"/>
      <c r="D487" s="50" t="s">
        <v>1077</v>
      </c>
      <c r="E487" s="63" t="s">
        <v>1078</v>
      </c>
      <c r="F487" s="50" t="s">
        <v>17</v>
      </c>
      <c r="G487" s="58">
        <v>1108.6241558441559</v>
      </c>
      <c r="H487" s="58">
        <v>426820.3</v>
      </c>
      <c r="I487" s="64">
        <v>385</v>
      </c>
      <c r="Q487" s="1"/>
    </row>
    <row r="488" spans="1:17" ht="20.100000000000001" customHeight="1" x14ac:dyDescent="0.25">
      <c r="A488" s="60">
        <v>42426</v>
      </c>
      <c r="B488" s="61">
        <v>41047</v>
      </c>
      <c r="C488" s="65"/>
      <c r="D488" s="50" t="s">
        <v>1079</v>
      </c>
      <c r="E488" s="63" t="s">
        <v>1080</v>
      </c>
      <c r="F488" s="50" t="s">
        <v>17</v>
      </c>
      <c r="G488" s="58">
        <v>157.63976190476191</v>
      </c>
      <c r="H488" s="58">
        <v>19862.61</v>
      </c>
      <c r="I488" s="64">
        <v>126</v>
      </c>
      <c r="Q488" s="1"/>
    </row>
    <row r="489" spans="1:17" ht="20.100000000000001" customHeight="1" x14ac:dyDescent="0.25">
      <c r="A489" s="60">
        <v>43111</v>
      </c>
      <c r="B489" s="61">
        <v>43113</v>
      </c>
      <c r="C489" s="65"/>
      <c r="D489" s="50" t="s">
        <v>1081</v>
      </c>
      <c r="E489" s="63" t="s">
        <v>1082</v>
      </c>
      <c r="F489" s="50" t="s">
        <v>17</v>
      </c>
      <c r="G489" s="58">
        <v>34.61</v>
      </c>
      <c r="H489" s="58">
        <v>519.15</v>
      </c>
      <c r="I489" s="64">
        <v>15</v>
      </c>
      <c r="Q489" s="1"/>
    </row>
    <row r="490" spans="1:17" ht="20.100000000000001" customHeight="1" x14ac:dyDescent="0.25">
      <c r="A490" s="60">
        <v>43111</v>
      </c>
      <c r="B490" s="61">
        <v>43113</v>
      </c>
      <c r="C490" s="65"/>
      <c r="D490" s="50" t="s">
        <v>1083</v>
      </c>
      <c r="E490" s="63" t="s">
        <v>1084</v>
      </c>
      <c r="F490" s="50" t="s">
        <v>17</v>
      </c>
      <c r="G490" s="58">
        <v>28.41</v>
      </c>
      <c r="H490" s="58">
        <v>340.92</v>
      </c>
      <c r="I490" s="64">
        <v>12</v>
      </c>
      <c r="Q490" s="1"/>
    </row>
    <row r="491" spans="1:17" ht="20.100000000000001" customHeight="1" x14ac:dyDescent="0.25">
      <c r="A491" s="60">
        <v>43102</v>
      </c>
      <c r="B491" s="61">
        <v>42353</v>
      </c>
      <c r="C491" s="65"/>
      <c r="D491" s="50" t="s">
        <v>1085</v>
      </c>
      <c r="E491" s="63" t="s">
        <v>1086</v>
      </c>
      <c r="F491" s="50" t="s">
        <v>17</v>
      </c>
      <c r="G491" s="58">
        <v>199.99785714285716</v>
      </c>
      <c r="H491" s="58">
        <v>2799.9700000000003</v>
      </c>
      <c r="I491" s="64">
        <v>14</v>
      </c>
      <c r="Q491" s="1"/>
    </row>
    <row r="492" spans="1:17" ht="20.100000000000001" customHeight="1" x14ac:dyDescent="0.25">
      <c r="A492" s="60" t="s">
        <v>1087</v>
      </c>
      <c r="B492" s="61">
        <v>42607</v>
      </c>
      <c r="C492" s="65"/>
      <c r="D492" s="50" t="s">
        <v>1088</v>
      </c>
      <c r="E492" s="63" t="s">
        <v>1089</v>
      </c>
      <c r="F492" s="50" t="s">
        <v>17</v>
      </c>
      <c r="G492" s="58">
        <v>430.74</v>
      </c>
      <c r="H492" s="58">
        <v>861.48</v>
      </c>
      <c r="I492" s="64">
        <v>2</v>
      </c>
      <c r="Q492" s="1"/>
    </row>
    <row r="493" spans="1:17" ht="20.100000000000001" customHeight="1" x14ac:dyDescent="0.25">
      <c r="A493" s="60" t="s">
        <v>1090</v>
      </c>
      <c r="B493" s="61">
        <v>42368</v>
      </c>
      <c r="C493" s="65"/>
      <c r="D493" s="50" t="s">
        <v>1091</v>
      </c>
      <c r="E493" s="63" t="s">
        <v>1092</v>
      </c>
      <c r="F493" s="50" t="s">
        <v>17</v>
      </c>
      <c r="G493" s="58">
        <v>134.20641509433963</v>
      </c>
      <c r="H493" s="58">
        <v>7112.9400000000005</v>
      </c>
      <c r="I493" s="64">
        <v>53</v>
      </c>
      <c r="Q493" s="1"/>
    </row>
    <row r="494" spans="1:17" ht="20.100000000000001" customHeight="1" x14ac:dyDescent="0.25">
      <c r="A494" s="60">
        <v>42621</v>
      </c>
      <c r="B494" s="61">
        <v>42623</v>
      </c>
      <c r="C494" s="65"/>
      <c r="D494" s="50" t="s">
        <v>1093</v>
      </c>
      <c r="E494" s="63" t="s">
        <v>1094</v>
      </c>
      <c r="F494" s="50" t="s">
        <v>17</v>
      </c>
      <c r="G494" s="58">
        <v>270.33</v>
      </c>
      <c r="H494" s="58">
        <v>540.66</v>
      </c>
      <c r="I494" s="64">
        <v>2</v>
      </c>
      <c r="Q494" s="1"/>
    </row>
    <row r="495" spans="1:17" ht="20.100000000000001" customHeight="1" x14ac:dyDescent="0.25">
      <c r="A495" s="60" t="s">
        <v>1097</v>
      </c>
      <c r="B495" s="61">
        <v>43364</v>
      </c>
      <c r="C495" s="65"/>
      <c r="D495" s="50" t="s">
        <v>1098</v>
      </c>
      <c r="E495" s="63" t="s">
        <v>1099</v>
      </c>
      <c r="F495" s="50" t="s">
        <v>17</v>
      </c>
      <c r="G495" s="58">
        <v>142.55293729161326</v>
      </c>
      <c r="H495" s="58">
        <v>2223255.6100000003</v>
      </c>
      <c r="I495" s="64">
        <v>15596</v>
      </c>
      <c r="Q495" s="1"/>
    </row>
    <row r="496" spans="1:17" ht="20.100000000000001" customHeight="1" x14ac:dyDescent="0.25">
      <c r="A496" s="60">
        <v>42618</v>
      </c>
      <c r="B496" s="61">
        <v>43113</v>
      </c>
      <c r="C496" s="65"/>
      <c r="D496" s="50" t="s">
        <v>1100</v>
      </c>
      <c r="E496" s="63" t="s">
        <v>1101</v>
      </c>
      <c r="F496" s="50" t="s">
        <v>17</v>
      </c>
      <c r="G496" s="58">
        <v>7458.07</v>
      </c>
      <c r="H496" s="58">
        <v>59664.56</v>
      </c>
      <c r="I496" s="64">
        <v>8</v>
      </c>
      <c r="Q496" s="1"/>
    </row>
    <row r="497" spans="1:17" ht="20.100000000000001" customHeight="1" x14ac:dyDescent="0.25">
      <c r="A497" s="60">
        <v>41415</v>
      </c>
      <c r="B497" s="61">
        <v>43113</v>
      </c>
      <c r="C497" s="65"/>
      <c r="D497" s="50" t="s">
        <v>1102</v>
      </c>
      <c r="E497" s="63" t="s">
        <v>1103</v>
      </c>
      <c r="F497" s="50" t="s">
        <v>17</v>
      </c>
      <c r="G497" s="58">
        <v>56.879500000000007</v>
      </c>
      <c r="H497" s="58">
        <v>1137.5900000000001</v>
      </c>
      <c r="I497" s="64">
        <v>20</v>
      </c>
      <c r="Q497" s="1"/>
    </row>
    <row r="498" spans="1:17" ht="20.100000000000001" customHeight="1" x14ac:dyDescent="0.25">
      <c r="A498" s="60">
        <v>42980</v>
      </c>
      <c r="B498" s="61">
        <v>42983</v>
      </c>
      <c r="C498" s="65"/>
      <c r="D498" s="50" t="s">
        <v>1104</v>
      </c>
      <c r="E498" s="63" t="s">
        <v>1105</v>
      </c>
      <c r="F498" s="50" t="s">
        <v>17</v>
      </c>
      <c r="G498" s="58">
        <v>102.73</v>
      </c>
      <c r="H498" s="58">
        <v>1540.95</v>
      </c>
      <c r="I498" s="64">
        <v>15</v>
      </c>
      <c r="Q498" s="1"/>
    </row>
    <row r="499" spans="1:17" ht="20.100000000000001" customHeight="1" x14ac:dyDescent="0.25">
      <c r="A499" s="60">
        <v>41405</v>
      </c>
      <c r="B499" s="61">
        <v>41408</v>
      </c>
      <c r="C499" s="65"/>
      <c r="D499" s="50" t="s">
        <v>1106</v>
      </c>
      <c r="E499" s="63" t="s">
        <v>1107</v>
      </c>
      <c r="F499" s="50" t="s">
        <v>17</v>
      </c>
      <c r="G499" s="58">
        <v>1</v>
      </c>
      <c r="H499" s="58">
        <v>2</v>
      </c>
      <c r="I499" s="64">
        <v>2</v>
      </c>
      <c r="Q499" s="1"/>
    </row>
    <row r="500" spans="1:17" ht="20.100000000000001" customHeight="1" x14ac:dyDescent="0.25">
      <c r="A500" s="60">
        <v>40997</v>
      </c>
      <c r="B500" s="61">
        <v>40999</v>
      </c>
      <c r="C500" s="65"/>
      <c r="D500" s="50" t="s">
        <v>1108</v>
      </c>
      <c r="E500" s="63" t="s">
        <v>1109</v>
      </c>
      <c r="F500" s="50" t="s">
        <v>17</v>
      </c>
      <c r="G500" s="58">
        <v>47395.357499999998</v>
      </c>
      <c r="H500" s="58">
        <v>379162.86</v>
      </c>
      <c r="I500" s="64">
        <v>8</v>
      </c>
      <c r="Q500" s="1"/>
    </row>
    <row r="501" spans="1:17" ht="20.100000000000001" customHeight="1" x14ac:dyDescent="0.25">
      <c r="A501" s="60">
        <v>41668</v>
      </c>
      <c r="B501" s="61">
        <v>43113</v>
      </c>
      <c r="C501" s="65"/>
      <c r="D501" s="50" t="s">
        <v>1110</v>
      </c>
      <c r="E501" s="63" t="s">
        <v>1111</v>
      </c>
      <c r="F501" s="50" t="s">
        <v>17</v>
      </c>
      <c r="G501" s="58">
        <v>2.0959090909090907</v>
      </c>
      <c r="H501" s="58">
        <v>184.44</v>
      </c>
      <c r="I501" s="64">
        <v>88</v>
      </c>
      <c r="Q501" s="1"/>
    </row>
    <row r="502" spans="1:17" ht="20.100000000000001" customHeight="1" x14ac:dyDescent="0.25">
      <c r="A502" s="60">
        <v>42703</v>
      </c>
      <c r="B502" s="61">
        <v>40999</v>
      </c>
      <c r="C502" s="65"/>
      <c r="D502" s="50" t="s">
        <v>1112</v>
      </c>
      <c r="E502" s="63" t="s">
        <v>1113</v>
      </c>
      <c r="F502" s="50" t="s">
        <v>17</v>
      </c>
      <c r="G502" s="58">
        <v>41.495351758793973</v>
      </c>
      <c r="H502" s="58">
        <v>33030.300000000003</v>
      </c>
      <c r="I502" s="64">
        <v>796</v>
      </c>
      <c r="Q502" s="1"/>
    </row>
    <row r="503" spans="1:17" ht="20.100000000000001" customHeight="1" x14ac:dyDescent="0.25">
      <c r="A503" s="60">
        <v>43095</v>
      </c>
      <c r="B503" s="61">
        <v>42052</v>
      </c>
      <c r="C503" s="65"/>
      <c r="D503" s="50" t="s">
        <v>1114</v>
      </c>
      <c r="E503" s="63" t="s">
        <v>1115</v>
      </c>
      <c r="F503" s="50" t="s">
        <v>17</v>
      </c>
      <c r="G503" s="58">
        <v>11.434502617801046</v>
      </c>
      <c r="H503" s="58">
        <v>2183.9899999999998</v>
      </c>
      <c r="I503" s="64">
        <v>191</v>
      </c>
      <c r="Q503" s="1"/>
    </row>
    <row r="504" spans="1:17" ht="20.100000000000001" customHeight="1" x14ac:dyDescent="0.25">
      <c r="A504" s="60">
        <v>42808</v>
      </c>
      <c r="B504" s="61">
        <v>42810</v>
      </c>
      <c r="C504" s="65"/>
      <c r="D504" s="50" t="s">
        <v>1116</v>
      </c>
      <c r="E504" s="63" t="s">
        <v>1117</v>
      </c>
      <c r="F504" s="50" t="s">
        <v>17</v>
      </c>
      <c r="G504" s="58">
        <v>112.64138781804162</v>
      </c>
      <c r="H504" s="58">
        <v>146095.87999999998</v>
      </c>
      <c r="I504" s="64">
        <v>1297</v>
      </c>
      <c r="Q504" s="1"/>
    </row>
    <row r="505" spans="1:17" ht="20.100000000000001" customHeight="1" x14ac:dyDescent="0.25">
      <c r="A505" s="60" t="s">
        <v>923</v>
      </c>
      <c r="B505" s="61">
        <v>43315</v>
      </c>
      <c r="C505" s="65"/>
      <c r="D505" s="50" t="s">
        <v>1118</v>
      </c>
      <c r="E505" s="63" t="s">
        <v>1119</v>
      </c>
      <c r="F505" s="50" t="s">
        <v>17</v>
      </c>
      <c r="G505" s="58">
        <v>80.146596543951915</v>
      </c>
      <c r="H505" s="58">
        <v>106675.12</v>
      </c>
      <c r="I505" s="64">
        <v>1331</v>
      </c>
      <c r="Q505" s="1"/>
    </row>
    <row r="506" spans="1:17" ht="20.100000000000001" customHeight="1" x14ac:dyDescent="0.25">
      <c r="A506" s="60" t="s">
        <v>923</v>
      </c>
      <c r="B506" s="61">
        <v>43315</v>
      </c>
      <c r="C506" s="65"/>
      <c r="D506" s="50" t="s">
        <v>1120</v>
      </c>
      <c r="E506" s="63" t="s">
        <v>1121</v>
      </c>
      <c r="F506" s="50" t="s">
        <v>17</v>
      </c>
      <c r="G506" s="58">
        <v>91.351456521739124</v>
      </c>
      <c r="H506" s="58">
        <v>84043.34</v>
      </c>
      <c r="I506" s="64">
        <v>920</v>
      </c>
      <c r="Q506" s="1"/>
    </row>
    <row r="507" spans="1:17" ht="20.100000000000001" customHeight="1" x14ac:dyDescent="0.25">
      <c r="A507" s="60">
        <v>41668</v>
      </c>
      <c r="B507" s="61">
        <v>40999</v>
      </c>
      <c r="C507" s="65"/>
      <c r="D507" s="50" t="s">
        <v>1122</v>
      </c>
      <c r="E507" s="63" t="s">
        <v>1123</v>
      </c>
      <c r="F507" s="50" t="s">
        <v>17</v>
      </c>
      <c r="G507" s="58">
        <v>1</v>
      </c>
      <c r="H507" s="58">
        <v>1</v>
      </c>
      <c r="I507" s="64">
        <v>1</v>
      </c>
      <c r="Q507" s="1"/>
    </row>
    <row r="508" spans="1:17" ht="20.100000000000001" customHeight="1" x14ac:dyDescent="0.25">
      <c r="A508" s="60">
        <v>42948</v>
      </c>
      <c r="B508" s="61">
        <v>40999</v>
      </c>
      <c r="C508" s="65"/>
      <c r="D508" s="50" t="s">
        <v>1124</v>
      </c>
      <c r="E508" s="63" t="s">
        <v>1125</v>
      </c>
      <c r="F508" s="50" t="s">
        <v>17</v>
      </c>
      <c r="G508" s="58">
        <v>25.313333333333333</v>
      </c>
      <c r="H508" s="58">
        <v>379.7</v>
      </c>
      <c r="I508" s="64">
        <v>15</v>
      </c>
      <c r="Q508" s="1"/>
    </row>
    <row r="509" spans="1:17" ht="20.100000000000001" customHeight="1" x14ac:dyDescent="0.25">
      <c r="A509" s="60">
        <v>43031</v>
      </c>
      <c r="B509" s="61">
        <v>41145</v>
      </c>
      <c r="C509" s="65"/>
      <c r="D509" s="50" t="s">
        <v>1126</v>
      </c>
      <c r="E509" s="63" t="s">
        <v>1127</v>
      </c>
      <c r="F509" s="50" t="s">
        <v>17</v>
      </c>
      <c r="G509" s="58">
        <v>47.044499999999999</v>
      </c>
      <c r="H509" s="58">
        <v>1881.78</v>
      </c>
      <c r="I509" s="64">
        <v>40</v>
      </c>
      <c r="Q509" s="1"/>
    </row>
    <row r="510" spans="1:17" ht="20.100000000000001" customHeight="1" x14ac:dyDescent="0.25">
      <c r="A510" s="60">
        <v>43092</v>
      </c>
      <c r="B510" s="61">
        <v>41884</v>
      </c>
      <c r="C510" s="65"/>
      <c r="D510" s="50" t="s">
        <v>1128</v>
      </c>
      <c r="E510" s="63" t="s">
        <v>1129</v>
      </c>
      <c r="F510" s="50" t="s">
        <v>17</v>
      </c>
      <c r="G510" s="58">
        <v>950.21395067124581</v>
      </c>
      <c r="H510" s="58">
        <v>15217676.420000002</v>
      </c>
      <c r="I510" s="64">
        <v>16015</v>
      </c>
      <c r="Q510" s="1"/>
    </row>
    <row r="511" spans="1:17" ht="20.100000000000001" customHeight="1" x14ac:dyDescent="0.25">
      <c r="A511" s="60">
        <v>43091</v>
      </c>
      <c r="B511" s="61">
        <v>40999</v>
      </c>
      <c r="C511" s="65"/>
      <c r="D511" s="50" t="s">
        <v>1130</v>
      </c>
      <c r="E511" s="63" t="s">
        <v>1131</v>
      </c>
      <c r="F511" s="50" t="s">
        <v>17</v>
      </c>
      <c r="G511" s="58">
        <v>1.2</v>
      </c>
      <c r="H511" s="58">
        <v>1.2</v>
      </c>
      <c r="I511" s="64">
        <v>1</v>
      </c>
      <c r="Q511" s="1"/>
    </row>
    <row r="512" spans="1:17" ht="20.100000000000001" customHeight="1" x14ac:dyDescent="0.25">
      <c r="A512" s="60">
        <v>40997</v>
      </c>
      <c r="B512" s="61">
        <v>40999</v>
      </c>
      <c r="C512" s="65"/>
      <c r="D512" s="50" t="s">
        <v>1132</v>
      </c>
      <c r="E512" s="63" t="s">
        <v>1133</v>
      </c>
      <c r="F512" s="50" t="s">
        <v>17</v>
      </c>
      <c r="G512" s="58">
        <v>1715.8999999999999</v>
      </c>
      <c r="H512" s="58">
        <v>5147.7</v>
      </c>
      <c r="I512" s="64">
        <v>3</v>
      </c>
      <c r="Q512" s="1"/>
    </row>
    <row r="513" spans="1:17" ht="20.100000000000001" customHeight="1" x14ac:dyDescent="0.25">
      <c r="A513" s="60">
        <v>42829</v>
      </c>
      <c r="B513" s="61">
        <v>43113</v>
      </c>
      <c r="C513" s="65"/>
      <c r="D513" s="50" t="s">
        <v>1134</v>
      </c>
      <c r="E513" s="63" t="s">
        <v>1135</v>
      </c>
      <c r="F513" s="50" t="s">
        <v>17</v>
      </c>
      <c r="G513" s="58">
        <v>553.17999999999995</v>
      </c>
      <c r="H513" s="58">
        <v>553.17999999999995</v>
      </c>
      <c r="I513" s="64">
        <v>1</v>
      </c>
      <c r="Q513" s="1"/>
    </row>
    <row r="514" spans="1:17" ht="20.100000000000001" customHeight="1" x14ac:dyDescent="0.25">
      <c r="A514" s="60">
        <v>42690</v>
      </c>
      <c r="B514" s="61">
        <v>42362</v>
      </c>
      <c r="C514" s="65"/>
      <c r="D514" s="50" t="s">
        <v>1136</v>
      </c>
      <c r="E514" s="63" t="s">
        <v>1137</v>
      </c>
      <c r="F514" s="50" t="s">
        <v>17</v>
      </c>
      <c r="G514" s="58">
        <v>207.54416666666668</v>
      </c>
      <c r="H514" s="58">
        <v>2490.5300000000002</v>
      </c>
      <c r="I514" s="64">
        <v>12</v>
      </c>
      <c r="Q514" s="1"/>
    </row>
    <row r="515" spans="1:17" ht="20.100000000000001" customHeight="1" x14ac:dyDescent="0.25">
      <c r="A515" s="60">
        <v>40997</v>
      </c>
      <c r="B515" s="61">
        <v>40999</v>
      </c>
      <c r="C515" s="65"/>
      <c r="D515" s="50" t="s">
        <v>1138</v>
      </c>
      <c r="E515" s="63" t="s">
        <v>1139</v>
      </c>
      <c r="F515" s="50" t="s">
        <v>17</v>
      </c>
      <c r="G515" s="58">
        <v>116.29007523939811</v>
      </c>
      <c r="H515" s="58">
        <v>340032.18000000005</v>
      </c>
      <c r="I515" s="64">
        <v>2924</v>
      </c>
      <c r="Q515" s="1"/>
    </row>
    <row r="516" spans="1:17" ht="20.100000000000001" customHeight="1" x14ac:dyDescent="0.25">
      <c r="A516" s="60">
        <v>42385</v>
      </c>
      <c r="B516" s="61">
        <v>40999</v>
      </c>
      <c r="C516" s="65"/>
      <c r="D516" s="50" t="s">
        <v>1140</v>
      </c>
      <c r="E516" s="63" t="s">
        <v>1141</v>
      </c>
      <c r="F516" s="50" t="s">
        <v>17</v>
      </c>
      <c r="G516" s="58">
        <v>195.42284084426697</v>
      </c>
      <c r="H516" s="58">
        <v>342576.24</v>
      </c>
      <c r="I516" s="64">
        <v>1753</v>
      </c>
      <c r="Q516" s="1"/>
    </row>
    <row r="517" spans="1:17" ht="20.100000000000001" customHeight="1" x14ac:dyDescent="0.25">
      <c r="A517" s="60">
        <v>40997</v>
      </c>
      <c r="B517" s="61">
        <v>40999</v>
      </c>
      <c r="C517" s="65"/>
      <c r="D517" s="50" t="s">
        <v>1142</v>
      </c>
      <c r="E517" s="63" t="s">
        <v>1143</v>
      </c>
      <c r="F517" s="50" t="s">
        <v>17</v>
      </c>
      <c r="G517" s="58">
        <v>54.624399353926918</v>
      </c>
      <c r="H517" s="58">
        <v>270554.65000000002</v>
      </c>
      <c r="I517" s="64">
        <v>4953</v>
      </c>
      <c r="Q517" s="1"/>
    </row>
    <row r="518" spans="1:17" ht="20.100000000000001" customHeight="1" x14ac:dyDescent="0.25">
      <c r="A518" s="60">
        <v>40997</v>
      </c>
      <c r="B518" s="61">
        <v>42487</v>
      </c>
      <c r="C518" s="65"/>
      <c r="D518" s="50" t="s">
        <v>1144</v>
      </c>
      <c r="E518" s="63" t="s">
        <v>1145</v>
      </c>
      <c r="F518" s="50" t="s">
        <v>17</v>
      </c>
      <c r="G518" s="58">
        <v>45.599626920263354</v>
      </c>
      <c r="H518" s="58">
        <v>124669.38</v>
      </c>
      <c r="I518" s="64">
        <v>2734</v>
      </c>
      <c r="Q518" s="1"/>
    </row>
    <row r="519" spans="1:17" ht="20.100000000000001" customHeight="1" x14ac:dyDescent="0.25">
      <c r="A519" s="60" t="s">
        <v>784</v>
      </c>
      <c r="B519" s="61">
        <v>43404</v>
      </c>
      <c r="C519" s="65"/>
      <c r="D519" s="50" t="s">
        <v>1146</v>
      </c>
      <c r="E519" s="63" t="s">
        <v>1147</v>
      </c>
      <c r="F519" s="50" t="s">
        <v>17</v>
      </c>
      <c r="G519" s="58">
        <v>53.451295584373398</v>
      </c>
      <c r="H519" s="58">
        <v>3948661.0100000002</v>
      </c>
      <c r="I519" s="64">
        <v>73874</v>
      </c>
      <c r="Q519" s="1"/>
    </row>
    <row r="520" spans="1:17" ht="20.100000000000001" customHeight="1" x14ac:dyDescent="0.25">
      <c r="A520" s="60">
        <v>43102</v>
      </c>
      <c r="B520" s="61">
        <v>42555</v>
      </c>
      <c r="C520" s="65"/>
      <c r="D520" s="50" t="s">
        <v>1150</v>
      </c>
      <c r="E520" s="63" t="s">
        <v>1151</v>
      </c>
      <c r="F520" s="50" t="s">
        <v>17</v>
      </c>
      <c r="G520" s="58">
        <v>726.67707243460779</v>
      </c>
      <c r="H520" s="58">
        <v>722317.01000000013</v>
      </c>
      <c r="I520" s="64">
        <v>994</v>
      </c>
      <c r="Q520" s="1"/>
    </row>
    <row r="521" spans="1:17" ht="20.100000000000001" customHeight="1" x14ac:dyDescent="0.25">
      <c r="A521" s="60">
        <v>43102</v>
      </c>
      <c r="B521" s="61">
        <v>43104</v>
      </c>
      <c r="C521" s="65"/>
      <c r="D521" s="50" t="s">
        <v>1152</v>
      </c>
      <c r="E521" s="63" t="s">
        <v>1153</v>
      </c>
      <c r="F521" s="50" t="s">
        <v>17</v>
      </c>
      <c r="G521" s="58">
        <v>385.10999999999996</v>
      </c>
      <c r="H521" s="58">
        <v>25417.26</v>
      </c>
      <c r="I521" s="64">
        <v>66</v>
      </c>
      <c r="Q521" s="1"/>
    </row>
    <row r="522" spans="1:17" ht="20.100000000000001" customHeight="1" x14ac:dyDescent="0.25">
      <c r="A522" s="60" t="s">
        <v>85</v>
      </c>
      <c r="B522" s="61">
        <v>42557</v>
      </c>
      <c r="C522" s="65"/>
      <c r="D522" s="50" t="s">
        <v>1154</v>
      </c>
      <c r="E522" s="63" t="s">
        <v>1155</v>
      </c>
      <c r="F522" s="50" t="s">
        <v>17</v>
      </c>
      <c r="G522" s="58">
        <v>58054.53666666666</v>
      </c>
      <c r="H522" s="58">
        <v>696654.44</v>
      </c>
      <c r="I522" s="64">
        <v>12</v>
      </c>
      <c r="Q522" s="1"/>
    </row>
    <row r="523" spans="1:17" ht="20.100000000000001" customHeight="1" x14ac:dyDescent="0.25">
      <c r="A523" s="60">
        <v>42721</v>
      </c>
      <c r="B523" s="61">
        <v>42453</v>
      </c>
      <c r="C523" s="65"/>
      <c r="D523" s="50" t="s">
        <v>1156</v>
      </c>
      <c r="E523" s="63" t="s">
        <v>1157</v>
      </c>
      <c r="F523" s="50" t="s">
        <v>17</v>
      </c>
      <c r="G523" s="58">
        <v>1747.3960396039604</v>
      </c>
      <c r="H523" s="58">
        <v>176487</v>
      </c>
      <c r="I523" s="64">
        <v>101</v>
      </c>
      <c r="Q523" s="1"/>
    </row>
    <row r="524" spans="1:17" ht="20.100000000000001" customHeight="1" x14ac:dyDescent="0.25">
      <c r="A524" s="60">
        <v>41954</v>
      </c>
      <c r="B524" s="61">
        <v>41956</v>
      </c>
      <c r="C524" s="65"/>
      <c r="D524" s="50" t="s">
        <v>1158</v>
      </c>
      <c r="E524" s="63" t="s">
        <v>1159</v>
      </c>
      <c r="F524" s="50" t="s">
        <v>17</v>
      </c>
      <c r="G524" s="58">
        <v>0.6905</v>
      </c>
      <c r="H524" s="58">
        <v>276.2</v>
      </c>
      <c r="I524" s="64">
        <v>400</v>
      </c>
      <c r="Q524" s="1"/>
    </row>
    <row r="525" spans="1:17" ht="20.100000000000001" customHeight="1" x14ac:dyDescent="0.25">
      <c r="A525" s="60">
        <v>40997</v>
      </c>
      <c r="B525" s="61">
        <v>41274</v>
      </c>
      <c r="C525" s="65"/>
      <c r="D525" s="50" t="s">
        <v>1160</v>
      </c>
      <c r="E525" s="63" t="s">
        <v>1161</v>
      </c>
      <c r="F525" s="50" t="s">
        <v>17</v>
      </c>
      <c r="G525" s="58">
        <v>1.2400397104976624</v>
      </c>
      <c r="H525" s="58">
        <v>19360.740000000002</v>
      </c>
      <c r="I525" s="64">
        <v>15613</v>
      </c>
      <c r="Q525" s="1"/>
    </row>
    <row r="526" spans="1:17" ht="20.100000000000001" customHeight="1" x14ac:dyDescent="0.25">
      <c r="A526" s="60">
        <v>40997</v>
      </c>
      <c r="B526" s="61">
        <v>40999</v>
      </c>
      <c r="C526" s="65"/>
      <c r="D526" s="50" t="s">
        <v>1162</v>
      </c>
      <c r="E526" s="63" t="s">
        <v>1163</v>
      </c>
      <c r="F526" s="50" t="s">
        <v>17</v>
      </c>
      <c r="G526" s="58">
        <v>4.1535057306590257</v>
      </c>
      <c r="H526" s="58">
        <v>28991.47</v>
      </c>
      <c r="I526" s="64">
        <v>6980</v>
      </c>
      <c r="Q526" s="1"/>
    </row>
    <row r="527" spans="1:17" ht="20.100000000000001" customHeight="1" x14ac:dyDescent="0.25">
      <c r="A527" s="60">
        <v>42882</v>
      </c>
      <c r="B527" s="61">
        <v>42368</v>
      </c>
      <c r="C527" s="65"/>
      <c r="D527" s="50" t="s">
        <v>1164</v>
      </c>
      <c r="E527" s="63" t="s">
        <v>1165</v>
      </c>
      <c r="F527" s="50" t="s">
        <v>17</v>
      </c>
      <c r="G527" s="58">
        <v>922.70500000000004</v>
      </c>
      <c r="H527" s="58">
        <v>1845.41</v>
      </c>
      <c r="I527" s="64">
        <v>2</v>
      </c>
      <c r="Q527" s="1"/>
    </row>
    <row r="528" spans="1:17" ht="20.100000000000001" customHeight="1" x14ac:dyDescent="0.25">
      <c r="A528" s="60">
        <v>42381</v>
      </c>
      <c r="B528" s="61">
        <v>42386</v>
      </c>
      <c r="C528" s="65"/>
      <c r="D528" s="50" t="s">
        <v>1166</v>
      </c>
      <c r="E528" s="63" t="s">
        <v>1167</v>
      </c>
      <c r="F528" s="50" t="s">
        <v>17</v>
      </c>
      <c r="G528" s="58">
        <v>804.4</v>
      </c>
      <c r="H528" s="58">
        <v>130312.8</v>
      </c>
      <c r="I528" s="64">
        <v>162</v>
      </c>
      <c r="Q528" s="1"/>
    </row>
    <row r="529" spans="1:17" ht="20.100000000000001" customHeight="1" x14ac:dyDescent="0.25">
      <c r="A529" s="60">
        <v>41596</v>
      </c>
      <c r="B529" s="61">
        <v>42386</v>
      </c>
      <c r="C529" s="65"/>
      <c r="D529" s="50" t="s">
        <v>1168</v>
      </c>
      <c r="E529" s="63" t="s">
        <v>1169</v>
      </c>
      <c r="F529" s="50" t="s">
        <v>17</v>
      </c>
      <c r="G529" s="58">
        <v>77.577274576271179</v>
      </c>
      <c r="H529" s="58">
        <v>114426.48</v>
      </c>
      <c r="I529" s="64">
        <v>1475</v>
      </c>
      <c r="Q529" s="1"/>
    </row>
    <row r="530" spans="1:17" ht="20.100000000000001" customHeight="1" x14ac:dyDescent="0.25">
      <c r="A530" s="60">
        <v>40997</v>
      </c>
      <c r="B530" s="61">
        <v>42386</v>
      </c>
      <c r="C530" s="65"/>
      <c r="D530" s="50" t="s">
        <v>1170</v>
      </c>
      <c r="E530" s="63" t="s">
        <v>1171</v>
      </c>
      <c r="F530" s="50" t="s">
        <v>17</v>
      </c>
      <c r="G530" s="58">
        <v>57.953141361256542</v>
      </c>
      <c r="H530" s="58">
        <v>44276.2</v>
      </c>
      <c r="I530" s="64">
        <v>764</v>
      </c>
      <c r="Q530" s="1"/>
    </row>
    <row r="531" spans="1:17" ht="20.100000000000001" customHeight="1" x14ac:dyDescent="0.25">
      <c r="A531" s="60">
        <v>40997</v>
      </c>
      <c r="B531" s="61">
        <v>40999</v>
      </c>
      <c r="C531" s="65"/>
      <c r="D531" s="50" t="s">
        <v>1172</v>
      </c>
      <c r="E531" s="63" t="s">
        <v>1173</v>
      </c>
      <c r="F531" s="50" t="s">
        <v>17</v>
      </c>
      <c r="G531" s="58">
        <v>77.39</v>
      </c>
      <c r="H531" s="58">
        <v>82420.350000000006</v>
      </c>
      <c r="I531" s="64">
        <v>1065</v>
      </c>
      <c r="Q531" s="1"/>
    </row>
    <row r="532" spans="1:17" ht="20.100000000000001" customHeight="1" x14ac:dyDescent="0.25">
      <c r="A532" s="60">
        <v>40997</v>
      </c>
      <c r="B532" s="61">
        <v>42386</v>
      </c>
      <c r="C532" s="65"/>
      <c r="D532" s="50" t="s">
        <v>1174</v>
      </c>
      <c r="E532" s="63" t="s">
        <v>1175</v>
      </c>
      <c r="F532" s="50" t="s">
        <v>17</v>
      </c>
      <c r="G532" s="58">
        <v>85.847874837027391</v>
      </c>
      <c r="H532" s="58">
        <v>65845.320000000007</v>
      </c>
      <c r="I532" s="64">
        <v>767</v>
      </c>
      <c r="Q532" s="1"/>
    </row>
    <row r="533" spans="1:17" ht="20.100000000000001" customHeight="1" x14ac:dyDescent="0.25">
      <c r="A533" s="60">
        <v>40997</v>
      </c>
      <c r="B533" s="61">
        <v>42386</v>
      </c>
      <c r="C533" s="65"/>
      <c r="D533" s="50" t="s">
        <v>1176</v>
      </c>
      <c r="E533" s="63" t="s">
        <v>1177</v>
      </c>
      <c r="F533" s="50" t="s">
        <v>17</v>
      </c>
      <c r="G533" s="58">
        <v>43.896928702010968</v>
      </c>
      <c r="H533" s="58">
        <v>48023.24</v>
      </c>
      <c r="I533" s="64">
        <v>1094</v>
      </c>
      <c r="Q533" s="1"/>
    </row>
    <row r="534" spans="1:17" ht="20.100000000000001" customHeight="1" x14ac:dyDescent="0.25">
      <c r="A534" s="60">
        <v>41316</v>
      </c>
      <c r="B534" s="61">
        <v>41274</v>
      </c>
      <c r="C534" s="65"/>
      <c r="D534" s="50" t="s">
        <v>1178</v>
      </c>
      <c r="E534" s="63" t="s">
        <v>1179</v>
      </c>
      <c r="F534" s="50" t="s">
        <v>17</v>
      </c>
      <c r="G534" s="58">
        <v>46.120446540880501</v>
      </c>
      <c r="H534" s="58">
        <v>73331.509999999995</v>
      </c>
      <c r="I534" s="64">
        <v>1590</v>
      </c>
      <c r="Q534" s="1"/>
    </row>
    <row r="535" spans="1:17" ht="20.100000000000001" customHeight="1" x14ac:dyDescent="0.25">
      <c r="A535" s="60">
        <v>41318</v>
      </c>
      <c r="B535" s="61">
        <v>42386</v>
      </c>
      <c r="C535" s="65"/>
      <c r="D535" s="50" t="s">
        <v>1180</v>
      </c>
      <c r="E535" s="63" t="s">
        <v>1181</v>
      </c>
      <c r="F535" s="50" t="s">
        <v>17</v>
      </c>
      <c r="G535" s="58">
        <v>89.455825486503457</v>
      </c>
      <c r="H535" s="58">
        <v>142503.13</v>
      </c>
      <c r="I535" s="64">
        <v>1593</v>
      </c>
      <c r="Q535" s="1"/>
    </row>
    <row r="536" spans="1:17" ht="20.100000000000001" customHeight="1" x14ac:dyDescent="0.25">
      <c r="A536" s="60">
        <v>41327</v>
      </c>
      <c r="B536" s="61">
        <v>40999</v>
      </c>
      <c r="C536" s="65"/>
      <c r="D536" s="50" t="s">
        <v>1182</v>
      </c>
      <c r="E536" s="63" t="s">
        <v>1183</v>
      </c>
      <c r="F536" s="50" t="s">
        <v>17</v>
      </c>
      <c r="G536" s="58">
        <v>43.899000000000001</v>
      </c>
      <c r="H536" s="58">
        <v>99650.73</v>
      </c>
      <c r="I536" s="64">
        <v>2270</v>
      </c>
      <c r="Q536" s="1"/>
    </row>
    <row r="537" spans="1:17" ht="20.100000000000001" customHeight="1" x14ac:dyDescent="0.25">
      <c r="A537" s="60">
        <v>40997</v>
      </c>
      <c r="B537" s="61">
        <v>40999</v>
      </c>
      <c r="C537" s="65"/>
      <c r="D537" s="50" t="s">
        <v>1184</v>
      </c>
      <c r="E537" s="63" t="s">
        <v>1185</v>
      </c>
      <c r="F537" s="50" t="s">
        <v>17</v>
      </c>
      <c r="G537" s="58">
        <v>154.31363974692965</v>
      </c>
      <c r="H537" s="58">
        <v>414640.75</v>
      </c>
      <c r="I537" s="64">
        <v>2687</v>
      </c>
      <c r="Q537" s="1"/>
    </row>
    <row r="538" spans="1:17" ht="20.100000000000001" customHeight="1" x14ac:dyDescent="0.25">
      <c r="A538" s="60">
        <v>40997</v>
      </c>
      <c r="B538" s="61">
        <v>40999</v>
      </c>
      <c r="C538" s="65"/>
      <c r="D538" s="50" t="s">
        <v>1186</v>
      </c>
      <c r="E538" s="63" t="s">
        <v>1187</v>
      </c>
      <c r="F538" s="50" t="s">
        <v>17</v>
      </c>
      <c r="G538" s="58">
        <v>63.892857142857146</v>
      </c>
      <c r="H538" s="58">
        <v>1789</v>
      </c>
      <c r="I538" s="64">
        <v>28</v>
      </c>
      <c r="Q538" s="1"/>
    </row>
    <row r="539" spans="1:17" ht="20.100000000000001" customHeight="1" x14ac:dyDescent="0.25">
      <c r="A539" s="60">
        <v>40997</v>
      </c>
      <c r="B539" s="61">
        <v>41274</v>
      </c>
      <c r="C539" s="65"/>
      <c r="D539" s="50" t="s">
        <v>1188</v>
      </c>
      <c r="E539" s="63" t="s">
        <v>1189</v>
      </c>
      <c r="F539" s="50" t="s">
        <v>17</v>
      </c>
      <c r="G539" s="58">
        <v>39.111729323308268</v>
      </c>
      <c r="H539" s="58">
        <v>26009.3</v>
      </c>
      <c r="I539" s="64">
        <v>665</v>
      </c>
      <c r="Q539" s="1"/>
    </row>
    <row r="540" spans="1:17" ht="20.100000000000001" customHeight="1" x14ac:dyDescent="0.25">
      <c r="A540" s="60">
        <v>41317</v>
      </c>
      <c r="B540" s="61">
        <v>42386</v>
      </c>
      <c r="C540" s="65"/>
      <c r="D540" s="50" t="s">
        <v>1190</v>
      </c>
      <c r="E540" s="63" t="s">
        <v>1191</v>
      </c>
      <c r="F540" s="50" t="s">
        <v>17</v>
      </c>
      <c r="G540" s="58">
        <v>81.100234009360378</v>
      </c>
      <c r="H540" s="58">
        <v>103970.5</v>
      </c>
      <c r="I540" s="64">
        <v>1282</v>
      </c>
      <c r="Q540" s="1"/>
    </row>
    <row r="541" spans="1:17" ht="20.100000000000001" customHeight="1" x14ac:dyDescent="0.25">
      <c r="A541" s="60">
        <v>40997</v>
      </c>
      <c r="B541" s="61">
        <v>40999</v>
      </c>
      <c r="C541" s="65"/>
      <c r="D541" s="50" t="s">
        <v>1192</v>
      </c>
      <c r="E541" s="63" t="s">
        <v>1193</v>
      </c>
      <c r="F541" s="50" t="s">
        <v>17</v>
      </c>
      <c r="G541" s="58">
        <v>85.608000000000004</v>
      </c>
      <c r="H541" s="58">
        <v>94168.8</v>
      </c>
      <c r="I541" s="64">
        <v>1100</v>
      </c>
      <c r="Q541" s="1"/>
    </row>
    <row r="542" spans="1:17" ht="20.100000000000001" customHeight="1" x14ac:dyDescent="0.25">
      <c r="A542" s="60">
        <v>40997</v>
      </c>
      <c r="B542" s="61">
        <v>40999</v>
      </c>
      <c r="C542" s="65"/>
      <c r="D542" s="50" t="s">
        <v>1194</v>
      </c>
      <c r="E542" s="63" t="s">
        <v>1195</v>
      </c>
      <c r="F542" s="50" t="s">
        <v>17</v>
      </c>
      <c r="G542" s="58">
        <v>665.45719202898545</v>
      </c>
      <c r="H542" s="58">
        <v>367332.37</v>
      </c>
      <c r="I542" s="64">
        <v>552</v>
      </c>
      <c r="Q542" s="1"/>
    </row>
    <row r="543" spans="1:17" ht="20.100000000000001" customHeight="1" x14ac:dyDescent="0.25">
      <c r="A543" s="60">
        <v>41421</v>
      </c>
      <c r="B543" s="61">
        <v>41274</v>
      </c>
      <c r="C543" s="65"/>
      <c r="D543" s="50" t="s">
        <v>1196</v>
      </c>
      <c r="E543" s="63" t="s">
        <v>1197</v>
      </c>
      <c r="F543" s="50" t="s">
        <v>17</v>
      </c>
      <c r="G543" s="58">
        <v>160.98479999999998</v>
      </c>
      <c r="H543" s="58">
        <v>136837.07999999999</v>
      </c>
      <c r="I543" s="64">
        <v>850</v>
      </c>
      <c r="Q543" s="1"/>
    </row>
    <row r="544" spans="1:17" ht="20.100000000000001" customHeight="1" x14ac:dyDescent="0.25">
      <c r="A544" s="60">
        <v>42570</v>
      </c>
      <c r="B544" s="61">
        <v>41274</v>
      </c>
      <c r="C544" s="65"/>
      <c r="D544" s="50" t="s">
        <v>1198</v>
      </c>
      <c r="E544" s="63" t="s">
        <v>1199</v>
      </c>
      <c r="F544" s="50" t="s">
        <v>17</v>
      </c>
      <c r="G544" s="58">
        <v>29.087066326530611</v>
      </c>
      <c r="H544" s="58">
        <v>11402.13</v>
      </c>
      <c r="I544" s="64">
        <v>392</v>
      </c>
      <c r="Q544" s="1"/>
    </row>
    <row r="545" spans="1:17" ht="20.100000000000001" customHeight="1" x14ac:dyDescent="0.25">
      <c r="A545" s="60">
        <v>42690</v>
      </c>
      <c r="B545" s="61">
        <v>42420</v>
      </c>
      <c r="C545" s="65"/>
      <c r="D545" s="50" t="s">
        <v>1200</v>
      </c>
      <c r="E545" s="63" t="s">
        <v>1201</v>
      </c>
      <c r="F545" s="50" t="s">
        <v>17</v>
      </c>
      <c r="G545" s="58">
        <v>825.68121405750821</v>
      </c>
      <c r="H545" s="58">
        <v>258438.22000000006</v>
      </c>
      <c r="I545" s="64">
        <v>313</v>
      </c>
      <c r="Q545" s="1"/>
    </row>
    <row r="546" spans="1:17" ht="20.100000000000001" customHeight="1" x14ac:dyDescent="0.25">
      <c r="A546" s="60">
        <v>40997</v>
      </c>
      <c r="B546" s="61">
        <v>40999</v>
      </c>
      <c r="C546" s="65"/>
      <c r="D546" s="50" t="s">
        <v>1202</v>
      </c>
      <c r="E546" s="63" t="s">
        <v>1203</v>
      </c>
      <c r="F546" s="50" t="s">
        <v>17</v>
      </c>
      <c r="G546" s="58">
        <v>991.8</v>
      </c>
      <c r="H546" s="58">
        <v>4959</v>
      </c>
      <c r="I546" s="64">
        <v>5</v>
      </c>
      <c r="Q546" s="1"/>
    </row>
    <row r="547" spans="1:17" ht="20.100000000000001" customHeight="1" x14ac:dyDescent="0.25">
      <c r="A547" s="60">
        <v>40997</v>
      </c>
      <c r="B547" s="61">
        <v>40999</v>
      </c>
      <c r="C547" s="65"/>
      <c r="D547" s="50" t="s">
        <v>1204</v>
      </c>
      <c r="E547" s="63" t="s">
        <v>1205</v>
      </c>
      <c r="F547" s="50" t="s">
        <v>17</v>
      </c>
      <c r="G547" s="58">
        <v>480.83166666666671</v>
      </c>
      <c r="H547" s="58">
        <v>28849.9</v>
      </c>
      <c r="I547" s="64">
        <v>60</v>
      </c>
      <c r="Q547" s="1"/>
    </row>
    <row r="548" spans="1:17" ht="20.100000000000001" customHeight="1" x14ac:dyDescent="0.25">
      <c r="A548" s="60" t="s">
        <v>969</v>
      </c>
      <c r="B548" s="61">
        <v>43383</v>
      </c>
      <c r="C548" s="65"/>
      <c r="D548" s="50" t="s">
        <v>1206</v>
      </c>
      <c r="E548" s="63" t="s">
        <v>1207</v>
      </c>
      <c r="F548" s="50" t="s">
        <v>17</v>
      </c>
      <c r="G548" s="58">
        <v>110.00565737051791</v>
      </c>
      <c r="H548" s="58">
        <v>193279.93999999997</v>
      </c>
      <c r="I548" s="64">
        <v>1757</v>
      </c>
      <c r="Q548" s="1"/>
    </row>
    <row r="549" spans="1:17" ht="20.100000000000001" customHeight="1" x14ac:dyDescent="0.25">
      <c r="A549" s="60">
        <v>40997</v>
      </c>
      <c r="B549" s="61">
        <v>40999</v>
      </c>
      <c r="C549" s="65"/>
      <c r="D549" s="50" t="s">
        <v>1208</v>
      </c>
      <c r="E549" s="63" t="s">
        <v>1209</v>
      </c>
      <c r="F549" s="50" t="s">
        <v>17</v>
      </c>
      <c r="G549" s="58">
        <v>1711</v>
      </c>
      <c r="H549" s="58">
        <v>27376</v>
      </c>
      <c r="I549" s="64">
        <v>16</v>
      </c>
      <c r="Q549" s="1"/>
    </row>
    <row r="550" spans="1:17" ht="20.100000000000001" customHeight="1" x14ac:dyDescent="0.25">
      <c r="A550" s="60">
        <v>40997</v>
      </c>
      <c r="B550" s="61">
        <v>40999</v>
      </c>
      <c r="C550" s="65"/>
      <c r="D550" s="50" t="s">
        <v>1210</v>
      </c>
      <c r="E550" s="63" t="s">
        <v>1211</v>
      </c>
      <c r="F550" s="50" t="s">
        <v>17</v>
      </c>
      <c r="G550" s="58">
        <v>182.06433884297519</v>
      </c>
      <c r="H550" s="58">
        <v>132178.71</v>
      </c>
      <c r="I550" s="64">
        <v>726</v>
      </c>
      <c r="Q550" s="1"/>
    </row>
    <row r="551" spans="1:17" ht="20.100000000000001" customHeight="1" x14ac:dyDescent="0.25">
      <c r="A551" s="60">
        <v>41663</v>
      </c>
      <c r="B551" s="61">
        <v>41670</v>
      </c>
      <c r="C551" s="65"/>
      <c r="D551" s="50" t="s">
        <v>1212</v>
      </c>
      <c r="E551" s="63" t="s">
        <v>1213</v>
      </c>
      <c r="F551" s="50" t="s">
        <v>17</v>
      </c>
      <c r="G551" s="58">
        <v>2837.9572941176471</v>
      </c>
      <c r="H551" s="58">
        <v>241226.37</v>
      </c>
      <c r="I551" s="64">
        <v>85</v>
      </c>
      <c r="Q551" s="1"/>
    </row>
    <row r="552" spans="1:17" ht="20.100000000000001" customHeight="1" x14ac:dyDescent="0.25">
      <c r="A552" s="60" t="s">
        <v>708</v>
      </c>
      <c r="B552" s="61">
        <v>43312</v>
      </c>
      <c r="C552" s="65"/>
      <c r="D552" s="50" t="s">
        <v>1214</v>
      </c>
      <c r="E552" s="63" t="s">
        <v>1215</v>
      </c>
      <c r="F552" s="50" t="s">
        <v>17</v>
      </c>
      <c r="G552" s="58">
        <v>16.237700649889014</v>
      </c>
      <c r="H552" s="58">
        <v>1214287.7300000002</v>
      </c>
      <c r="I552" s="64">
        <v>74782</v>
      </c>
      <c r="Q552" s="1"/>
    </row>
    <row r="553" spans="1:17" ht="20.100000000000001" customHeight="1" x14ac:dyDescent="0.25">
      <c r="A553" s="60">
        <v>42703</v>
      </c>
      <c r="B553" s="61">
        <v>40999</v>
      </c>
      <c r="C553" s="65"/>
      <c r="D553" s="50" t="s">
        <v>1216</v>
      </c>
      <c r="E553" s="63" t="s">
        <v>1217</v>
      </c>
      <c r="F553" s="50" t="s">
        <v>17</v>
      </c>
      <c r="G553" s="58">
        <v>2.9754930156121615</v>
      </c>
      <c r="H553" s="58">
        <v>202785.80000000002</v>
      </c>
      <c r="I553" s="64">
        <v>68152</v>
      </c>
      <c r="Q553" s="1"/>
    </row>
    <row r="554" spans="1:17" ht="20.100000000000001" customHeight="1" x14ac:dyDescent="0.25">
      <c r="A554" s="60">
        <v>42608</v>
      </c>
      <c r="B554" s="61">
        <v>40999</v>
      </c>
      <c r="C554" s="65"/>
      <c r="D554" s="50" t="s">
        <v>1218</v>
      </c>
      <c r="E554" s="63" t="s">
        <v>1219</v>
      </c>
      <c r="F554" s="50" t="s">
        <v>17</v>
      </c>
      <c r="G554" s="58">
        <v>184.0502908277405</v>
      </c>
      <c r="H554" s="58">
        <v>82270.48</v>
      </c>
      <c r="I554" s="64">
        <v>447</v>
      </c>
      <c r="Q554" s="1"/>
    </row>
    <row r="555" spans="1:17" ht="20.100000000000001" customHeight="1" x14ac:dyDescent="0.25">
      <c r="A555" s="60">
        <v>40997</v>
      </c>
      <c r="B555" s="61">
        <v>40999</v>
      </c>
      <c r="C555" s="65"/>
      <c r="D555" s="50" t="s">
        <v>1220</v>
      </c>
      <c r="E555" s="63" t="s">
        <v>1221</v>
      </c>
      <c r="F555" s="50" t="s">
        <v>17</v>
      </c>
      <c r="G555" s="58">
        <v>158.15903917416622</v>
      </c>
      <c r="H555" s="58">
        <v>597524.85</v>
      </c>
      <c r="I555" s="64">
        <v>3778</v>
      </c>
      <c r="Q555" s="1"/>
    </row>
    <row r="556" spans="1:17" ht="20.100000000000001" customHeight="1" x14ac:dyDescent="0.25">
      <c r="A556" s="60">
        <v>43049</v>
      </c>
      <c r="B556" s="61">
        <v>40999</v>
      </c>
      <c r="C556" s="65"/>
      <c r="D556" s="50" t="s">
        <v>1222</v>
      </c>
      <c r="E556" s="63" t="s">
        <v>1223</v>
      </c>
      <c r="F556" s="50" t="s">
        <v>17</v>
      </c>
      <c r="G556" s="58">
        <v>61.363589743589742</v>
      </c>
      <c r="H556" s="58">
        <v>45470.42</v>
      </c>
      <c r="I556" s="64">
        <v>741</v>
      </c>
      <c r="Q556" s="1"/>
    </row>
    <row r="557" spans="1:17" ht="20.100000000000001" customHeight="1" x14ac:dyDescent="0.25">
      <c r="A557" s="60">
        <v>40997</v>
      </c>
      <c r="B557" s="61">
        <v>40999</v>
      </c>
      <c r="C557" s="65"/>
      <c r="D557" s="50" t="s">
        <v>1224</v>
      </c>
      <c r="E557" s="63" t="s">
        <v>1225</v>
      </c>
      <c r="F557" s="50" t="s">
        <v>17</v>
      </c>
      <c r="G557" s="58">
        <v>144.56</v>
      </c>
      <c r="H557" s="58">
        <v>433.68</v>
      </c>
      <c r="I557" s="64">
        <v>3</v>
      </c>
      <c r="Q557" s="1"/>
    </row>
    <row r="558" spans="1:17" ht="20.100000000000001" customHeight="1" x14ac:dyDescent="0.25">
      <c r="A558" s="60">
        <v>41548</v>
      </c>
      <c r="B558" s="61">
        <v>40999</v>
      </c>
      <c r="C558" s="65"/>
      <c r="D558" s="50" t="s">
        <v>1226</v>
      </c>
      <c r="E558" s="63" t="s">
        <v>1227</v>
      </c>
      <c r="F558" s="50" t="s">
        <v>17</v>
      </c>
      <c r="G558" s="58">
        <v>1221.0266666666669</v>
      </c>
      <c r="H558" s="58">
        <v>10989.240000000002</v>
      </c>
      <c r="I558" s="64">
        <v>9</v>
      </c>
      <c r="Q558" s="1"/>
    </row>
    <row r="559" spans="1:17" ht="20.100000000000001" customHeight="1" x14ac:dyDescent="0.25">
      <c r="A559" s="60">
        <v>42944</v>
      </c>
      <c r="B559" s="61">
        <v>42948</v>
      </c>
      <c r="C559" s="65"/>
      <c r="D559" s="50" t="s">
        <v>1228</v>
      </c>
      <c r="E559" s="63" t="s">
        <v>1229</v>
      </c>
      <c r="F559" s="50" t="s">
        <v>17</v>
      </c>
      <c r="G559" s="58">
        <v>1023.222857142857</v>
      </c>
      <c r="H559" s="58">
        <v>7162.5599999999995</v>
      </c>
      <c r="I559" s="64">
        <v>7</v>
      </c>
      <c r="Q559" s="1"/>
    </row>
    <row r="560" spans="1:17" ht="20.100000000000001" customHeight="1" x14ac:dyDescent="0.25">
      <c r="A560" s="60">
        <v>41204</v>
      </c>
      <c r="B560" s="61">
        <v>41206</v>
      </c>
      <c r="C560" s="65"/>
      <c r="D560" s="50" t="s">
        <v>1230</v>
      </c>
      <c r="E560" s="63" t="s">
        <v>1231</v>
      </c>
      <c r="F560" s="50" t="s">
        <v>17</v>
      </c>
      <c r="G560" s="58">
        <v>103.05657534246575</v>
      </c>
      <c r="H560" s="58">
        <v>15046.26</v>
      </c>
      <c r="I560" s="64">
        <v>146</v>
      </c>
      <c r="Q560" s="1"/>
    </row>
    <row r="561" spans="1:17" ht="20.100000000000001" customHeight="1" x14ac:dyDescent="0.25">
      <c r="A561" s="60">
        <v>42703</v>
      </c>
      <c r="B561" s="61">
        <v>40999</v>
      </c>
      <c r="C561" s="65"/>
      <c r="D561" s="50" t="s">
        <v>1232</v>
      </c>
      <c r="E561" s="63" t="s">
        <v>1233</v>
      </c>
      <c r="F561" s="50" t="s">
        <v>17</v>
      </c>
      <c r="G561" s="58">
        <v>36.547483059051309</v>
      </c>
      <c r="H561" s="58">
        <v>37753.550000000003</v>
      </c>
      <c r="I561" s="64">
        <v>1033</v>
      </c>
      <c r="Q561" s="1"/>
    </row>
    <row r="562" spans="1:17" ht="20.100000000000001" customHeight="1" x14ac:dyDescent="0.25">
      <c r="A562" s="60">
        <v>43145</v>
      </c>
      <c r="B562" s="61">
        <v>42588</v>
      </c>
      <c r="C562" s="65"/>
      <c r="D562" s="50" t="s">
        <v>1234</v>
      </c>
      <c r="E562" s="63" t="s">
        <v>1235</v>
      </c>
      <c r="F562" s="50" t="s">
        <v>17</v>
      </c>
      <c r="G562" s="58">
        <v>221.55470890410959</v>
      </c>
      <c r="H562" s="58">
        <v>129387.95</v>
      </c>
      <c r="I562" s="64">
        <v>584</v>
      </c>
      <c r="Q562" s="1"/>
    </row>
    <row r="563" spans="1:17" ht="20.100000000000001" customHeight="1" x14ac:dyDescent="0.25">
      <c r="A563" s="60" t="s">
        <v>969</v>
      </c>
      <c r="B563" s="61">
        <v>43383</v>
      </c>
      <c r="C563" s="65"/>
      <c r="D563" s="50" t="s">
        <v>1236</v>
      </c>
      <c r="E563" s="63" t="s">
        <v>1237</v>
      </c>
      <c r="F563" s="50" t="s">
        <v>17</v>
      </c>
      <c r="G563" s="58">
        <v>181.76635416666667</v>
      </c>
      <c r="H563" s="58">
        <v>226844.41</v>
      </c>
      <c r="I563" s="64">
        <v>1248</v>
      </c>
      <c r="Q563" s="1"/>
    </row>
    <row r="564" spans="1:17" ht="20.100000000000001" customHeight="1" x14ac:dyDescent="0.25">
      <c r="A564" s="60">
        <v>43095</v>
      </c>
      <c r="B564" s="61">
        <v>41247</v>
      </c>
      <c r="C564" s="65"/>
      <c r="D564" s="50" t="s">
        <v>1238</v>
      </c>
      <c r="E564" s="63" t="s">
        <v>1239</v>
      </c>
      <c r="F564" s="50" t="s">
        <v>17</v>
      </c>
      <c r="G564" s="58">
        <v>1090.3882186616399</v>
      </c>
      <c r="H564" s="58">
        <v>1156901.8999999999</v>
      </c>
      <c r="I564" s="64">
        <v>1061</v>
      </c>
      <c r="Q564" s="1"/>
    </row>
    <row r="565" spans="1:17" ht="20.100000000000001" customHeight="1" x14ac:dyDescent="0.25">
      <c r="A565" s="60" t="s">
        <v>428</v>
      </c>
      <c r="B565" s="61">
        <v>43306</v>
      </c>
      <c r="C565" s="65"/>
      <c r="D565" s="50" t="s">
        <v>1240</v>
      </c>
      <c r="E565" s="63" t="s">
        <v>1241</v>
      </c>
      <c r="F565" s="50" t="s">
        <v>17</v>
      </c>
      <c r="G565" s="58">
        <v>422.99315789473684</v>
      </c>
      <c r="H565" s="58">
        <v>24110.61</v>
      </c>
      <c r="I565" s="64">
        <v>57</v>
      </c>
      <c r="Q565" s="1"/>
    </row>
    <row r="566" spans="1:17" ht="20.100000000000001" customHeight="1" x14ac:dyDescent="0.25">
      <c r="A566" s="60">
        <v>40997</v>
      </c>
      <c r="B566" s="61">
        <v>40999</v>
      </c>
      <c r="C566" s="65"/>
      <c r="D566" s="50" t="s">
        <v>1242</v>
      </c>
      <c r="E566" s="63" t="s">
        <v>1243</v>
      </c>
      <c r="F566" s="50" t="s">
        <v>17</v>
      </c>
      <c r="G566" s="58">
        <v>1424.9194444444445</v>
      </c>
      <c r="H566" s="58">
        <v>25648.55</v>
      </c>
      <c r="I566" s="64">
        <v>18</v>
      </c>
      <c r="Q566" s="1"/>
    </row>
    <row r="567" spans="1:17" ht="20.100000000000001" customHeight="1" x14ac:dyDescent="0.25">
      <c r="A567" s="60">
        <v>43052</v>
      </c>
      <c r="B567" s="61">
        <v>43054</v>
      </c>
      <c r="C567" s="65"/>
      <c r="D567" s="50" t="s">
        <v>1246</v>
      </c>
      <c r="E567" s="63" t="s">
        <v>1247</v>
      </c>
      <c r="F567" s="50" t="s">
        <v>17</v>
      </c>
      <c r="G567" s="58">
        <v>44.03</v>
      </c>
      <c r="H567" s="58">
        <v>853389.46</v>
      </c>
      <c r="I567" s="64">
        <v>19382</v>
      </c>
      <c r="Q567" s="1"/>
    </row>
    <row r="568" spans="1:17" ht="20.100000000000001" customHeight="1" x14ac:dyDescent="0.25">
      <c r="A568" s="60" t="s">
        <v>1076</v>
      </c>
      <c r="B568" s="61">
        <v>43171</v>
      </c>
      <c r="C568" s="65"/>
      <c r="D568" s="50" t="s">
        <v>1248</v>
      </c>
      <c r="E568" s="63" t="s">
        <v>1249</v>
      </c>
      <c r="F568" s="50" t="s">
        <v>17</v>
      </c>
      <c r="G568" s="58">
        <v>27.972471876406175</v>
      </c>
      <c r="H568" s="58">
        <v>186492.46999999997</v>
      </c>
      <c r="I568" s="64">
        <v>6667</v>
      </c>
      <c r="Q568" s="1"/>
    </row>
    <row r="569" spans="1:17" ht="20.100000000000001" customHeight="1" x14ac:dyDescent="0.25">
      <c r="A569" s="60">
        <v>41849</v>
      </c>
      <c r="B569" s="61">
        <v>41409</v>
      </c>
      <c r="C569" s="65"/>
      <c r="D569" s="50" t="s">
        <v>1250</v>
      </c>
      <c r="E569" s="63" t="s">
        <v>1251</v>
      </c>
      <c r="F569" s="50" t="s">
        <v>17</v>
      </c>
      <c r="G569" s="58">
        <v>9.492857142857142</v>
      </c>
      <c r="H569" s="58">
        <v>1594.8</v>
      </c>
      <c r="I569" s="64">
        <v>168</v>
      </c>
      <c r="Q569" s="1"/>
    </row>
    <row r="570" spans="1:17" ht="20.100000000000001" customHeight="1" x14ac:dyDescent="0.25">
      <c r="A570" s="60">
        <v>41234</v>
      </c>
      <c r="B570" s="61">
        <v>41351</v>
      </c>
      <c r="C570" s="65"/>
      <c r="D570" s="50" t="s">
        <v>1252</v>
      </c>
      <c r="E570" s="63" t="s">
        <v>1253</v>
      </c>
      <c r="F570" s="50" t="s">
        <v>17</v>
      </c>
      <c r="G570" s="58">
        <v>4278.07</v>
      </c>
      <c r="H570" s="58">
        <v>8556.14</v>
      </c>
      <c r="I570" s="64">
        <v>2</v>
      </c>
      <c r="Q570" s="1"/>
    </row>
    <row r="571" spans="1:17" ht="20.100000000000001" customHeight="1" x14ac:dyDescent="0.25">
      <c r="A571" s="60">
        <v>41780</v>
      </c>
      <c r="B571" s="61">
        <v>41782</v>
      </c>
      <c r="C571" s="65"/>
      <c r="D571" s="50" t="s">
        <v>1254</v>
      </c>
      <c r="E571" s="63" t="s">
        <v>1255</v>
      </c>
      <c r="F571" s="50" t="s">
        <v>17</v>
      </c>
      <c r="G571" s="58">
        <v>1685.009</v>
      </c>
      <c r="H571" s="58">
        <v>151650.81</v>
      </c>
      <c r="I571" s="64">
        <v>90</v>
      </c>
      <c r="Q571" s="1"/>
    </row>
    <row r="572" spans="1:17" ht="20.100000000000001" customHeight="1" x14ac:dyDescent="0.25">
      <c r="A572" s="60" t="s">
        <v>1256</v>
      </c>
      <c r="B572" s="61">
        <v>43167</v>
      </c>
      <c r="C572" s="65"/>
      <c r="D572" s="50" t="s">
        <v>1257</v>
      </c>
      <c r="E572" s="63" t="s">
        <v>1258</v>
      </c>
      <c r="F572" s="50" t="s">
        <v>17</v>
      </c>
      <c r="G572" s="58">
        <v>2.2813366666666668</v>
      </c>
      <c r="H572" s="58">
        <v>6844.01</v>
      </c>
      <c r="I572" s="64">
        <v>3000</v>
      </c>
      <c r="Q572" s="1"/>
    </row>
    <row r="573" spans="1:17" ht="20.100000000000001" customHeight="1" x14ac:dyDescent="0.25">
      <c r="A573" s="60">
        <v>43083</v>
      </c>
      <c r="B573" s="61">
        <v>43032</v>
      </c>
      <c r="C573" s="65"/>
      <c r="D573" s="50" t="s">
        <v>1259</v>
      </c>
      <c r="E573" s="63" t="s">
        <v>1260</v>
      </c>
      <c r="F573" s="50" t="s">
        <v>17</v>
      </c>
      <c r="G573" s="58">
        <v>2.8792</v>
      </c>
      <c r="H573" s="58">
        <v>2879.2</v>
      </c>
      <c r="I573" s="64">
        <v>1000</v>
      </c>
      <c r="Q573" s="1"/>
    </row>
    <row r="574" spans="1:17" ht="20.100000000000001" customHeight="1" x14ac:dyDescent="0.25">
      <c r="A574" s="60" t="s">
        <v>1261</v>
      </c>
      <c r="B574" s="61">
        <v>42486</v>
      </c>
      <c r="C574" s="65"/>
      <c r="D574" s="50" t="s">
        <v>1262</v>
      </c>
      <c r="E574" s="63" t="s">
        <v>1263</v>
      </c>
      <c r="F574" s="50" t="s">
        <v>17</v>
      </c>
      <c r="G574" s="58">
        <v>1696.25</v>
      </c>
      <c r="H574" s="58">
        <v>5088.75</v>
      </c>
      <c r="I574" s="64">
        <v>3</v>
      </c>
      <c r="Q574" s="1"/>
    </row>
    <row r="575" spans="1:17" ht="20.100000000000001" customHeight="1" x14ac:dyDescent="0.25">
      <c r="A575" s="60">
        <v>42111</v>
      </c>
      <c r="B575" s="61">
        <v>42035</v>
      </c>
      <c r="C575" s="65"/>
      <c r="D575" s="50" t="s">
        <v>1264</v>
      </c>
      <c r="E575" s="63" t="s">
        <v>1265</v>
      </c>
      <c r="F575" s="50" t="s">
        <v>17</v>
      </c>
      <c r="G575" s="58">
        <v>2094.04</v>
      </c>
      <c r="H575" s="58">
        <v>4188.08</v>
      </c>
      <c r="I575" s="64">
        <v>2</v>
      </c>
      <c r="Q575" s="1"/>
    </row>
    <row r="576" spans="1:17" ht="20.100000000000001" customHeight="1" x14ac:dyDescent="0.25">
      <c r="A576" s="60">
        <v>43095</v>
      </c>
      <c r="B576" s="61">
        <v>40999</v>
      </c>
      <c r="C576" s="65"/>
      <c r="D576" s="50" t="s">
        <v>1266</v>
      </c>
      <c r="E576" s="63" t="s">
        <v>1267</v>
      </c>
      <c r="F576" s="50" t="s">
        <v>17</v>
      </c>
      <c r="G576" s="58">
        <v>42.080000000000005</v>
      </c>
      <c r="H576" s="58">
        <v>1514.88</v>
      </c>
      <c r="I576" s="64">
        <v>36</v>
      </c>
      <c r="Q576" s="1"/>
    </row>
    <row r="577" spans="1:17" ht="20.100000000000001" customHeight="1" x14ac:dyDescent="0.25">
      <c r="A577" s="60">
        <v>42646</v>
      </c>
      <c r="B577" s="61">
        <v>43217</v>
      </c>
      <c r="C577" s="65"/>
      <c r="D577" s="50" t="s">
        <v>1268</v>
      </c>
      <c r="E577" s="63" t="s">
        <v>1269</v>
      </c>
      <c r="F577" s="50" t="s">
        <v>17</v>
      </c>
      <c r="G577" s="58">
        <v>466.11599593495936</v>
      </c>
      <c r="H577" s="58">
        <v>229329.07</v>
      </c>
      <c r="I577" s="64">
        <v>492</v>
      </c>
      <c r="Q577" s="1"/>
    </row>
    <row r="578" spans="1:17" ht="20.100000000000001" customHeight="1" x14ac:dyDescent="0.25">
      <c r="A578" s="60" t="s">
        <v>1270</v>
      </c>
      <c r="B578" s="61">
        <v>43356</v>
      </c>
      <c r="C578" s="65"/>
      <c r="D578" s="50" t="s">
        <v>1271</v>
      </c>
      <c r="E578" s="63" t="s">
        <v>1272</v>
      </c>
      <c r="F578" s="50" t="s">
        <v>17</v>
      </c>
      <c r="G578" s="58">
        <v>173.69428571428574</v>
      </c>
      <c r="H578" s="58">
        <v>2431.7200000000003</v>
      </c>
      <c r="I578" s="64">
        <v>14</v>
      </c>
      <c r="Q578" s="1"/>
    </row>
    <row r="579" spans="1:17" ht="20.100000000000001" customHeight="1" x14ac:dyDescent="0.25">
      <c r="A579" s="60" t="s">
        <v>1273</v>
      </c>
      <c r="B579" s="61">
        <v>42004</v>
      </c>
      <c r="C579" s="65"/>
      <c r="D579" s="50" t="s">
        <v>1274</v>
      </c>
      <c r="E579" s="63" t="s">
        <v>1275</v>
      </c>
      <c r="F579" s="50" t="s">
        <v>17</v>
      </c>
      <c r="G579" s="58">
        <v>141.15</v>
      </c>
      <c r="H579" s="58">
        <v>282.3</v>
      </c>
      <c r="I579" s="64">
        <v>2</v>
      </c>
      <c r="Q579" s="1"/>
    </row>
    <row r="580" spans="1:17" ht="20.100000000000001" customHeight="1" x14ac:dyDescent="0.25">
      <c r="A580" s="60" t="s">
        <v>708</v>
      </c>
      <c r="B580" s="61">
        <v>43312</v>
      </c>
      <c r="C580" s="65"/>
      <c r="D580" s="50" t="s">
        <v>1276</v>
      </c>
      <c r="E580" s="63" t="s">
        <v>1277</v>
      </c>
      <c r="F580" s="50" t="s">
        <v>17</v>
      </c>
      <c r="G580" s="58">
        <v>143.58240000000001</v>
      </c>
      <c r="H580" s="58">
        <v>114865.92</v>
      </c>
      <c r="I580" s="64">
        <v>800</v>
      </c>
      <c r="Q580" s="1"/>
    </row>
    <row r="581" spans="1:17" ht="20.100000000000001" customHeight="1" x14ac:dyDescent="0.25">
      <c r="A581" s="60">
        <v>43340</v>
      </c>
      <c r="B581" s="61">
        <v>43341</v>
      </c>
      <c r="C581" s="65"/>
      <c r="D581" s="50" t="s">
        <v>1278</v>
      </c>
      <c r="E581" s="63" t="s">
        <v>1279</v>
      </c>
      <c r="F581" s="50" t="s">
        <v>17</v>
      </c>
      <c r="G581" s="58">
        <v>264.25</v>
      </c>
      <c r="H581" s="58">
        <v>4228</v>
      </c>
      <c r="I581" s="64">
        <v>16</v>
      </c>
      <c r="Q581" s="1"/>
    </row>
    <row r="582" spans="1:17" ht="20.100000000000001" customHeight="1" x14ac:dyDescent="0.25">
      <c r="A582" s="60">
        <v>42941</v>
      </c>
      <c r="B582" s="61">
        <v>42943</v>
      </c>
      <c r="C582" s="65"/>
      <c r="D582" s="50" t="s">
        <v>1280</v>
      </c>
      <c r="E582" s="63" t="s">
        <v>1281</v>
      </c>
      <c r="F582" s="50" t="s">
        <v>17</v>
      </c>
      <c r="G582" s="58">
        <v>219.19748618784527</v>
      </c>
      <c r="H582" s="58">
        <v>79349.489999999991</v>
      </c>
      <c r="I582" s="64">
        <v>362</v>
      </c>
      <c r="Q582" s="1"/>
    </row>
    <row r="583" spans="1:17" ht="20.100000000000001" customHeight="1" x14ac:dyDescent="0.25">
      <c r="A583" s="60" t="s">
        <v>1282</v>
      </c>
      <c r="B583" s="61">
        <v>43334</v>
      </c>
      <c r="C583" s="65"/>
      <c r="D583" s="50" t="s">
        <v>1283</v>
      </c>
      <c r="E583" s="63" t="s">
        <v>1284</v>
      </c>
      <c r="F583" s="50" t="s">
        <v>17</v>
      </c>
      <c r="G583" s="58">
        <v>250.4754128440367</v>
      </c>
      <c r="H583" s="58">
        <v>109207.28</v>
      </c>
      <c r="I583" s="64">
        <v>436</v>
      </c>
      <c r="Q583" s="1"/>
    </row>
    <row r="584" spans="1:17" ht="20.100000000000001" customHeight="1" x14ac:dyDescent="0.25">
      <c r="A584" s="60">
        <v>42934</v>
      </c>
      <c r="B584" s="61">
        <v>41409</v>
      </c>
      <c r="C584" s="65"/>
      <c r="D584" s="50" t="s">
        <v>1285</v>
      </c>
      <c r="E584" s="63" t="s">
        <v>1286</v>
      </c>
      <c r="F584" s="50" t="s">
        <v>17</v>
      </c>
      <c r="G584" s="58">
        <v>10.408684210526316</v>
      </c>
      <c r="H584" s="58">
        <v>1977.65</v>
      </c>
      <c r="I584" s="64">
        <v>190</v>
      </c>
      <c r="Q584" s="1"/>
    </row>
    <row r="585" spans="1:17" ht="20.100000000000001" customHeight="1" x14ac:dyDescent="0.25">
      <c r="A585" s="60" t="s">
        <v>1273</v>
      </c>
      <c r="B585" s="61">
        <v>42004</v>
      </c>
      <c r="C585" s="65"/>
      <c r="D585" s="50" t="s">
        <v>1287</v>
      </c>
      <c r="E585" s="63" t="s">
        <v>1288</v>
      </c>
      <c r="F585" s="50" t="s">
        <v>17</v>
      </c>
      <c r="G585" s="58">
        <v>258.83333333333331</v>
      </c>
      <c r="H585" s="58">
        <v>1553</v>
      </c>
      <c r="I585" s="64">
        <v>6</v>
      </c>
      <c r="Q585" s="1"/>
    </row>
    <row r="586" spans="1:17" ht="20.100000000000001" customHeight="1" x14ac:dyDescent="0.25">
      <c r="A586" s="60">
        <v>42735</v>
      </c>
      <c r="B586" s="61">
        <v>42737</v>
      </c>
      <c r="C586" s="65"/>
      <c r="D586" s="50" t="s">
        <v>1289</v>
      </c>
      <c r="E586" s="63" t="s">
        <v>1290</v>
      </c>
      <c r="F586" s="50" t="s">
        <v>17</v>
      </c>
      <c r="G586" s="58">
        <v>150.5</v>
      </c>
      <c r="H586" s="58">
        <v>75250</v>
      </c>
      <c r="I586" s="64">
        <v>500</v>
      </c>
      <c r="Q586" s="1"/>
    </row>
    <row r="587" spans="1:17" ht="20.100000000000001" customHeight="1" x14ac:dyDescent="0.25">
      <c r="A587" s="60">
        <v>40997</v>
      </c>
      <c r="B587" s="61">
        <v>40999</v>
      </c>
      <c r="C587" s="65"/>
      <c r="D587" s="50" t="s">
        <v>1291</v>
      </c>
      <c r="E587" s="63" t="s">
        <v>1292</v>
      </c>
      <c r="F587" s="50" t="s">
        <v>17</v>
      </c>
      <c r="G587" s="58">
        <v>26.75</v>
      </c>
      <c r="H587" s="58">
        <v>80.25</v>
      </c>
      <c r="I587" s="64">
        <v>3</v>
      </c>
      <c r="Q587" s="1"/>
    </row>
    <row r="588" spans="1:17" ht="20.100000000000001" customHeight="1" x14ac:dyDescent="0.25">
      <c r="A588" s="60">
        <v>40997</v>
      </c>
      <c r="B588" s="61">
        <v>43113</v>
      </c>
      <c r="C588" s="65"/>
      <c r="D588" s="50" t="s">
        <v>1293</v>
      </c>
      <c r="E588" s="63" t="s">
        <v>1294</v>
      </c>
      <c r="F588" s="50" t="s">
        <v>17</v>
      </c>
      <c r="G588" s="58">
        <v>4.9225742574257429</v>
      </c>
      <c r="H588" s="58">
        <v>994.36</v>
      </c>
      <c r="I588" s="64">
        <v>202</v>
      </c>
      <c r="Q588" s="1"/>
    </row>
    <row r="589" spans="1:17" ht="20.100000000000001" customHeight="1" x14ac:dyDescent="0.25">
      <c r="A589" s="60">
        <v>40997</v>
      </c>
      <c r="B589" s="61">
        <v>43113</v>
      </c>
      <c r="C589" s="65"/>
      <c r="D589" s="50" t="s">
        <v>1295</v>
      </c>
      <c r="E589" s="63" t="s">
        <v>1296</v>
      </c>
      <c r="F589" s="50" t="s">
        <v>17</v>
      </c>
      <c r="G589" s="58">
        <v>4.6993333333333336</v>
      </c>
      <c r="H589" s="58">
        <v>352.45</v>
      </c>
      <c r="I589" s="64">
        <v>75</v>
      </c>
      <c r="Q589" s="1"/>
    </row>
    <row r="590" spans="1:17" ht="20.100000000000001" customHeight="1" x14ac:dyDescent="0.25">
      <c r="A590" s="60">
        <v>40997</v>
      </c>
      <c r="B590" s="61">
        <v>40999</v>
      </c>
      <c r="C590" s="65"/>
      <c r="D590" s="50" t="s">
        <v>1297</v>
      </c>
      <c r="E590" s="63" t="s">
        <v>1298</v>
      </c>
      <c r="F590" s="50" t="s">
        <v>17</v>
      </c>
      <c r="G590" s="58">
        <v>4.9230470914127427</v>
      </c>
      <c r="H590" s="58">
        <v>1777.22</v>
      </c>
      <c r="I590" s="64">
        <v>361</v>
      </c>
      <c r="Q590" s="1"/>
    </row>
    <row r="591" spans="1:17" ht="20.100000000000001" customHeight="1" x14ac:dyDescent="0.25">
      <c r="A591" s="60">
        <v>40997</v>
      </c>
      <c r="B591" s="61">
        <v>40999</v>
      </c>
      <c r="C591" s="65"/>
      <c r="D591" s="50" t="s">
        <v>1299</v>
      </c>
      <c r="E591" s="63" t="s">
        <v>1300</v>
      </c>
      <c r="F591" s="50" t="s">
        <v>17</v>
      </c>
      <c r="G591" s="58">
        <v>6.5609453781512608</v>
      </c>
      <c r="H591" s="58">
        <v>3123.01</v>
      </c>
      <c r="I591" s="64">
        <v>476</v>
      </c>
      <c r="Q591" s="1"/>
    </row>
    <row r="592" spans="1:17" ht="20.100000000000001" customHeight="1" x14ac:dyDescent="0.25">
      <c r="A592" s="60">
        <v>41173</v>
      </c>
      <c r="B592" s="61">
        <v>41177</v>
      </c>
      <c r="C592" s="65"/>
      <c r="D592" s="50" t="s">
        <v>1301</v>
      </c>
      <c r="E592" s="63" t="s">
        <v>1302</v>
      </c>
      <c r="F592" s="50" t="s">
        <v>17</v>
      </c>
      <c r="G592" s="58">
        <v>8.23</v>
      </c>
      <c r="H592" s="58">
        <v>8.23</v>
      </c>
      <c r="I592" s="64">
        <v>1</v>
      </c>
      <c r="Q592" s="1"/>
    </row>
    <row r="593" spans="1:17" ht="20.100000000000001" customHeight="1" x14ac:dyDescent="0.25">
      <c r="A593" s="60">
        <v>40997</v>
      </c>
      <c r="B593" s="61">
        <v>40999</v>
      </c>
      <c r="C593" s="65"/>
      <c r="D593" s="50" t="s">
        <v>1303</v>
      </c>
      <c r="E593" s="63" t="s">
        <v>1304</v>
      </c>
      <c r="F593" s="50" t="s">
        <v>17</v>
      </c>
      <c r="G593" s="58">
        <v>6.5609459459459458</v>
      </c>
      <c r="H593" s="58">
        <v>1456.53</v>
      </c>
      <c r="I593" s="64">
        <v>222</v>
      </c>
      <c r="Q593" s="1"/>
    </row>
    <row r="594" spans="1:17" ht="20.100000000000001" customHeight="1" x14ac:dyDescent="0.25">
      <c r="A594" s="60">
        <v>40997</v>
      </c>
      <c r="B594" s="61">
        <v>40999</v>
      </c>
      <c r="C594" s="65"/>
      <c r="D594" s="50" t="s">
        <v>1305</v>
      </c>
      <c r="E594" s="63" t="s">
        <v>1306</v>
      </c>
      <c r="F594" s="50" t="s">
        <v>17</v>
      </c>
      <c r="G594" s="58">
        <v>17.45</v>
      </c>
      <c r="H594" s="58">
        <v>17.45</v>
      </c>
      <c r="I594" s="64">
        <v>1</v>
      </c>
      <c r="Q594" s="1"/>
    </row>
    <row r="595" spans="1:17" ht="20.100000000000001" customHeight="1" x14ac:dyDescent="0.25">
      <c r="A595" s="60">
        <v>41624</v>
      </c>
      <c r="B595" s="61">
        <v>41359</v>
      </c>
      <c r="C595" s="65"/>
      <c r="D595" s="50" t="s">
        <v>1307</v>
      </c>
      <c r="E595" s="63" t="s">
        <v>1308</v>
      </c>
      <c r="F595" s="50" t="s">
        <v>17</v>
      </c>
      <c r="G595" s="58">
        <v>8.2026315789473685</v>
      </c>
      <c r="H595" s="58">
        <v>311.7</v>
      </c>
      <c r="I595" s="64">
        <v>38</v>
      </c>
      <c r="Q595" s="1"/>
    </row>
    <row r="596" spans="1:17" ht="20.100000000000001" customHeight="1" x14ac:dyDescent="0.25">
      <c r="A596" s="60">
        <v>41263</v>
      </c>
      <c r="B596" s="61">
        <v>43113</v>
      </c>
      <c r="C596" s="65"/>
      <c r="D596" s="50" t="s">
        <v>1309</v>
      </c>
      <c r="E596" s="63" t="s">
        <v>1310</v>
      </c>
      <c r="F596" s="50" t="s">
        <v>17</v>
      </c>
      <c r="G596" s="58">
        <v>2002.7441666666666</v>
      </c>
      <c r="H596" s="58">
        <v>96131.72</v>
      </c>
      <c r="I596" s="64">
        <v>48</v>
      </c>
      <c r="Q596" s="1"/>
    </row>
    <row r="597" spans="1:17" ht="20.100000000000001" customHeight="1" x14ac:dyDescent="0.25">
      <c r="A597" s="60">
        <v>42102</v>
      </c>
      <c r="B597" s="61">
        <v>41943</v>
      </c>
      <c r="C597" s="65"/>
      <c r="D597" s="50" t="s">
        <v>1311</v>
      </c>
      <c r="E597" s="63" t="s">
        <v>1312</v>
      </c>
      <c r="F597" s="50" t="s">
        <v>17</v>
      </c>
      <c r="G597" s="58">
        <v>2124</v>
      </c>
      <c r="H597" s="58">
        <v>78588</v>
      </c>
      <c r="I597" s="64">
        <v>37</v>
      </c>
      <c r="Q597" s="1"/>
    </row>
    <row r="598" spans="1:17" ht="20.100000000000001" customHeight="1" x14ac:dyDescent="0.25">
      <c r="A598" s="60" t="s">
        <v>1313</v>
      </c>
      <c r="B598" s="61">
        <v>41604</v>
      </c>
      <c r="C598" s="65"/>
      <c r="D598" s="50" t="s">
        <v>1314</v>
      </c>
      <c r="E598" s="63" t="s">
        <v>1315</v>
      </c>
      <c r="F598" s="50" t="s">
        <v>17</v>
      </c>
      <c r="G598" s="58">
        <v>8359.1</v>
      </c>
      <c r="H598" s="58">
        <v>41795.5</v>
      </c>
      <c r="I598" s="64">
        <v>5</v>
      </c>
      <c r="Q598" s="1"/>
    </row>
    <row r="599" spans="1:17" ht="20.100000000000001" customHeight="1" x14ac:dyDescent="0.25">
      <c r="A599" s="60">
        <v>42947</v>
      </c>
      <c r="B599" s="61">
        <v>40999</v>
      </c>
      <c r="C599" s="65"/>
      <c r="D599" s="50" t="s">
        <v>1316</v>
      </c>
      <c r="E599" s="63" t="s">
        <v>1317</v>
      </c>
      <c r="F599" s="53" t="s">
        <v>17</v>
      </c>
      <c r="G599" s="68">
        <v>746.50169014084497</v>
      </c>
      <c r="H599" s="58">
        <v>318009.71999999997</v>
      </c>
      <c r="I599" s="64">
        <v>426</v>
      </c>
      <c r="Q599" s="1"/>
    </row>
    <row r="600" spans="1:17" ht="20.100000000000001" customHeight="1" x14ac:dyDescent="0.25">
      <c r="A600" s="60">
        <v>42251</v>
      </c>
      <c r="B600" s="61">
        <v>42255</v>
      </c>
      <c r="C600" s="65"/>
      <c r="D600" s="50" t="s">
        <v>1318</v>
      </c>
      <c r="E600" s="63" t="s">
        <v>1319</v>
      </c>
      <c r="F600" s="50" t="s">
        <v>17</v>
      </c>
      <c r="G600" s="58">
        <v>1146.21525</v>
      </c>
      <c r="H600" s="58">
        <v>45848.61</v>
      </c>
      <c r="I600" s="64">
        <v>40</v>
      </c>
      <c r="Q600" s="1"/>
    </row>
    <row r="601" spans="1:17" ht="20.100000000000001" customHeight="1" x14ac:dyDescent="0.25">
      <c r="A601" s="60" t="s">
        <v>547</v>
      </c>
      <c r="B601" s="61">
        <v>43216</v>
      </c>
      <c r="C601" s="65"/>
      <c r="D601" s="50" t="s">
        <v>1320</v>
      </c>
      <c r="E601" s="63" t="s">
        <v>1321</v>
      </c>
      <c r="F601" s="50" t="s">
        <v>17</v>
      </c>
      <c r="G601" s="58">
        <v>8.8208420944663839</v>
      </c>
      <c r="H601" s="58">
        <v>171997.60000000003</v>
      </c>
      <c r="I601" s="64">
        <v>19499</v>
      </c>
      <c r="Q601" s="1"/>
    </row>
    <row r="602" spans="1:17" ht="20.100000000000001" customHeight="1" x14ac:dyDescent="0.25">
      <c r="A602" s="60">
        <v>42532</v>
      </c>
      <c r="B602" s="61">
        <v>42534</v>
      </c>
      <c r="C602" s="65"/>
      <c r="D602" s="50" t="s">
        <v>1322</v>
      </c>
      <c r="E602" s="63" t="s">
        <v>1323</v>
      </c>
      <c r="F602" s="50" t="s">
        <v>17</v>
      </c>
      <c r="G602" s="58">
        <v>1431.7510090556275</v>
      </c>
      <c r="H602" s="58">
        <v>1106743.53</v>
      </c>
      <c r="I602" s="64">
        <v>773</v>
      </c>
      <c r="Q602" s="1"/>
    </row>
    <row r="603" spans="1:17" ht="20.100000000000001" customHeight="1" x14ac:dyDescent="0.25">
      <c r="A603" s="60">
        <v>42205</v>
      </c>
      <c r="B603" s="61">
        <v>43113</v>
      </c>
      <c r="C603" s="65"/>
      <c r="D603" s="50" t="s">
        <v>1324</v>
      </c>
      <c r="E603" s="63" t="s">
        <v>1325</v>
      </c>
      <c r="F603" s="50" t="s">
        <v>17</v>
      </c>
      <c r="G603" s="58">
        <v>271.02999999999997</v>
      </c>
      <c r="H603" s="58">
        <v>542.05999999999995</v>
      </c>
      <c r="I603" s="64">
        <v>2</v>
      </c>
      <c r="Q603" s="1"/>
    </row>
    <row r="604" spans="1:17" ht="20.100000000000001" customHeight="1" x14ac:dyDescent="0.25">
      <c r="A604" s="60" t="s">
        <v>923</v>
      </c>
      <c r="B604" s="61">
        <v>43315</v>
      </c>
      <c r="C604" s="65"/>
      <c r="D604" s="50" t="s">
        <v>1326</v>
      </c>
      <c r="E604" s="63" t="s">
        <v>1327</v>
      </c>
      <c r="F604" s="50" t="s">
        <v>17</v>
      </c>
      <c r="G604" s="58">
        <v>121.45683069224356</v>
      </c>
      <c r="H604" s="58">
        <v>291253.48000000004</v>
      </c>
      <c r="I604" s="64">
        <v>2398</v>
      </c>
      <c r="Q604" s="1"/>
    </row>
    <row r="605" spans="1:17" ht="20.100000000000001" customHeight="1" x14ac:dyDescent="0.25">
      <c r="A605" s="60" t="s">
        <v>1328</v>
      </c>
      <c r="B605" s="61">
        <v>42143</v>
      </c>
      <c r="C605" s="65"/>
      <c r="D605" s="50" t="s">
        <v>1329</v>
      </c>
      <c r="E605" s="63" t="s">
        <v>1330</v>
      </c>
      <c r="F605" s="50" t="s">
        <v>17</v>
      </c>
      <c r="G605" s="58">
        <v>1408.96</v>
      </c>
      <c r="H605" s="58">
        <v>1408.96</v>
      </c>
      <c r="I605" s="64">
        <v>1</v>
      </c>
      <c r="Q605" s="1"/>
    </row>
    <row r="606" spans="1:17" ht="20.100000000000001" customHeight="1" x14ac:dyDescent="0.25">
      <c r="A606" s="60">
        <v>42690</v>
      </c>
      <c r="B606" s="61">
        <v>42557</v>
      </c>
      <c r="C606" s="65"/>
      <c r="D606" s="50" t="s">
        <v>1331</v>
      </c>
      <c r="E606" s="63" t="s">
        <v>1332</v>
      </c>
      <c r="F606" s="50" t="s">
        <v>17</v>
      </c>
      <c r="G606" s="58">
        <v>5612.8615384615387</v>
      </c>
      <c r="H606" s="58">
        <v>72967.199999999997</v>
      </c>
      <c r="I606" s="64">
        <v>13</v>
      </c>
      <c r="Q606" s="1"/>
    </row>
    <row r="607" spans="1:17" ht="20.100000000000001" customHeight="1" x14ac:dyDescent="0.25">
      <c r="A607" s="60">
        <v>43105</v>
      </c>
      <c r="B607" s="61">
        <v>42599</v>
      </c>
      <c r="C607" s="65"/>
      <c r="D607" s="50" t="s">
        <v>1333</v>
      </c>
      <c r="E607" s="63" t="s">
        <v>1334</v>
      </c>
      <c r="F607" s="50" t="s">
        <v>17</v>
      </c>
      <c r="G607" s="58">
        <v>1.3225355805243446</v>
      </c>
      <c r="H607" s="58">
        <v>3531.17</v>
      </c>
      <c r="I607" s="64">
        <v>2670</v>
      </c>
      <c r="Q607" s="1"/>
    </row>
    <row r="608" spans="1:17" ht="20.100000000000001" customHeight="1" x14ac:dyDescent="0.25">
      <c r="A608" s="60">
        <v>43057</v>
      </c>
      <c r="B608" s="61">
        <v>40999</v>
      </c>
      <c r="C608" s="65"/>
      <c r="D608" s="50" t="s">
        <v>1335</v>
      </c>
      <c r="E608" s="63" t="s">
        <v>1336</v>
      </c>
      <c r="F608" s="50" t="s">
        <v>17</v>
      </c>
      <c r="G608" s="58">
        <v>93.66493488108722</v>
      </c>
      <c r="H608" s="58">
        <v>330824.55000000005</v>
      </c>
      <c r="I608" s="64">
        <v>3532</v>
      </c>
      <c r="Q608" s="1"/>
    </row>
    <row r="609" spans="1:17" ht="20.100000000000001" customHeight="1" x14ac:dyDescent="0.25">
      <c r="A609" s="60" t="s">
        <v>428</v>
      </c>
      <c r="B609" s="61">
        <v>43306</v>
      </c>
      <c r="C609" s="65"/>
      <c r="D609" s="50" t="s">
        <v>1337</v>
      </c>
      <c r="E609" s="63" t="s">
        <v>1338</v>
      </c>
      <c r="F609" s="50" t="s">
        <v>17</v>
      </c>
      <c r="G609" s="58">
        <v>24.188283464566929</v>
      </c>
      <c r="H609" s="58">
        <v>15359.56</v>
      </c>
      <c r="I609" s="64">
        <v>635</v>
      </c>
      <c r="Q609" s="1"/>
    </row>
    <row r="610" spans="1:17" ht="20.100000000000001" customHeight="1" x14ac:dyDescent="0.25">
      <c r="A610" s="60" t="s">
        <v>368</v>
      </c>
      <c r="B610" s="61">
        <v>43374</v>
      </c>
      <c r="C610" s="65"/>
      <c r="D610" s="50" t="s">
        <v>1339</v>
      </c>
      <c r="E610" s="63" t="s">
        <v>1340</v>
      </c>
      <c r="F610" s="50" t="s">
        <v>17</v>
      </c>
      <c r="G610" s="58">
        <v>7.6410791096051582</v>
      </c>
      <c r="H610" s="58">
        <v>162365.29</v>
      </c>
      <c r="I610" s="64">
        <v>21249</v>
      </c>
      <c r="Q610" s="1"/>
    </row>
    <row r="611" spans="1:17" ht="20.100000000000001" customHeight="1" x14ac:dyDescent="0.25">
      <c r="A611" s="60">
        <v>42846</v>
      </c>
      <c r="B611" s="61">
        <v>42850</v>
      </c>
      <c r="C611" s="65"/>
      <c r="D611" s="50" t="s">
        <v>1341</v>
      </c>
      <c r="E611" s="63" t="s">
        <v>1342</v>
      </c>
      <c r="F611" s="50" t="s">
        <v>17</v>
      </c>
      <c r="G611" s="58">
        <v>8.4289096543042508</v>
      </c>
      <c r="H611" s="58">
        <v>174090.7</v>
      </c>
      <c r="I611" s="64">
        <v>20654</v>
      </c>
      <c r="Q611" s="1"/>
    </row>
    <row r="612" spans="1:17" ht="20.100000000000001" customHeight="1" x14ac:dyDescent="0.25">
      <c r="A612" s="60">
        <v>41348</v>
      </c>
      <c r="B612" s="61">
        <v>40999</v>
      </c>
      <c r="C612" s="65"/>
      <c r="D612" s="50" t="s">
        <v>1343</v>
      </c>
      <c r="E612" s="63" t="s">
        <v>1344</v>
      </c>
      <c r="F612" s="50" t="s">
        <v>17</v>
      </c>
      <c r="G612" s="58">
        <v>103.68005205047317</v>
      </c>
      <c r="H612" s="58">
        <v>2629326.1199999996</v>
      </c>
      <c r="I612" s="64">
        <v>25360</v>
      </c>
      <c r="Q612" s="1"/>
    </row>
    <row r="613" spans="1:17" ht="20.100000000000001" customHeight="1" x14ac:dyDescent="0.25">
      <c r="A613" s="60">
        <v>43081</v>
      </c>
      <c r="B613" s="61">
        <v>41261</v>
      </c>
      <c r="C613" s="65"/>
      <c r="D613" s="50" t="s">
        <v>1345</v>
      </c>
      <c r="E613" s="63" t="s">
        <v>1346</v>
      </c>
      <c r="F613" s="50" t="s">
        <v>17</v>
      </c>
      <c r="G613" s="58">
        <v>8.2988837920489296</v>
      </c>
      <c r="H613" s="58">
        <v>5427.47</v>
      </c>
      <c r="I613" s="64">
        <v>654</v>
      </c>
      <c r="Q613" s="1"/>
    </row>
    <row r="614" spans="1:17" ht="20.100000000000001" customHeight="1" x14ac:dyDescent="0.25">
      <c r="A614" s="60">
        <v>41573</v>
      </c>
      <c r="B614" s="61">
        <v>41575</v>
      </c>
      <c r="C614" s="65"/>
      <c r="D614" s="50" t="s">
        <v>1347</v>
      </c>
      <c r="E614" s="63" t="s">
        <v>1348</v>
      </c>
      <c r="F614" s="50" t="s">
        <v>17</v>
      </c>
      <c r="G614" s="58">
        <v>7.3441509433962269</v>
      </c>
      <c r="H614" s="58">
        <v>389.24</v>
      </c>
      <c r="I614" s="64">
        <v>53</v>
      </c>
      <c r="Q614" s="1"/>
    </row>
    <row r="615" spans="1:17" ht="20.100000000000001" customHeight="1" x14ac:dyDescent="0.25">
      <c r="A615" s="60">
        <v>40997</v>
      </c>
      <c r="B615" s="61">
        <v>41274</v>
      </c>
      <c r="C615" s="65"/>
      <c r="D615" s="50" t="s">
        <v>1349</v>
      </c>
      <c r="E615" s="63" t="s">
        <v>1350</v>
      </c>
      <c r="F615" s="50" t="s">
        <v>17</v>
      </c>
      <c r="G615" s="58">
        <v>6.3196819085487084</v>
      </c>
      <c r="H615" s="58">
        <v>3178.8</v>
      </c>
      <c r="I615" s="64">
        <v>503</v>
      </c>
      <c r="Q615" s="1"/>
    </row>
    <row r="616" spans="1:17" ht="20.100000000000001" customHeight="1" x14ac:dyDescent="0.25">
      <c r="A616" s="60">
        <v>42479</v>
      </c>
      <c r="B616" s="61">
        <v>40999</v>
      </c>
      <c r="C616" s="65"/>
      <c r="D616" s="50" t="s">
        <v>1351</v>
      </c>
      <c r="E616" s="63" t="s">
        <v>1352</v>
      </c>
      <c r="F616" s="50" t="s">
        <v>17</v>
      </c>
      <c r="G616" s="58">
        <v>3.0647301328993763</v>
      </c>
      <c r="H616" s="58">
        <v>11299.66</v>
      </c>
      <c r="I616" s="64">
        <v>3687</v>
      </c>
      <c r="Q616" s="1"/>
    </row>
    <row r="617" spans="1:17" ht="20.100000000000001" customHeight="1" x14ac:dyDescent="0.25">
      <c r="A617" s="60">
        <v>41391</v>
      </c>
      <c r="B617" s="61">
        <v>40999</v>
      </c>
      <c r="C617" s="65"/>
      <c r="D617" s="50" t="s">
        <v>1353</v>
      </c>
      <c r="E617" s="63" t="s">
        <v>1354</v>
      </c>
      <c r="F617" s="50" t="s">
        <v>17</v>
      </c>
      <c r="G617" s="58">
        <v>13.648859223300969</v>
      </c>
      <c r="H617" s="58">
        <v>22493.319999999996</v>
      </c>
      <c r="I617" s="64">
        <v>1648</v>
      </c>
      <c r="Q617" s="1"/>
    </row>
    <row r="618" spans="1:17" ht="20.100000000000001" customHeight="1" x14ac:dyDescent="0.25">
      <c r="A618" s="60">
        <v>40997</v>
      </c>
      <c r="B618" s="61">
        <v>41629</v>
      </c>
      <c r="C618" s="65"/>
      <c r="D618" s="50" t="s">
        <v>1355</v>
      </c>
      <c r="E618" s="63" t="s">
        <v>1356</v>
      </c>
      <c r="F618" s="50" t="s">
        <v>17</v>
      </c>
      <c r="G618" s="58">
        <v>23.37887295081967</v>
      </c>
      <c r="H618" s="58">
        <v>11408.89</v>
      </c>
      <c r="I618" s="64">
        <v>488</v>
      </c>
      <c r="Q618" s="1"/>
    </row>
    <row r="619" spans="1:17" ht="20.100000000000001" customHeight="1" x14ac:dyDescent="0.25">
      <c r="A619" s="60">
        <v>41195</v>
      </c>
      <c r="B619" s="61">
        <v>40999</v>
      </c>
      <c r="C619" s="65"/>
      <c r="D619" s="50" t="s">
        <v>1357</v>
      </c>
      <c r="E619" s="63" t="s">
        <v>1358</v>
      </c>
      <c r="F619" s="50" t="s">
        <v>17</v>
      </c>
      <c r="G619" s="58">
        <v>24.728623853211005</v>
      </c>
      <c r="H619" s="58">
        <v>26954.199999999997</v>
      </c>
      <c r="I619" s="64">
        <v>1090</v>
      </c>
      <c r="Q619" s="1"/>
    </row>
    <row r="620" spans="1:17" ht="20.100000000000001" customHeight="1" x14ac:dyDescent="0.25">
      <c r="A620" s="60">
        <v>43091</v>
      </c>
      <c r="B620" s="61">
        <v>42493</v>
      </c>
      <c r="C620" s="65"/>
      <c r="D620" s="50" t="s">
        <v>1359</v>
      </c>
      <c r="E620" s="63" t="s">
        <v>1360</v>
      </c>
      <c r="F620" s="50" t="s">
        <v>17</v>
      </c>
      <c r="G620" s="58">
        <v>30.76</v>
      </c>
      <c r="H620" s="58">
        <v>7259.3600000000006</v>
      </c>
      <c r="I620" s="64">
        <v>236</v>
      </c>
      <c r="Q620" s="1"/>
    </row>
    <row r="621" spans="1:17" ht="20.100000000000001" customHeight="1" x14ac:dyDescent="0.25">
      <c r="A621" s="60">
        <v>42629</v>
      </c>
      <c r="B621" s="61">
        <v>42633</v>
      </c>
      <c r="C621" s="65"/>
      <c r="D621" s="50" t="s">
        <v>1361</v>
      </c>
      <c r="E621" s="63" t="s">
        <v>1362</v>
      </c>
      <c r="F621" s="50" t="s">
        <v>17</v>
      </c>
      <c r="G621" s="58">
        <v>89.13888636363636</v>
      </c>
      <c r="H621" s="58">
        <v>39221.11</v>
      </c>
      <c r="I621" s="64">
        <v>440</v>
      </c>
      <c r="Q621" s="1"/>
    </row>
    <row r="622" spans="1:17" ht="20.100000000000001" customHeight="1" x14ac:dyDescent="0.25">
      <c r="A622" s="60">
        <v>42671</v>
      </c>
      <c r="B622" s="61">
        <v>41242</v>
      </c>
      <c r="C622" s="65"/>
      <c r="D622" s="50" t="s">
        <v>1363</v>
      </c>
      <c r="E622" s="63" t="s">
        <v>1364</v>
      </c>
      <c r="F622" s="50" t="s">
        <v>17</v>
      </c>
      <c r="G622" s="58">
        <v>70.023742494996668</v>
      </c>
      <c r="H622" s="58">
        <v>104965.59</v>
      </c>
      <c r="I622" s="64">
        <v>1499</v>
      </c>
      <c r="Q622" s="1"/>
    </row>
    <row r="623" spans="1:17" ht="20.100000000000001" customHeight="1" x14ac:dyDescent="0.25">
      <c r="A623" s="60">
        <v>40997</v>
      </c>
      <c r="B623" s="61">
        <v>40999</v>
      </c>
      <c r="C623" s="65"/>
      <c r="D623" s="50" t="s">
        <v>1365</v>
      </c>
      <c r="E623" s="63" t="s">
        <v>1366</v>
      </c>
      <c r="F623" s="50" t="s">
        <v>17</v>
      </c>
      <c r="G623" s="58">
        <v>14.186756756756756</v>
      </c>
      <c r="H623" s="58">
        <v>2099.64</v>
      </c>
      <c r="I623" s="64">
        <v>148</v>
      </c>
      <c r="Q623" s="1"/>
    </row>
    <row r="624" spans="1:17" ht="20.100000000000001" customHeight="1" x14ac:dyDescent="0.25">
      <c r="A624" s="60">
        <v>42611</v>
      </c>
      <c r="B624" s="61">
        <v>40999</v>
      </c>
      <c r="C624" s="65"/>
      <c r="D624" s="50" t="s">
        <v>1367</v>
      </c>
      <c r="E624" s="63" t="s">
        <v>1368</v>
      </c>
      <c r="F624" s="50" t="s">
        <v>17</v>
      </c>
      <c r="G624" s="58">
        <v>4.2745748804755133</v>
      </c>
      <c r="H624" s="58">
        <v>66161.87</v>
      </c>
      <c r="I624" s="64">
        <v>15478</v>
      </c>
      <c r="Q624" s="1"/>
    </row>
    <row r="625" spans="1:17" ht="20.100000000000001" customHeight="1" x14ac:dyDescent="0.25">
      <c r="A625" s="60">
        <v>41314</v>
      </c>
      <c r="B625" s="61">
        <v>40999</v>
      </c>
      <c r="C625" s="65"/>
      <c r="D625" s="50" t="s">
        <v>1369</v>
      </c>
      <c r="E625" s="63" t="s">
        <v>1370</v>
      </c>
      <c r="F625" s="50" t="s">
        <v>17</v>
      </c>
      <c r="G625" s="58">
        <v>10.430982544702591</v>
      </c>
      <c r="H625" s="58">
        <v>343012.43</v>
      </c>
      <c r="I625" s="64">
        <v>32884</v>
      </c>
      <c r="Q625" s="1"/>
    </row>
    <row r="626" spans="1:17" ht="20.100000000000001" customHeight="1" x14ac:dyDescent="0.25">
      <c r="A626" s="60">
        <v>42755</v>
      </c>
      <c r="B626" s="61">
        <v>40999</v>
      </c>
      <c r="C626" s="65"/>
      <c r="D626" s="50" t="s">
        <v>1371</v>
      </c>
      <c r="E626" s="63" t="s">
        <v>1372</v>
      </c>
      <c r="F626" s="50" t="s">
        <v>17</v>
      </c>
      <c r="G626" s="58">
        <v>12.77574461979914</v>
      </c>
      <c r="H626" s="58">
        <v>44523.47</v>
      </c>
      <c r="I626" s="64">
        <v>3485</v>
      </c>
      <c r="Q626" s="1"/>
    </row>
    <row r="627" spans="1:17" ht="20.100000000000001" customHeight="1" x14ac:dyDescent="0.25">
      <c r="A627" s="60">
        <v>43111</v>
      </c>
      <c r="B627" s="61">
        <v>40999</v>
      </c>
      <c r="C627" s="65"/>
      <c r="D627" s="50" t="s">
        <v>1373</v>
      </c>
      <c r="E627" s="63" t="s">
        <v>1374</v>
      </c>
      <c r="F627" s="50" t="s">
        <v>17</v>
      </c>
      <c r="G627" s="58">
        <v>2.3199999999999998</v>
      </c>
      <c r="H627" s="58">
        <v>39.44</v>
      </c>
      <c r="I627" s="64">
        <v>17</v>
      </c>
      <c r="Q627" s="1"/>
    </row>
    <row r="628" spans="1:17" ht="20.100000000000001" customHeight="1" x14ac:dyDescent="0.25">
      <c r="A628" s="60">
        <v>40997</v>
      </c>
      <c r="B628" s="61">
        <v>40999</v>
      </c>
      <c r="C628" s="65"/>
      <c r="D628" s="50" t="s">
        <v>1375</v>
      </c>
      <c r="E628" s="63" t="s">
        <v>1376</v>
      </c>
      <c r="F628" s="50" t="s">
        <v>17</v>
      </c>
      <c r="G628" s="58">
        <v>12.809473684210525</v>
      </c>
      <c r="H628" s="58">
        <v>243.38</v>
      </c>
      <c r="I628" s="64">
        <v>19</v>
      </c>
      <c r="Q628" s="1"/>
    </row>
    <row r="629" spans="1:17" ht="20.100000000000001" customHeight="1" x14ac:dyDescent="0.25">
      <c r="A629" s="60">
        <v>40997</v>
      </c>
      <c r="B629" s="61">
        <v>40999</v>
      </c>
      <c r="C629" s="65"/>
      <c r="D629" s="50" t="s">
        <v>1377</v>
      </c>
      <c r="E629" s="63" t="s">
        <v>1378</v>
      </c>
      <c r="F629" s="50" t="s">
        <v>17</v>
      </c>
      <c r="G629" s="58">
        <v>66.67</v>
      </c>
      <c r="H629" s="58">
        <v>66.67</v>
      </c>
      <c r="I629" s="64">
        <v>1</v>
      </c>
      <c r="Q629" s="1"/>
    </row>
    <row r="630" spans="1:17" ht="20.100000000000001" customHeight="1" x14ac:dyDescent="0.25">
      <c r="A630" s="60">
        <v>41299</v>
      </c>
      <c r="B630" s="61">
        <v>43113</v>
      </c>
      <c r="C630" s="65"/>
      <c r="D630" s="50" t="s">
        <v>1379</v>
      </c>
      <c r="E630" s="63" t="s">
        <v>1380</v>
      </c>
      <c r="F630" s="50" t="s">
        <v>17</v>
      </c>
      <c r="G630" s="58">
        <v>30.257713052858687</v>
      </c>
      <c r="H630" s="58">
        <v>28048.9</v>
      </c>
      <c r="I630" s="64">
        <v>927</v>
      </c>
      <c r="Q630" s="1"/>
    </row>
    <row r="631" spans="1:17" ht="20.100000000000001" customHeight="1" x14ac:dyDescent="0.25">
      <c r="A631" s="60">
        <v>41757</v>
      </c>
      <c r="B631" s="61">
        <v>40999</v>
      </c>
      <c r="C631" s="65"/>
      <c r="D631" s="50" t="s">
        <v>1381</v>
      </c>
      <c r="E631" s="63" t="s">
        <v>1382</v>
      </c>
      <c r="F631" s="50" t="s">
        <v>17</v>
      </c>
      <c r="G631" s="58">
        <v>57.69523170731707</v>
      </c>
      <c r="H631" s="58">
        <v>47310.09</v>
      </c>
      <c r="I631" s="64">
        <v>820</v>
      </c>
      <c r="Q631" s="1"/>
    </row>
    <row r="632" spans="1:17" ht="20.100000000000001" customHeight="1" x14ac:dyDescent="0.25">
      <c r="A632" s="60">
        <v>42690</v>
      </c>
      <c r="B632" s="61">
        <v>40999</v>
      </c>
      <c r="C632" s="65"/>
      <c r="D632" s="50" t="s">
        <v>1383</v>
      </c>
      <c r="E632" s="63" t="s">
        <v>1384</v>
      </c>
      <c r="F632" s="50" t="s">
        <v>17</v>
      </c>
      <c r="G632" s="58">
        <v>207.71250000000001</v>
      </c>
      <c r="H632" s="58">
        <v>4985.1000000000004</v>
      </c>
      <c r="I632" s="64">
        <v>24</v>
      </c>
      <c r="Q632" s="1"/>
    </row>
    <row r="633" spans="1:17" ht="20.100000000000001" customHeight="1" x14ac:dyDescent="0.25">
      <c r="A633" s="60">
        <v>42690</v>
      </c>
      <c r="B633" s="61">
        <v>41937</v>
      </c>
      <c r="C633" s="65"/>
      <c r="D633" s="50" t="s">
        <v>1385</v>
      </c>
      <c r="E633" s="63" t="s">
        <v>1386</v>
      </c>
      <c r="F633" s="50" t="s">
        <v>17</v>
      </c>
      <c r="G633" s="58">
        <v>101.34206185567011</v>
      </c>
      <c r="H633" s="58">
        <v>108131.98000000001</v>
      </c>
      <c r="I633" s="64">
        <v>1067</v>
      </c>
      <c r="Q633" s="1"/>
    </row>
    <row r="634" spans="1:17" ht="20.100000000000001" customHeight="1" x14ac:dyDescent="0.25">
      <c r="A634" s="60" t="s">
        <v>923</v>
      </c>
      <c r="B634" s="61">
        <v>43315</v>
      </c>
      <c r="C634" s="65"/>
      <c r="D634" s="50" t="s">
        <v>1387</v>
      </c>
      <c r="E634" s="63" t="s">
        <v>1388</v>
      </c>
      <c r="F634" s="50" t="s">
        <v>17</v>
      </c>
      <c r="G634" s="58">
        <v>8.1750264635990497</v>
      </c>
      <c r="H634" s="58">
        <v>151368.79</v>
      </c>
      <c r="I634" s="64">
        <v>18516</v>
      </c>
      <c r="Q634" s="1"/>
    </row>
    <row r="635" spans="1:17" ht="20.100000000000001" customHeight="1" x14ac:dyDescent="0.25">
      <c r="A635" s="60">
        <v>42385</v>
      </c>
      <c r="B635" s="61">
        <v>43113</v>
      </c>
      <c r="C635" s="65"/>
      <c r="D635" s="50" t="s">
        <v>1389</v>
      </c>
      <c r="E635" s="63" t="s">
        <v>1390</v>
      </c>
      <c r="F635" s="50" t="s">
        <v>17</v>
      </c>
      <c r="G635" s="58">
        <v>49.62</v>
      </c>
      <c r="H635" s="58">
        <v>4118.46</v>
      </c>
      <c r="I635" s="64">
        <v>83</v>
      </c>
      <c r="Q635" s="1"/>
    </row>
    <row r="636" spans="1:17" ht="20.100000000000001" customHeight="1" x14ac:dyDescent="0.25">
      <c r="A636" s="60">
        <v>40997</v>
      </c>
      <c r="B636" s="61">
        <v>40999</v>
      </c>
      <c r="C636" s="65"/>
      <c r="D636" s="50" t="s">
        <v>1391</v>
      </c>
      <c r="E636" s="63" t="s">
        <v>1392</v>
      </c>
      <c r="F636" s="50" t="s">
        <v>17</v>
      </c>
      <c r="G636" s="58">
        <v>36.515154639175258</v>
      </c>
      <c r="H636" s="58">
        <v>7083.9400000000005</v>
      </c>
      <c r="I636" s="64">
        <v>194</v>
      </c>
      <c r="Q636" s="1"/>
    </row>
    <row r="637" spans="1:17" ht="20.100000000000001" customHeight="1" x14ac:dyDescent="0.25">
      <c r="A637" s="60">
        <v>41402</v>
      </c>
      <c r="B637" s="61">
        <v>43113</v>
      </c>
      <c r="C637" s="65"/>
      <c r="D637" s="50" t="s">
        <v>1393</v>
      </c>
      <c r="E637" s="63" t="s">
        <v>1394</v>
      </c>
      <c r="F637" s="50" t="s">
        <v>17</v>
      </c>
      <c r="G637" s="58">
        <v>2.7864999999999998</v>
      </c>
      <c r="H637" s="58">
        <v>55.73</v>
      </c>
      <c r="I637" s="64">
        <v>20</v>
      </c>
      <c r="Q637" s="1"/>
    </row>
    <row r="638" spans="1:17" ht="20.100000000000001" customHeight="1" x14ac:dyDescent="0.25">
      <c r="A638" s="60" t="s">
        <v>923</v>
      </c>
      <c r="B638" s="61">
        <v>43315</v>
      </c>
      <c r="C638" s="65"/>
      <c r="D638" s="50" t="s">
        <v>1395</v>
      </c>
      <c r="E638" s="63" t="s">
        <v>1396</v>
      </c>
      <c r="F638" s="50" t="s">
        <v>17</v>
      </c>
      <c r="G638" s="58">
        <v>57.344833133031344</v>
      </c>
      <c r="H638" s="58">
        <v>620299.06000000006</v>
      </c>
      <c r="I638" s="64">
        <v>10817</v>
      </c>
      <c r="Q638" s="1"/>
    </row>
    <row r="639" spans="1:17" ht="20.100000000000001" customHeight="1" x14ac:dyDescent="0.25">
      <c r="A639" s="60" t="s">
        <v>1282</v>
      </c>
      <c r="B639" s="61">
        <v>43334</v>
      </c>
      <c r="C639" s="65"/>
      <c r="D639" s="50" t="s">
        <v>1397</v>
      </c>
      <c r="E639" s="63" t="s">
        <v>1398</v>
      </c>
      <c r="F639" s="50" t="s">
        <v>17</v>
      </c>
      <c r="G639" s="58">
        <v>70.144294049008167</v>
      </c>
      <c r="H639" s="58">
        <v>240454.64</v>
      </c>
      <c r="I639" s="64">
        <v>3428</v>
      </c>
      <c r="Q639" s="1"/>
    </row>
    <row r="640" spans="1:17" ht="20.100000000000001" customHeight="1" x14ac:dyDescent="0.25">
      <c r="A640" s="60">
        <v>41999</v>
      </c>
      <c r="B640" s="61">
        <v>41163</v>
      </c>
      <c r="C640" s="65"/>
      <c r="D640" s="50" t="s">
        <v>1399</v>
      </c>
      <c r="E640" s="63" t="s">
        <v>1400</v>
      </c>
      <c r="F640" s="50" t="s">
        <v>17</v>
      </c>
      <c r="G640" s="58">
        <v>26.081983805668017</v>
      </c>
      <c r="H640" s="58">
        <v>38653.5</v>
      </c>
      <c r="I640" s="64">
        <v>1482</v>
      </c>
      <c r="Q640" s="1"/>
    </row>
    <row r="641" spans="1:17" ht="20.100000000000001" customHeight="1" x14ac:dyDescent="0.25">
      <c r="A641" s="60">
        <v>41668</v>
      </c>
      <c r="B641" s="61">
        <v>40999</v>
      </c>
      <c r="C641" s="65"/>
      <c r="D641" s="50" t="s">
        <v>1401</v>
      </c>
      <c r="E641" s="63" t="s">
        <v>1402</v>
      </c>
      <c r="F641" s="50" t="s">
        <v>17</v>
      </c>
      <c r="G641" s="58">
        <v>68.504642233856899</v>
      </c>
      <c r="H641" s="58">
        <v>39253.160000000003</v>
      </c>
      <c r="I641" s="64">
        <v>573</v>
      </c>
      <c r="Q641" s="1"/>
    </row>
    <row r="642" spans="1:17" ht="20.100000000000001" customHeight="1" x14ac:dyDescent="0.25">
      <c r="A642" s="60">
        <v>41437</v>
      </c>
      <c r="B642" s="61">
        <v>40999</v>
      </c>
      <c r="C642" s="65"/>
      <c r="D642" s="50" t="s">
        <v>1403</v>
      </c>
      <c r="E642" s="63" t="s">
        <v>1404</v>
      </c>
      <c r="F642" s="50" t="s">
        <v>17</v>
      </c>
      <c r="G642" s="58">
        <v>23.280000000000005</v>
      </c>
      <c r="H642" s="58">
        <v>28424.880000000005</v>
      </c>
      <c r="I642" s="64">
        <v>1221</v>
      </c>
      <c r="Q642" s="1"/>
    </row>
    <row r="643" spans="1:17" ht="20.100000000000001" customHeight="1" x14ac:dyDescent="0.25">
      <c r="A643" s="60">
        <v>42660</v>
      </c>
      <c r="B643" s="61">
        <v>40999</v>
      </c>
      <c r="C643" s="65"/>
      <c r="D643" s="50" t="s">
        <v>1405</v>
      </c>
      <c r="E643" s="63" t="s">
        <v>1406</v>
      </c>
      <c r="F643" s="50" t="s">
        <v>17</v>
      </c>
      <c r="G643" s="58">
        <v>38.968984374999991</v>
      </c>
      <c r="H643" s="58">
        <v>4988.0299999999988</v>
      </c>
      <c r="I643" s="64">
        <v>128</v>
      </c>
      <c r="Q643" s="1"/>
    </row>
    <row r="644" spans="1:17" ht="20.100000000000001" customHeight="1" x14ac:dyDescent="0.25">
      <c r="A644" s="60">
        <v>41435</v>
      </c>
      <c r="B644" s="61">
        <v>40999</v>
      </c>
      <c r="C644" s="65"/>
      <c r="D644" s="50" t="s">
        <v>1407</v>
      </c>
      <c r="E644" s="63" t="s">
        <v>1408</v>
      </c>
      <c r="F644" s="50" t="s">
        <v>17</v>
      </c>
      <c r="G644" s="58">
        <v>41.456355715017935</v>
      </c>
      <c r="H644" s="58">
        <v>80881.349999999991</v>
      </c>
      <c r="I644" s="64">
        <v>1951</v>
      </c>
      <c r="Q644" s="1"/>
    </row>
    <row r="645" spans="1:17" ht="20.100000000000001" customHeight="1" x14ac:dyDescent="0.25">
      <c r="A645" s="60">
        <v>42338</v>
      </c>
      <c r="B645" s="61">
        <v>41916</v>
      </c>
      <c r="C645" s="65"/>
      <c r="D645" s="50" t="s">
        <v>1409</v>
      </c>
      <c r="E645" s="63" t="s">
        <v>1410</v>
      </c>
      <c r="F645" s="50" t="s">
        <v>17</v>
      </c>
      <c r="G645" s="58">
        <v>228.38</v>
      </c>
      <c r="H645" s="58">
        <v>33115.1</v>
      </c>
      <c r="I645" s="64">
        <v>145</v>
      </c>
      <c r="Q645" s="1"/>
    </row>
    <row r="646" spans="1:17" ht="20.100000000000001" customHeight="1" x14ac:dyDescent="0.25">
      <c r="A646" s="60">
        <v>41573</v>
      </c>
      <c r="B646" s="61">
        <v>40999</v>
      </c>
      <c r="C646" s="65"/>
      <c r="D646" s="50" t="s">
        <v>1411</v>
      </c>
      <c r="E646" s="63" t="s">
        <v>1412</v>
      </c>
      <c r="F646" s="50" t="s">
        <v>17</v>
      </c>
      <c r="G646" s="58">
        <v>120.58377256317691</v>
      </c>
      <c r="H646" s="58">
        <v>66803.41</v>
      </c>
      <c r="I646" s="64">
        <v>554</v>
      </c>
      <c r="Q646" s="1"/>
    </row>
    <row r="647" spans="1:17" ht="20.100000000000001" customHeight="1" x14ac:dyDescent="0.25">
      <c r="A647" s="60">
        <v>41668</v>
      </c>
      <c r="B647" s="61">
        <v>42386</v>
      </c>
      <c r="C647" s="65"/>
      <c r="D647" s="50" t="s">
        <v>1413</v>
      </c>
      <c r="E647" s="63" t="s">
        <v>1414</v>
      </c>
      <c r="F647" s="50" t="s">
        <v>17</v>
      </c>
      <c r="G647" s="58">
        <v>39.252800000000001</v>
      </c>
      <c r="H647" s="58">
        <v>981.32</v>
      </c>
      <c r="I647" s="64">
        <v>25</v>
      </c>
      <c r="Q647" s="1"/>
    </row>
    <row r="648" spans="1:17" ht="20.100000000000001" customHeight="1" x14ac:dyDescent="0.25">
      <c r="A648" s="60">
        <v>41668</v>
      </c>
      <c r="B648" s="61">
        <v>40999</v>
      </c>
      <c r="C648" s="65"/>
      <c r="D648" s="50" t="s">
        <v>1415</v>
      </c>
      <c r="E648" s="63" t="s">
        <v>1416</v>
      </c>
      <c r="F648" s="50" t="s">
        <v>17</v>
      </c>
      <c r="G648" s="58">
        <v>145.34283333333332</v>
      </c>
      <c r="H648" s="58">
        <v>8720.57</v>
      </c>
      <c r="I648" s="64">
        <v>60</v>
      </c>
      <c r="Q648" s="1"/>
    </row>
    <row r="649" spans="1:17" ht="20.100000000000001" customHeight="1" x14ac:dyDescent="0.25">
      <c r="A649" s="60">
        <v>42423</v>
      </c>
      <c r="B649" s="61">
        <v>40999</v>
      </c>
      <c r="C649" s="65"/>
      <c r="D649" s="50" t="s">
        <v>1417</v>
      </c>
      <c r="E649" s="63" t="s">
        <v>1418</v>
      </c>
      <c r="F649" s="50" t="s">
        <v>17</v>
      </c>
      <c r="G649" s="58">
        <v>64.44953079178886</v>
      </c>
      <c r="H649" s="58">
        <v>21977.29</v>
      </c>
      <c r="I649" s="64">
        <v>341</v>
      </c>
      <c r="Q649" s="1"/>
    </row>
    <row r="650" spans="1:17" ht="20.100000000000001" customHeight="1" x14ac:dyDescent="0.25">
      <c r="A650" s="60">
        <v>41668</v>
      </c>
      <c r="B650" s="61">
        <v>43113</v>
      </c>
      <c r="C650" s="65"/>
      <c r="D650" s="50" t="s">
        <v>1419</v>
      </c>
      <c r="E650" s="63" t="s">
        <v>1420</v>
      </c>
      <c r="F650" s="50" t="s">
        <v>17</v>
      </c>
      <c r="G650" s="58">
        <v>1.2045555555555556</v>
      </c>
      <c r="H650" s="58">
        <v>216.82</v>
      </c>
      <c r="I650" s="64">
        <v>180</v>
      </c>
      <c r="Q650" s="1"/>
    </row>
    <row r="651" spans="1:17" ht="20.100000000000001" customHeight="1" x14ac:dyDescent="0.25">
      <c r="A651" s="60" t="s">
        <v>1421</v>
      </c>
      <c r="B651" s="61">
        <v>42052</v>
      </c>
      <c r="C651" s="65"/>
      <c r="D651" s="50" t="s">
        <v>1422</v>
      </c>
      <c r="E651" s="63" t="s">
        <v>1423</v>
      </c>
      <c r="F651" s="50" t="s">
        <v>17</v>
      </c>
      <c r="G651" s="58">
        <v>6.7567442922374434</v>
      </c>
      <c r="H651" s="58">
        <v>29594.54</v>
      </c>
      <c r="I651" s="64">
        <v>4380</v>
      </c>
      <c r="Q651" s="1"/>
    </row>
    <row r="652" spans="1:17" ht="20.100000000000001" customHeight="1" x14ac:dyDescent="0.25">
      <c r="A652" s="60">
        <v>40997</v>
      </c>
      <c r="B652" s="61">
        <v>40999</v>
      </c>
      <c r="C652" s="65"/>
      <c r="D652" s="50" t="s">
        <v>1424</v>
      </c>
      <c r="E652" s="63" t="s">
        <v>1425</v>
      </c>
      <c r="F652" s="50" t="s">
        <v>17</v>
      </c>
      <c r="G652" s="58">
        <v>0.84203099510603596</v>
      </c>
      <c r="H652" s="58">
        <v>10323.300000000001</v>
      </c>
      <c r="I652" s="64">
        <v>12260</v>
      </c>
      <c r="Q652" s="1"/>
    </row>
    <row r="653" spans="1:17" ht="20.100000000000001" customHeight="1" x14ac:dyDescent="0.25">
      <c r="A653" s="60">
        <v>40997</v>
      </c>
      <c r="B653" s="61">
        <v>40999</v>
      </c>
      <c r="C653" s="65"/>
      <c r="D653" s="50" t="s">
        <v>1426</v>
      </c>
      <c r="E653" s="63" t="s">
        <v>1427</v>
      </c>
      <c r="F653" s="50" t="s">
        <v>17</v>
      </c>
      <c r="G653" s="58">
        <v>1.6472000000000002</v>
      </c>
      <c r="H653" s="58">
        <v>4818.0600000000004</v>
      </c>
      <c r="I653" s="64">
        <v>2925</v>
      </c>
      <c r="Q653" s="1"/>
    </row>
    <row r="654" spans="1:17" ht="20.100000000000001" customHeight="1" x14ac:dyDescent="0.25">
      <c r="A654" s="60">
        <v>43091</v>
      </c>
      <c r="B654" s="61">
        <v>40999</v>
      </c>
      <c r="C654" s="65"/>
      <c r="D654" s="50" t="s">
        <v>1428</v>
      </c>
      <c r="E654" s="63" t="s">
        <v>1429</v>
      </c>
      <c r="F654" s="50" t="s">
        <v>17</v>
      </c>
      <c r="G654" s="58">
        <v>0.24</v>
      </c>
      <c r="H654" s="58">
        <v>508.56</v>
      </c>
      <c r="I654" s="64">
        <v>2119</v>
      </c>
      <c r="Q654" s="1"/>
    </row>
    <row r="655" spans="1:17" ht="20.100000000000001" customHeight="1" x14ac:dyDescent="0.25">
      <c r="A655" s="60">
        <v>42296</v>
      </c>
      <c r="B655" s="61">
        <v>41569</v>
      </c>
      <c r="C655" s="65"/>
      <c r="D655" s="50" t="s">
        <v>1430</v>
      </c>
      <c r="E655" s="63" t="s">
        <v>1431</v>
      </c>
      <c r="F655" s="50" t="s">
        <v>17</v>
      </c>
      <c r="G655" s="58">
        <v>2.0554014084507042</v>
      </c>
      <c r="H655" s="58">
        <v>17512.02</v>
      </c>
      <c r="I655" s="64">
        <v>8520</v>
      </c>
      <c r="Q655" s="1"/>
    </row>
    <row r="656" spans="1:17" ht="20.100000000000001" customHeight="1" x14ac:dyDescent="0.25">
      <c r="A656" s="60">
        <v>43057</v>
      </c>
      <c r="B656" s="61">
        <v>42361</v>
      </c>
      <c r="C656" s="65"/>
      <c r="D656" s="50" t="s">
        <v>1432</v>
      </c>
      <c r="E656" s="63" t="s">
        <v>1433</v>
      </c>
      <c r="F656" s="50" t="s">
        <v>17</v>
      </c>
      <c r="G656" s="58">
        <v>1.3910000000000002</v>
      </c>
      <c r="H656" s="58">
        <v>69.550000000000011</v>
      </c>
      <c r="I656" s="64">
        <v>50</v>
      </c>
      <c r="Q656" s="1"/>
    </row>
    <row r="657" spans="1:17" ht="20.100000000000001" customHeight="1" x14ac:dyDescent="0.25">
      <c r="A657" s="60">
        <v>43124</v>
      </c>
      <c r="B657" s="61">
        <v>40999</v>
      </c>
      <c r="C657" s="65"/>
      <c r="D657" s="50" t="s">
        <v>1434</v>
      </c>
      <c r="E657" s="63" t="s">
        <v>1435</v>
      </c>
      <c r="F657" s="50" t="s">
        <v>17</v>
      </c>
      <c r="G657" s="58">
        <v>3.0140858518726343</v>
      </c>
      <c r="H657" s="58">
        <v>655325.56000000006</v>
      </c>
      <c r="I657" s="64">
        <v>217421</v>
      </c>
      <c r="Q657" s="1"/>
    </row>
    <row r="658" spans="1:17" ht="20.100000000000001" customHeight="1" x14ac:dyDescent="0.25">
      <c r="A658" s="60">
        <v>41415</v>
      </c>
      <c r="B658" s="61">
        <v>40999</v>
      </c>
      <c r="C658" s="65"/>
      <c r="D658" s="50" t="s">
        <v>1436</v>
      </c>
      <c r="E658" s="63" t="s">
        <v>1437</v>
      </c>
      <c r="F658" s="50" t="s">
        <v>17</v>
      </c>
      <c r="G658" s="58">
        <v>126.52470588235295</v>
      </c>
      <c r="H658" s="58">
        <v>2150.92</v>
      </c>
      <c r="I658" s="64">
        <v>17</v>
      </c>
      <c r="Q658" s="1"/>
    </row>
    <row r="659" spans="1:17" ht="20.100000000000001" customHeight="1" x14ac:dyDescent="0.25">
      <c r="A659" s="60" t="s">
        <v>435</v>
      </c>
      <c r="B659" s="61">
        <v>43375</v>
      </c>
      <c r="C659" s="65"/>
      <c r="D659" s="50" t="s">
        <v>1438</v>
      </c>
      <c r="E659" s="63" t="s">
        <v>1439</v>
      </c>
      <c r="F659" s="50" t="s">
        <v>17</v>
      </c>
      <c r="G659" s="58">
        <v>260.12587365591389</v>
      </c>
      <c r="H659" s="58">
        <v>580600.94999999984</v>
      </c>
      <c r="I659" s="64">
        <v>2232</v>
      </c>
      <c r="Q659" s="1"/>
    </row>
    <row r="660" spans="1:17" ht="20.100000000000001" customHeight="1" x14ac:dyDescent="0.25">
      <c r="A660" s="60" t="s">
        <v>1440</v>
      </c>
      <c r="B660" s="61">
        <v>43377</v>
      </c>
      <c r="C660" s="65"/>
      <c r="D660" s="50" t="s">
        <v>1441</v>
      </c>
      <c r="E660" s="63" t="s">
        <v>1442</v>
      </c>
      <c r="F660" s="50" t="s">
        <v>17</v>
      </c>
      <c r="G660" s="58">
        <v>848.77620860018294</v>
      </c>
      <c r="H660" s="58">
        <v>4638561.9799999995</v>
      </c>
      <c r="I660" s="64">
        <v>5465</v>
      </c>
      <c r="Q660" s="1"/>
    </row>
    <row r="661" spans="1:17" ht="20.100000000000001" customHeight="1" x14ac:dyDescent="0.25">
      <c r="A661" s="60">
        <v>42991</v>
      </c>
      <c r="B661" s="61">
        <v>41248</v>
      </c>
      <c r="C661" s="65"/>
      <c r="D661" s="50" t="s">
        <v>1443</v>
      </c>
      <c r="E661" s="63" t="s">
        <v>1444</v>
      </c>
      <c r="F661" s="50" t="s">
        <v>17</v>
      </c>
      <c r="G661" s="58">
        <v>1</v>
      </c>
      <c r="H661" s="58">
        <v>4</v>
      </c>
      <c r="I661" s="64">
        <v>4</v>
      </c>
      <c r="Q661" s="1"/>
    </row>
    <row r="662" spans="1:17" ht="20.100000000000001" customHeight="1" x14ac:dyDescent="0.25">
      <c r="A662" s="60" t="s">
        <v>1445</v>
      </c>
      <c r="B662" s="61">
        <v>43188</v>
      </c>
      <c r="C662" s="65"/>
      <c r="D662" s="50" t="s">
        <v>1446</v>
      </c>
      <c r="E662" s="63" t="s">
        <v>1447</v>
      </c>
      <c r="F662" s="50" t="s">
        <v>17</v>
      </c>
      <c r="G662" s="58">
        <v>2383.4422222222224</v>
      </c>
      <c r="H662" s="58">
        <v>1287058.8</v>
      </c>
      <c r="I662" s="64">
        <v>540</v>
      </c>
      <c r="Q662" s="1"/>
    </row>
    <row r="663" spans="1:17" ht="20.100000000000001" customHeight="1" x14ac:dyDescent="0.25">
      <c r="A663" s="60">
        <v>43095</v>
      </c>
      <c r="B663" s="61">
        <v>42163</v>
      </c>
      <c r="C663" s="65"/>
      <c r="D663" s="50" t="s">
        <v>1448</v>
      </c>
      <c r="E663" s="63" t="s">
        <v>1449</v>
      </c>
      <c r="F663" s="50" t="s">
        <v>17</v>
      </c>
      <c r="G663" s="58">
        <v>1203.8399999999999</v>
      </c>
      <c r="H663" s="58">
        <v>2407.6799999999998</v>
      </c>
      <c r="I663" s="64">
        <v>2</v>
      </c>
      <c r="Q663" s="1"/>
    </row>
    <row r="664" spans="1:17" ht="20.100000000000001" customHeight="1" x14ac:dyDescent="0.25">
      <c r="A664" s="60">
        <v>42950</v>
      </c>
      <c r="B664" s="61">
        <v>42488</v>
      </c>
      <c r="C664" s="65"/>
      <c r="D664" s="50" t="s">
        <v>1450</v>
      </c>
      <c r="E664" s="63" t="s">
        <v>1451</v>
      </c>
      <c r="F664" s="50" t="s">
        <v>17</v>
      </c>
      <c r="G664" s="58">
        <v>104.50308823529411</v>
      </c>
      <c r="H664" s="58">
        <v>14212.42</v>
      </c>
      <c r="I664" s="64">
        <v>136</v>
      </c>
      <c r="Q664" s="1"/>
    </row>
    <row r="665" spans="1:17" ht="20.100000000000001" customHeight="1" x14ac:dyDescent="0.25">
      <c r="A665" s="60">
        <v>43004</v>
      </c>
      <c r="B665" s="61">
        <v>42503</v>
      </c>
      <c r="C665" s="65"/>
      <c r="D665" s="50" t="s">
        <v>1452</v>
      </c>
      <c r="E665" s="63" t="s">
        <v>1453</v>
      </c>
      <c r="F665" s="50" t="s">
        <v>17</v>
      </c>
      <c r="G665" s="58">
        <v>414.06333333333333</v>
      </c>
      <c r="H665" s="58">
        <v>1242.19</v>
      </c>
      <c r="I665" s="64">
        <v>3</v>
      </c>
      <c r="Q665" s="1"/>
    </row>
    <row r="666" spans="1:17" ht="20.100000000000001" customHeight="1" x14ac:dyDescent="0.25">
      <c r="A666" s="60">
        <v>42426</v>
      </c>
      <c r="B666" s="61">
        <v>40999</v>
      </c>
      <c r="C666" s="65"/>
      <c r="D666" s="50" t="s">
        <v>1454</v>
      </c>
      <c r="E666" s="63" t="s">
        <v>1455</v>
      </c>
      <c r="F666" s="50" t="s">
        <v>17</v>
      </c>
      <c r="G666" s="58">
        <v>1.8465340789707618</v>
      </c>
      <c r="H666" s="58">
        <v>114246.91</v>
      </c>
      <c r="I666" s="64">
        <v>61871</v>
      </c>
      <c r="Q666" s="1"/>
    </row>
    <row r="667" spans="1:17" ht="20.100000000000001" customHeight="1" x14ac:dyDescent="0.25">
      <c r="A667" s="60">
        <v>40997</v>
      </c>
      <c r="B667" s="61">
        <v>40999</v>
      </c>
      <c r="C667" s="65"/>
      <c r="D667" s="50" t="s">
        <v>1456</v>
      </c>
      <c r="E667" s="63" t="s">
        <v>1457</v>
      </c>
      <c r="F667" s="50" t="s">
        <v>17</v>
      </c>
      <c r="G667" s="58">
        <v>1.4082392542723976</v>
      </c>
      <c r="H667" s="58">
        <v>5438.62</v>
      </c>
      <c r="I667" s="64">
        <v>3862</v>
      </c>
      <c r="Q667" s="1"/>
    </row>
    <row r="668" spans="1:17" ht="20.100000000000001" customHeight="1" x14ac:dyDescent="0.25">
      <c r="A668" s="60" t="s">
        <v>756</v>
      </c>
      <c r="B668" s="61">
        <v>43396</v>
      </c>
      <c r="C668" s="65"/>
      <c r="D668" s="50" t="s">
        <v>1458</v>
      </c>
      <c r="E668" s="63" t="s">
        <v>1459</v>
      </c>
      <c r="F668" s="50" t="s">
        <v>17</v>
      </c>
      <c r="G668" s="58">
        <v>6.309906505648617</v>
      </c>
      <c r="H668" s="58">
        <v>64790.12</v>
      </c>
      <c r="I668" s="64">
        <v>10268</v>
      </c>
      <c r="Q668" s="1"/>
    </row>
    <row r="669" spans="1:17" ht="20.100000000000001" customHeight="1" x14ac:dyDescent="0.25">
      <c r="A669" s="60">
        <v>40997</v>
      </c>
      <c r="B669" s="61">
        <v>41613</v>
      </c>
      <c r="C669" s="65"/>
      <c r="D669" s="50" t="s">
        <v>1460</v>
      </c>
      <c r="E669" s="63" t="s">
        <v>1461</v>
      </c>
      <c r="F669" s="50" t="s">
        <v>17</v>
      </c>
      <c r="G669" s="58">
        <v>50.035681818181821</v>
      </c>
      <c r="H669" s="58">
        <v>26418.84</v>
      </c>
      <c r="I669" s="64">
        <v>528</v>
      </c>
      <c r="Q669" s="1"/>
    </row>
    <row r="670" spans="1:17" ht="20.100000000000001" customHeight="1" x14ac:dyDescent="0.25">
      <c r="A670" s="60">
        <v>43145</v>
      </c>
      <c r="B670" s="61">
        <v>41360</v>
      </c>
      <c r="C670" s="65"/>
      <c r="D670" s="50" t="s">
        <v>1462</v>
      </c>
      <c r="E670" s="63" t="s">
        <v>1463</v>
      </c>
      <c r="F670" s="50" t="s">
        <v>17</v>
      </c>
      <c r="G670" s="58">
        <v>144.56889416553597</v>
      </c>
      <c r="H670" s="58">
        <v>426189.10000000003</v>
      </c>
      <c r="I670" s="64">
        <v>2948</v>
      </c>
      <c r="Q670" s="1"/>
    </row>
    <row r="671" spans="1:17" ht="20.100000000000001" customHeight="1" x14ac:dyDescent="0.25">
      <c r="A671" s="60">
        <v>43255</v>
      </c>
      <c r="B671" s="61">
        <v>43292</v>
      </c>
      <c r="C671" s="65"/>
      <c r="D671" s="50" t="s">
        <v>1464</v>
      </c>
      <c r="E671" s="63" t="s">
        <v>1465</v>
      </c>
      <c r="F671" s="50" t="s">
        <v>17</v>
      </c>
      <c r="G671" s="58">
        <v>40.243322014714195</v>
      </c>
      <c r="H671" s="58">
        <v>71109.949999999983</v>
      </c>
      <c r="I671" s="64">
        <v>1767</v>
      </c>
      <c r="Q671" s="1"/>
    </row>
    <row r="672" spans="1:17" ht="20.100000000000001" customHeight="1" x14ac:dyDescent="0.25">
      <c r="A672" s="60">
        <v>42426</v>
      </c>
      <c r="B672" s="61">
        <v>40999</v>
      </c>
      <c r="C672" s="65"/>
      <c r="D672" s="50" t="s">
        <v>1466</v>
      </c>
      <c r="E672" s="63" t="s">
        <v>1467</v>
      </c>
      <c r="F672" s="50" t="s">
        <v>17</v>
      </c>
      <c r="G672" s="58">
        <v>0.62154738562091505</v>
      </c>
      <c r="H672" s="58">
        <v>3803.87</v>
      </c>
      <c r="I672" s="64">
        <v>6120</v>
      </c>
      <c r="Q672" s="1"/>
    </row>
    <row r="673" spans="1:17" ht="20.100000000000001" customHeight="1" x14ac:dyDescent="0.25">
      <c r="A673" s="60" t="s">
        <v>1468</v>
      </c>
      <c r="B673" s="61">
        <v>43362</v>
      </c>
      <c r="C673" s="65"/>
      <c r="D673" s="50" t="s">
        <v>1469</v>
      </c>
      <c r="E673" s="63" t="s">
        <v>1470</v>
      </c>
      <c r="F673" s="50" t="s">
        <v>17</v>
      </c>
      <c r="G673" s="58">
        <v>73.017082806573953</v>
      </c>
      <c r="H673" s="58">
        <v>231026.05</v>
      </c>
      <c r="I673" s="64">
        <v>3164</v>
      </c>
      <c r="Q673" s="1"/>
    </row>
    <row r="674" spans="1:17" ht="20.100000000000001" customHeight="1" x14ac:dyDescent="0.25">
      <c r="A674" s="60">
        <v>42702</v>
      </c>
      <c r="B674" s="61">
        <v>40999</v>
      </c>
      <c r="C674" s="65"/>
      <c r="D674" s="50" t="s">
        <v>1471</v>
      </c>
      <c r="E674" s="63" t="s">
        <v>1472</v>
      </c>
      <c r="F674" s="50" t="s">
        <v>17</v>
      </c>
      <c r="G674" s="58">
        <v>61.702166064981938</v>
      </c>
      <c r="H674" s="58">
        <v>2785914.4999999995</v>
      </c>
      <c r="I674" s="64">
        <v>45151</v>
      </c>
      <c r="Q674" s="1"/>
    </row>
    <row r="675" spans="1:17" ht="20.100000000000001" customHeight="1" x14ac:dyDescent="0.25">
      <c r="A675" s="60">
        <v>42385</v>
      </c>
      <c r="B675" s="61">
        <v>43113</v>
      </c>
      <c r="C675" s="65"/>
      <c r="D675" s="50" t="s">
        <v>1473</v>
      </c>
      <c r="E675" s="63" t="s">
        <v>1474</v>
      </c>
      <c r="F675" s="50" t="s">
        <v>17</v>
      </c>
      <c r="G675" s="58">
        <v>31.00004376367615</v>
      </c>
      <c r="H675" s="58">
        <v>14167.02</v>
      </c>
      <c r="I675" s="64">
        <v>457</v>
      </c>
      <c r="Q675" s="1"/>
    </row>
    <row r="676" spans="1:17" ht="20.100000000000001" customHeight="1" x14ac:dyDescent="0.25">
      <c r="A676" s="60">
        <v>42703</v>
      </c>
      <c r="B676" s="61">
        <v>40999</v>
      </c>
      <c r="C676" s="65"/>
      <c r="D676" s="50" t="s">
        <v>1475</v>
      </c>
      <c r="E676" s="63" t="s">
        <v>1476</v>
      </c>
      <c r="F676" s="50" t="s">
        <v>17</v>
      </c>
      <c r="G676" s="58">
        <v>14.444208942390368</v>
      </c>
      <c r="H676" s="58">
        <v>33597.229999999996</v>
      </c>
      <c r="I676" s="64">
        <v>2326</v>
      </c>
      <c r="Q676" s="1"/>
    </row>
    <row r="677" spans="1:17" ht="20.100000000000001" customHeight="1" x14ac:dyDescent="0.25">
      <c r="A677" s="60">
        <v>42703</v>
      </c>
      <c r="B677" s="61">
        <v>42704</v>
      </c>
      <c r="C677" s="65"/>
      <c r="D677" s="50" t="s">
        <v>1477</v>
      </c>
      <c r="E677" s="63" t="s">
        <v>1478</v>
      </c>
      <c r="F677" s="50" t="s">
        <v>17</v>
      </c>
      <c r="G677" s="58">
        <v>8.0549650349650364</v>
      </c>
      <c r="H677" s="58">
        <v>4607.4400000000005</v>
      </c>
      <c r="I677" s="64">
        <v>572</v>
      </c>
      <c r="Q677" s="1"/>
    </row>
    <row r="678" spans="1:17" ht="20.100000000000001" customHeight="1" x14ac:dyDescent="0.25">
      <c r="A678" s="60" t="s">
        <v>1468</v>
      </c>
      <c r="B678" s="61">
        <v>43362</v>
      </c>
      <c r="C678" s="65"/>
      <c r="D678" s="50" t="s">
        <v>1479</v>
      </c>
      <c r="E678" s="63" t="s">
        <v>1480</v>
      </c>
      <c r="F678" s="50" t="s">
        <v>17</v>
      </c>
      <c r="G678" s="58">
        <v>605.97067307692305</v>
      </c>
      <c r="H678" s="58">
        <v>315104.75</v>
      </c>
      <c r="I678" s="64">
        <v>520</v>
      </c>
      <c r="Q678" s="1"/>
    </row>
    <row r="679" spans="1:17" ht="20.100000000000001" customHeight="1" x14ac:dyDescent="0.25">
      <c r="A679" s="60" t="s">
        <v>923</v>
      </c>
      <c r="B679" s="61">
        <v>43318</v>
      </c>
      <c r="C679" s="65"/>
      <c r="D679" s="50" t="s">
        <v>1481</v>
      </c>
      <c r="E679" s="63" t="s">
        <v>1482</v>
      </c>
      <c r="F679" s="50" t="s">
        <v>17</v>
      </c>
      <c r="G679" s="58">
        <v>819.72146306818172</v>
      </c>
      <c r="H679" s="58">
        <v>577083.90999999992</v>
      </c>
      <c r="I679" s="64">
        <v>704</v>
      </c>
      <c r="Q679" s="1"/>
    </row>
    <row r="680" spans="1:17" ht="20.100000000000001" customHeight="1" x14ac:dyDescent="0.25">
      <c r="A680" s="60">
        <v>41599</v>
      </c>
      <c r="B680" s="61">
        <v>40999</v>
      </c>
      <c r="C680" s="65"/>
      <c r="D680" s="50" t="s">
        <v>1483</v>
      </c>
      <c r="E680" s="63" t="s">
        <v>1484</v>
      </c>
      <c r="F680" s="50" t="s">
        <v>17</v>
      </c>
      <c r="G680" s="58">
        <v>1</v>
      </c>
      <c r="H680" s="58">
        <v>10</v>
      </c>
      <c r="I680" s="64">
        <v>10</v>
      </c>
      <c r="Q680" s="1"/>
    </row>
    <row r="681" spans="1:17" ht="20.100000000000001" customHeight="1" x14ac:dyDescent="0.25">
      <c r="A681" s="60">
        <v>40997</v>
      </c>
      <c r="B681" s="61">
        <v>41274</v>
      </c>
      <c r="C681" s="65"/>
      <c r="D681" s="50" t="s">
        <v>1485</v>
      </c>
      <c r="E681" s="63" t="s">
        <v>1486</v>
      </c>
      <c r="F681" s="50" t="s">
        <v>17</v>
      </c>
      <c r="G681" s="58">
        <v>30.527715736040609</v>
      </c>
      <c r="H681" s="58">
        <v>6013.96</v>
      </c>
      <c r="I681" s="64">
        <v>197</v>
      </c>
      <c r="Q681" s="1"/>
    </row>
    <row r="682" spans="1:17" ht="20.100000000000001" customHeight="1" x14ac:dyDescent="0.25">
      <c r="A682" s="60">
        <v>43095</v>
      </c>
      <c r="B682" s="61">
        <v>41050</v>
      </c>
      <c r="C682" s="65"/>
      <c r="D682" s="50" t="s">
        <v>1487</v>
      </c>
      <c r="E682" s="63" t="s">
        <v>1488</v>
      </c>
      <c r="F682" s="50" t="s">
        <v>17</v>
      </c>
      <c r="G682" s="58">
        <v>411.54339398401351</v>
      </c>
      <c r="H682" s="58">
        <v>19564772.950000003</v>
      </c>
      <c r="I682" s="64">
        <v>47540</v>
      </c>
      <c r="Q682" s="1"/>
    </row>
    <row r="683" spans="1:17" ht="20.100000000000001" customHeight="1" x14ac:dyDescent="0.25">
      <c r="A683" s="60">
        <v>40997</v>
      </c>
      <c r="B683" s="61">
        <v>40999</v>
      </c>
      <c r="C683" s="65"/>
      <c r="D683" s="50" t="s">
        <v>1489</v>
      </c>
      <c r="E683" s="63" t="s">
        <v>1490</v>
      </c>
      <c r="F683" s="50" t="s">
        <v>17</v>
      </c>
      <c r="G683" s="58">
        <v>79.823096520298265</v>
      </c>
      <c r="H683" s="58">
        <v>385385.91000000003</v>
      </c>
      <c r="I683" s="64">
        <v>4828</v>
      </c>
      <c r="Q683" s="1"/>
    </row>
    <row r="684" spans="1:17" ht="20.100000000000001" customHeight="1" x14ac:dyDescent="0.25">
      <c r="A684" s="60" t="s">
        <v>1491</v>
      </c>
      <c r="B684" s="61">
        <v>42563</v>
      </c>
      <c r="C684" s="65"/>
      <c r="D684" s="50" t="s">
        <v>1492</v>
      </c>
      <c r="E684" s="63" t="s">
        <v>1493</v>
      </c>
      <c r="F684" s="50" t="s">
        <v>17</v>
      </c>
      <c r="G684" s="58">
        <v>2282.1200000000003</v>
      </c>
      <c r="H684" s="58">
        <v>823845.32000000007</v>
      </c>
      <c r="I684" s="64">
        <v>361</v>
      </c>
      <c r="Q684" s="1"/>
    </row>
    <row r="685" spans="1:17" ht="20.100000000000001" customHeight="1" x14ac:dyDescent="0.25">
      <c r="A685" s="60">
        <v>42438</v>
      </c>
      <c r="B685" s="61">
        <v>40999</v>
      </c>
      <c r="C685" s="65"/>
      <c r="D685" s="50" t="s">
        <v>1494</v>
      </c>
      <c r="E685" s="63" t="s">
        <v>1495</v>
      </c>
      <c r="F685" s="50" t="s">
        <v>17</v>
      </c>
      <c r="G685" s="58">
        <v>1</v>
      </c>
      <c r="H685" s="58">
        <v>5</v>
      </c>
      <c r="I685" s="64">
        <v>5</v>
      </c>
      <c r="Q685" s="1"/>
    </row>
    <row r="686" spans="1:17" ht="20.100000000000001" customHeight="1" x14ac:dyDescent="0.25">
      <c r="A686" s="60">
        <v>42802</v>
      </c>
      <c r="B686" s="61">
        <v>42131</v>
      </c>
      <c r="C686" s="65"/>
      <c r="D686" s="50" t="s">
        <v>1496</v>
      </c>
      <c r="E686" s="63" t="s">
        <v>1497</v>
      </c>
      <c r="F686" s="50" t="s">
        <v>17</v>
      </c>
      <c r="G686" s="58">
        <v>84.735798122065717</v>
      </c>
      <c r="H686" s="58">
        <v>36097.449999999997</v>
      </c>
      <c r="I686" s="64">
        <v>426</v>
      </c>
      <c r="Q686" s="1"/>
    </row>
    <row r="687" spans="1:17" ht="20.100000000000001" customHeight="1" x14ac:dyDescent="0.25">
      <c r="A687" s="60">
        <v>41540</v>
      </c>
      <c r="B687" s="61">
        <v>41543</v>
      </c>
      <c r="C687" s="65"/>
      <c r="D687" s="50" t="s">
        <v>1498</v>
      </c>
      <c r="E687" s="63" t="s">
        <v>1499</v>
      </c>
      <c r="F687" s="50" t="s">
        <v>17</v>
      </c>
      <c r="G687" s="58">
        <v>1</v>
      </c>
      <c r="H687" s="58">
        <v>5</v>
      </c>
      <c r="I687" s="64">
        <v>5</v>
      </c>
      <c r="Q687" s="1"/>
    </row>
    <row r="688" spans="1:17" ht="20.100000000000001" customHeight="1" x14ac:dyDescent="0.25">
      <c r="A688" s="60" t="s">
        <v>923</v>
      </c>
      <c r="B688" s="61">
        <v>43315</v>
      </c>
      <c r="C688" s="65"/>
      <c r="D688" s="50" t="s">
        <v>1500</v>
      </c>
      <c r="E688" s="63" t="s">
        <v>1501</v>
      </c>
      <c r="F688" s="50" t="s">
        <v>17</v>
      </c>
      <c r="G688" s="58">
        <v>16.185540190146934</v>
      </c>
      <c r="H688" s="58">
        <v>18726.670000000002</v>
      </c>
      <c r="I688" s="64">
        <v>1157</v>
      </c>
      <c r="Q688" s="1"/>
    </row>
    <row r="689" spans="1:17" ht="20.100000000000001" customHeight="1" x14ac:dyDescent="0.25">
      <c r="A689" s="60" t="s">
        <v>1504</v>
      </c>
      <c r="B689" s="61">
        <v>42447</v>
      </c>
      <c r="C689" s="65"/>
      <c r="D689" s="50" t="s">
        <v>1505</v>
      </c>
      <c r="E689" s="63" t="s">
        <v>1506</v>
      </c>
      <c r="F689" s="50" t="s">
        <v>17</v>
      </c>
      <c r="G689" s="58">
        <v>26517.066500000004</v>
      </c>
      <c r="H689" s="58">
        <v>530341.33000000007</v>
      </c>
      <c r="I689" s="64">
        <v>20</v>
      </c>
      <c r="Q689" s="1"/>
    </row>
    <row r="690" spans="1:17" ht="20.100000000000001" customHeight="1" x14ac:dyDescent="0.25">
      <c r="A690" s="60">
        <v>41780</v>
      </c>
      <c r="B690" s="61">
        <v>40999</v>
      </c>
      <c r="C690" s="65"/>
      <c r="D690" s="50" t="s">
        <v>1507</v>
      </c>
      <c r="E690" s="63" t="s">
        <v>1508</v>
      </c>
      <c r="F690" s="50" t="s">
        <v>17</v>
      </c>
      <c r="G690" s="58">
        <v>2919.43</v>
      </c>
      <c r="H690" s="58">
        <v>75905.179999999993</v>
      </c>
      <c r="I690" s="64">
        <v>26</v>
      </c>
      <c r="Q690" s="1"/>
    </row>
    <row r="691" spans="1:17" ht="20.100000000000001" customHeight="1" x14ac:dyDescent="0.25">
      <c r="A691" s="60">
        <v>42088</v>
      </c>
      <c r="B691" s="61">
        <v>41940</v>
      </c>
      <c r="C691" s="65"/>
      <c r="D691" s="50" t="s">
        <v>1509</v>
      </c>
      <c r="E691" s="63" t="s">
        <v>1510</v>
      </c>
      <c r="F691" s="50" t="s">
        <v>17</v>
      </c>
      <c r="G691" s="58">
        <v>5177.2972222222224</v>
      </c>
      <c r="H691" s="58">
        <v>93191.35</v>
      </c>
      <c r="I691" s="64">
        <v>18</v>
      </c>
      <c r="Q691" s="1"/>
    </row>
    <row r="692" spans="1:17" ht="20.100000000000001" customHeight="1" x14ac:dyDescent="0.25">
      <c r="A692" s="60">
        <v>41355</v>
      </c>
      <c r="B692" s="61">
        <v>41909</v>
      </c>
      <c r="C692" s="65"/>
      <c r="D692" s="50" t="s">
        <v>1511</v>
      </c>
      <c r="E692" s="63" t="s">
        <v>1512</v>
      </c>
      <c r="F692" s="50" t="s">
        <v>17</v>
      </c>
      <c r="G692" s="58">
        <v>24.06</v>
      </c>
      <c r="H692" s="58">
        <v>50309.46</v>
      </c>
      <c r="I692" s="64">
        <v>2091</v>
      </c>
      <c r="Q692" s="1"/>
    </row>
    <row r="693" spans="1:17" ht="20.100000000000001" customHeight="1" x14ac:dyDescent="0.25">
      <c r="A693" s="60">
        <v>42426</v>
      </c>
      <c r="B693" s="61">
        <v>40999</v>
      </c>
      <c r="C693" s="65"/>
      <c r="D693" s="50" t="s">
        <v>1513</v>
      </c>
      <c r="E693" s="63" t="s">
        <v>1514</v>
      </c>
      <c r="F693" s="50" t="s">
        <v>17</v>
      </c>
      <c r="G693" s="58">
        <v>1577.6000000000001</v>
      </c>
      <c r="H693" s="58">
        <v>18931.2</v>
      </c>
      <c r="I693" s="64">
        <v>12</v>
      </c>
      <c r="Q693" s="1"/>
    </row>
    <row r="694" spans="1:17" ht="20.100000000000001" customHeight="1" x14ac:dyDescent="0.25">
      <c r="A694" s="60">
        <v>43096</v>
      </c>
      <c r="B694" s="61">
        <v>41364</v>
      </c>
      <c r="C694" s="65"/>
      <c r="D694" s="50" t="s">
        <v>1515</v>
      </c>
      <c r="E694" s="63" t="s">
        <v>1516</v>
      </c>
      <c r="F694" s="50" t="s">
        <v>17</v>
      </c>
      <c r="G694" s="58">
        <v>1081.3475675675677</v>
      </c>
      <c r="H694" s="58">
        <v>1280315.5200000003</v>
      </c>
      <c r="I694" s="64">
        <v>1184</v>
      </c>
      <c r="Q694" s="1"/>
    </row>
    <row r="695" spans="1:17" ht="20.100000000000001" customHeight="1" x14ac:dyDescent="0.25">
      <c r="A695" s="60">
        <v>40997</v>
      </c>
      <c r="B695" s="61">
        <v>40999</v>
      </c>
      <c r="C695" s="65"/>
      <c r="D695" s="50" t="s">
        <v>1517</v>
      </c>
      <c r="E695" s="63" t="s">
        <v>1518</v>
      </c>
      <c r="F695" s="50" t="s">
        <v>17</v>
      </c>
      <c r="G695" s="58">
        <v>420.3950476190476</v>
      </c>
      <c r="H695" s="58">
        <v>44141.479999999996</v>
      </c>
      <c r="I695" s="64">
        <v>105</v>
      </c>
      <c r="Q695" s="1"/>
    </row>
    <row r="696" spans="1:17" ht="20.100000000000001" customHeight="1" x14ac:dyDescent="0.25">
      <c r="A696" s="60" t="s">
        <v>368</v>
      </c>
      <c r="B696" s="61">
        <v>43363</v>
      </c>
      <c r="C696" s="65"/>
      <c r="D696" s="50" t="s">
        <v>1519</v>
      </c>
      <c r="E696" s="63" t="s">
        <v>1520</v>
      </c>
      <c r="F696" s="50" t="s">
        <v>17</v>
      </c>
      <c r="G696" s="58">
        <v>179.88690476190476</v>
      </c>
      <c r="H696" s="58">
        <v>687527.75</v>
      </c>
      <c r="I696" s="64">
        <v>3822</v>
      </c>
      <c r="Q696" s="1"/>
    </row>
    <row r="697" spans="1:17" ht="20.100000000000001" customHeight="1" x14ac:dyDescent="0.25">
      <c r="A697" s="60">
        <v>41780</v>
      </c>
      <c r="B697" s="61">
        <v>40999</v>
      </c>
      <c r="C697" s="65"/>
      <c r="D697" s="50" t="s">
        <v>1521</v>
      </c>
      <c r="E697" s="63" t="s">
        <v>1522</v>
      </c>
      <c r="F697" s="50" t="s">
        <v>17</v>
      </c>
      <c r="G697" s="58">
        <v>5051.53</v>
      </c>
      <c r="H697" s="58">
        <v>5051.53</v>
      </c>
      <c r="I697" s="64">
        <v>1</v>
      </c>
      <c r="Q697" s="1"/>
    </row>
    <row r="698" spans="1:17" ht="20.100000000000001" customHeight="1" x14ac:dyDescent="0.25">
      <c r="A698" s="60">
        <v>43340</v>
      </c>
      <c r="B698" s="61">
        <v>43341</v>
      </c>
      <c r="C698" s="65"/>
      <c r="D698" s="50" t="s">
        <v>1523</v>
      </c>
      <c r="E698" s="63" t="s">
        <v>1524</v>
      </c>
      <c r="F698" s="53" t="s">
        <v>17</v>
      </c>
      <c r="G698" s="68">
        <v>149.68</v>
      </c>
      <c r="H698" s="58">
        <v>2993.6</v>
      </c>
      <c r="I698" s="64">
        <v>20</v>
      </c>
      <c r="Q698" s="1"/>
    </row>
    <row r="699" spans="1:17" ht="20.100000000000001" customHeight="1" x14ac:dyDescent="0.25">
      <c r="A699" s="60">
        <v>41388</v>
      </c>
      <c r="B699" s="61">
        <v>40999</v>
      </c>
      <c r="C699" s="65"/>
      <c r="D699" s="50" t="s">
        <v>1525</v>
      </c>
      <c r="E699" s="63" t="s">
        <v>1526</v>
      </c>
      <c r="F699" s="50" t="s">
        <v>17</v>
      </c>
      <c r="G699" s="58">
        <v>904.8</v>
      </c>
      <c r="H699" s="58">
        <v>904.8</v>
      </c>
      <c r="I699" s="64">
        <v>1</v>
      </c>
      <c r="Q699" s="1"/>
    </row>
    <row r="700" spans="1:17" ht="20.100000000000001" customHeight="1" x14ac:dyDescent="0.25">
      <c r="A700" s="60" t="s">
        <v>1527</v>
      </c>
      <c r="B700" s="61">
        <v>42305</v>
      </c>
      <c r="C700" s="65"/>
      <c r="D700" s="50" t="s">
        <v>1528</v>
      </c>
      <c r="E700" s="63" t="s">
        <v>1529</v>
      </c>
      <c r="F700" s="50" t="s">
        <v>17</v>
      </c>
      <c r="G700" s="58">
        <v>500.32</v>
      </c>
      <c r="H700" s="58">
        <v>4502.88</v>
      </c>
      <c r="I700" s="64">
        <v>9</v>
      </c>
      <c r="Q700" s="1"/>
    </row>
    <row r="701" spans="1:17" ht="20.100000000000001" customHeight="1" x14ac:dyDescent="0.25">
      <c r="A701" s="60" t="s">
        <v>341</v>
      </c>
      <c r="B701" s="61">
        <v>43381</v>
      </c>
      <c r="C701" s="65"/>
      <c r="D701" s="50" t="s">
        <v>1530</v>
      </c>
      <c r="E701" s="63" t="s">
        <v>1531</v>
      </c>
      <c r="F701" s="50" t="s">
        <v>17</v>
      </c>
      <c r="G701" s="58">
        <v>331.34399999999999</v>
      </c>
      <c r="H701" s="58">
        <v>59641.919999999998</v>
      </c>
      <c r="I701" s="64">
        <v>180</v>
      </c>
      <c r="Q701" s="1"/>
    </row>
    <row r="702" spans="1:17" ht="20.100000000000001" customHeight="1" x14ac:dyDescent="0.25">
      <c r="A702" s="60">
        <v>43089</v>
      </c>
      <c r="B702" s="61">
        <v>42542</v>
      </c>
      <c r="C702" s="65"/>
      <c r="D702" s="50" t="s">
        <v>1532</v>
      </c>
      <c r="E702" s="63" t="s">
        <v>1533</v>
      </c>
      <c r="F702" s="50" t="s">
        <v>17</v>
      </c>
      <c r="G702" s="58">
        <v>443.255</v>
      </c>
      <c r="H702" s="58">
        <v>18616.71</v>
      </c>
      <c r="I702" s="64">
        <v>42</v>
      </c>
      <c r="Q702" s="1"/>
    </row>
    <row r="703" spans="1:17" ht="20.100000000000001" customHeight="1" x14ac:dyDescent="0.25">
      <c r="A703" s="60">
        <v>40997</v>
      </c>
      <c r="B703" s="61">
        <v>40999</v>
      </c>
      <c r="C703" s="65"/>
      <c r="D703" s="50" t="s">
        <v>1534</v>
      </c>
      <c r="E703" s="63" t="s">
        <v>1535</v>
      </c>
      <c r="F703" s="50" t="s">
        <v>17</v>
      </c>
      <c r="G703" s="58">
        <v>18002.544999999998</v>
      </c>
      <c r="H703" s="58">
        <v>36005.089999999997</v>
      </c>
      <c r="I703" s="64">
        <v>2</v>
      </c>
      <c r="Q703" s="1"/>
    </row>
    <row r="704" spans="1:17" ht="20.100000000000001" customHeight="1" x14ac:dyDescent="0.25">
      <c r="A704" s="60" t="s">
        <v>1536</v>
      </c>
      <c r="B704" s="61">
        <v>42488</v>
      </c>
      <c r="C704" s="65"/>
      <c r="D704" s="50" t="s">
        <v>1537</v>
      </c>
      <c r="E704" s="63" t="s">
        <v>1538</v>
      </c>
      <c r="F704" s="50" t="s">
        <v>17</v>
      </c>
      <c r="G704" s="58">
        <v>14773.637727272728</v>
      </c>
      <c r="H704" s="58">
        <v>325020.03000000003</v>
      </c>
      <c r="I704" s="64">
        <v>22</v>
      </c>
      <c r="Q704" s="1"/>
    </row>
    <row r="705" spans="1:17" ht="20.100000000000001" customHeight="1" x14ac:dyDescent="0.25">
      <c r="A705" s="60">
        <v>42935</v>
      </c>
      <c r="B705" s="61">
        <v>42457</v>
      </c>
      <c r="C705" s="65"/>
      <c r="D705" s="50" t="s">
        <v>1539</v>
      </c>
      <c r="E705" s="63" t="s">
        <v>1540</v>
      </c>
      <c r="F705" s="50" t="s">
        <v>17</v>
      </c>
      <c r="G705" s="58">
        <v>14228.444166666666</v>
      </c>
      <c r="H705" s="58">
        <v>512223.99</v>
      </c>
      <c r="I705" s="64">
        <v>36</v>
      </c>
      <c r="Q705" s="1"/>
    </row>
    <row r="706" spans="1:17" ht="20.100000000000001" customHeight="1" x14ac:dyDescent="0.25">
      <c r="A706" s="60">
        <v>43071</v>
      </c>
      <c r="B706" s="61">
        <v>42914</v>
      </c>
      <c r="C706" s="65"/>
      <c r="D706" s="50" t="s">
        <v>1541</v>
      </c>
      <c r="E706" s="63" t="s">
        <v>1542</v>
      </c>
      <c r="F706" s="50" t="s">
        <v>17</v>
      </c>
      <c r="G706" s="58">
        <v>27955.987272727274</v>
      </c>
      <c r="H706" s="58">
        <v>922547.58000000007</v>
      </c>
      <c r="I706" s="64">
        <v>33</v>
      </c>
      <c r="Q706" s="1"/>
    </row>
    <row r="707" spans="1:17" ht="20.100000000000001" customHeight="1" x14ac:dyDescent="0.25">
      <c r="A707" s="60">
        <v>42426</v>
      </c>
      <c r="B707" s="61">
        <v>40999</v>
      </c>
      <c r="C707" s="65"/>
      <c r="D707" s="50" t="s">
        <v>1543</v>
      </c>
      <c r="E707" s="63" t="s">
        <v>1544</v>
      </c>
      <c r="F707" s="50" t="s">
        <v>17</v>
      </c>
      <c r="G707" s="58">
        <v>0.85</v>
      </c>
      <c r="H707" s="58">
        <v>2720</v>
      </c>
      <c r="I707" s="64">
        <v>3200</v>
      </c>
      <c r="Q707" s="1"/>
    </row>
    <row r="708" spans="1:17" ht="20.100000000000001" customHeight="1" x14ac:dyDescent="0.25">
      <c r="A708" s="60" t="s">
        <v>1545</v>
      </c>
      <c r="B708" s="61">
        <v>43032</v>
      </c>
      <c r="C708" s="65"/>
      <c r="D708" s="50" t="s">
        <v>1546</v>
      </c>
      <c r="E708" s="63" t="s">
        <v>1547</v>
      </c>
      <c r="F708" s="50" t="s">
        <v>17</v>
      </c>
      <c r="G708" s="58">
        <v>218.90435483870968</v>
      </c>
      <c r="H708" s="58">
        <v>27144.14</v>
      </c>
      <c r="I708" s="64">
        <v>124</v>
      </c>
      <c r="Q708" s="1"/>
    </row>
    <row r="709" spans="1:17" ht="20.100000000000001" customHeight="1" x14ac:dyDescent="0.25">
      <c r="A709" s="60">
        <v>43039</v>
      </c>
      <c r="B709" s="61">
        <v>41408</v>
      </c>
      <c r="C709" s="65"/>
      <c r="D709" s="50" t="s">
        <v>1548</v>
      </c>
      <c r="E709" s="63" t="s">
        <v>1549</v>
      </c>
      <c r="F709" s="50" t="s">
        <v>17</v>
      </c>
      <c r="G709" s="58">
        <v>40.14700768942236</v>
      </c>
      <c r="H709" s="58">
        <v>2568766.14</v>
      </c>
      <c r="I709" s="64">
        <v>63984</v>
      </c>
      <c r="Q709" s="1"/>
    </row>
    <row r="710" spans="1:17" ht="20.100000000000001" customHeight="1" x14ac:dyDescent="0.25">
      <c r="A710" s="60">
        <v>41780</v>
      </c>
      <c r="B710" s="61">
        <v>41242</v>
      </c>
      <c r="C710" s="65"/>
      <c r="D710" s="50" t="s">
        <v>1550</v>
      </c>
      <c r="E710" s="63" t="s">
        <v>1551</v>
      </c>
      <c r="F710" s="50" t="s">
        <v>17</v>
      </c>
      <c r="G710" s="58">
        <v>7.4752454780361761</v>
      </c>
      <c r="H710" s="58">
        <v>2892.92</v>
      </c>
      <c r="I710" s="64">
        <v>387</v>
      </c>
      <c r="Q710" s="1"/>
    </row>
    <row r="711" spans="1:17" ht="20.100000000000001" customHeight="1" x14ac:dyDescent="0.25">
      <c r="A711" s="60">
        <v>41849</v>
      </c>
      <c r="B711" s="61">
        <v>41562</v>
      </c>
      <c r="C711" s="65"/>
      <c r="D711" s="50" t="s">
        <v>1552</v>
      </c>
      <c r="E711" s="63" t="s">
        <v>1553</v>
      </c>
      <c r="F711" s="50" t="s">
        <v>17</v>
      </c>
      <c r="G711" s="58">
        <v>46.999933774834439</v>
      </c>
      <c r="H711" s="58">
        <v>7096.99</v>
      </c>
      <c r="I711" s="64">
        <v>151</v>
      </c>
      <c r="Q711" s="1"/>
    </row>
    <row r="712" spans="1:17" ht="20.100000000000001" customHeight="1" x14ac:dyDescent="0.25">
      <c r="A712" s="60" t="s">
        <v>389</v>
      </c>
      <c r="B712" s="61">
        <v>43341</v>
      </c>
      <c r="C712" s="65"/>
      <c r="D712" s="50" t="s">
        <v>1554</v>
      </c>
      <c r="E712" s="63" t="s">
        <v>1555</v>
      </c>
      <c r="F712" s="50" t="s">
        <v>17</v>
      </c>
      <c r="G712" s="58">
        <v>41.3</v>
      </c>
      <c r="H712" s="58">
        <v>1239</v>
      </c>
      <c r="I712" s="64">
        <v>30</v>
      </c>
      <c r="Q712" s="1"/>
    </row>
    <row r="713" spans="1:17" ht="20.100000000000001" customHeight="1" x14ac:dyDescent="0.25">
      <c r="A713" s="60" t="s">
        <v>2573</v>
      </c>
      <c r="B713" s="61">
        <v>43399</v>
      </c>
      <c r="C713" s="65"/>
      <c r="D713" s="50" t="s">
        <v>1556</v>
      </c>
      <c r="E713" s="63" t="s">
        <v>1557</v>
      </c>
      <c r="F713" s="50" t="s">
        <v>17</v>
      </c>
      <c r="G713" s="58">
        <v>1030.4976979591834</v>
      </c>
      <c r="H713" s="58">
        <v>1262359.6799999997</v>
      </c>
      <c r="I713" s="64">
        <v>1225</v>
      </c>
      <c r="Q713" s="1"/>
    </row>
    <row r="714" spans="1:17" ht="20.100000000000001" customHeight="1" x14ac:dyDescent="0.25">
      <c r="A714" s="60">
        <v>43097</v>
      </c>
      <c r="B714" s="61">
        <v>42004</v>
      </c>
      <c r="C714" s="65"/>
      <c r="D714" s="50" t="s">
        <v>1558</v>
      </c>
      <c r="E714" s="63" t="s">
        <v>1559</v>
      </c>
      <c r="F714" s="50" t="s">
        <v>17</v>
      </c>
      <c r="G714" s="58">
        <v>7.1695366269165248</v>
      </c>
      <c r="H714" s="58">
        <v>168340.72</v>
      </c>
      <c r="I714" s="64">
        <v>23480</v>
      </c>
      <c r="Q714" s="1"/>
    </row>
    <row r="715" spans="1:17" ht="20.100000000000001" customHeight="1" x14ac:dyDescent="0.25">
      <c r="A715" s="60">
        <v>43091</v>
      </c>
      <c r="B715" s="61">
        <v>42912</v>
      </c>
      <c r="C715" s="65"/>
      <c r="D715" s="50" t="s">
        <v>1560</v>
      </c>
      <c r="E715" s="63" t="s">
        <v>1561</v>
      </c>
      <c r="F715" s="50" t="s">
        <v>17</v>
      </c>
      <c r="G715" s="58">
        <v>12.568705504354442</v>
      </c>
      <c r="H715" s="58">
        <v>148650.07999999999</v>
      </c>
      <c r="I715" s="64">
        <v>11827</v>
      </c>
      <c r="Q715" s="1"/>
    </row>
    <row r="716" spans="1:17" ht="20.100000000000001" customHeight="1" x14ac:dyDescent="0.25">
      <c r="A716" s="60" t="s">
        <v>544</v>
      </c>
      <c r="B716" s="61">
        <v>43320</v>
      </c>
      <c r="C716" s="65"/>
      <c r="D716" s="50" t="s">
        <v>1562</v>
      </c>
      <c r="E716" s="63" t="s">
        <v>1563</v>
      </c>
      <c r="F716" s="50" t="s">
        <v>17</v>
      </c>
      <c r="G716" s="58">
        <v>61.085256609642293</v>
      </c>
      <c r="H716" s="58">
        <v>39277.819999999992</v>
      </c>
      <c r="I716" s="64">
        <v>643</v>
      </c>
      <c r="Q716" s="1"/>
    </row>
    <row r="717" spans="1:17" ht="20.100000000000001" customHeight="1" x14ac:dyDescent="0.25">
      <c r="A717" s="60" t="s">
        <v>974</v>
      </c>
      <c r="B717" s="61">
        <v>43146</v>
      </c>
      <c r="C717" s="65"/>
      <c r="D717" s="50" t="s">
        <v>1564</v>
      </c>
      <c r="E717" s="63" t="s">
        <v>1565</v>
      </c>
      <c r="F717" s="50" t="s">
        <v>17</v>
      </c>
      <c r="G717" s="58">
        <v>297.1257738896366</v>
      </c>
      <c r="H717" s="58">
        <v>1103822.25</v>
      </c>
      <c r="I717" s="64">
        <v>3715</v>
      </c>
      <c r="Q717" s="1"/>
    </row>
    <row r="718" spans="1:17" ht="20.100000000000001" customHeight="1" x14ac:dyDescent="0.25">
      <c r="A718" s="60">
        <v>41780</v>
      </c>
      <c r="B718" s="61">
        <v>40999</v>
      </c>
      <c r="C718" s="65"/>
      <c r="D718" s="50" t="s">
        <v>1566</v>
      </c>
      <c r="E718" s="63" t="s">
        <v>1567</v>
      </c>
      <c r="F718" s="50" t="s">
        <v>17</v>
      </c>
      <c r="G718" s="58">
        <v>9628</v>
      </c>
      <c r="H718" s="58">
        <v>57768</v>
      </c>
      <c r="I718" s="64">
        <v>6</v>
      </c>
      <c r="Q718" s="1"/>
    </row>
    <row r="719" spans="1:17" ht="20.100000000000001" customHeight="1" x14ac:dyDescent="0.25">
      <c r="A719" s="60">
        <v>43095</v>
      </c>
      <c r="B719" s="61">
        <v>42332</v>
      </c>
      <c r="C719" s="65"/>
      <c r="D719" s="50" t="s">
        <v>1568</v>
      </c>
      <c r="E719" s="63" t="s">
        <v>1569</v>
      </c>
      <c r="F719" s="50" t="s">
        <v>17</v>
      </c>
      <c r="G719" s="58">
        <v>237.31670226130649</v>
      </c>
      <c r="H719" s="58">
        <v>377808.18999999994</v>
      </c>
      <c r="I719" s="64">
        <v>1592</v>
      </c>
      <c r="Q719" s="1"/>
    </row>
    <row r="720" spans="1:17" ht="20.100000000000001" customHeight="1" x14ac:dyDescent="0.25">
      <c r="A720" s="60" t="s">
        <v>35</v>
      </c>
      <c r="B720" s="61">
        <v>43346</v>
      </c>
      <c r="C720" s="65"/>
      <c r="D720" s="50" t="s">
        <v>1570</v>
      </c>
      <c r="E720" s="63" t="s">
        <v>1571</v>
      </c>
      <c r="F720" s="50" t="s">
        <v>17</v>
      </c>
      <c r="G720" s="58">
        <v>37.138533333333335</v>
      </c>
      <c r="H720" s="58">
        <v>111415.6</v>
      </c>
      <c r="I720" s="64">
        <v>3000</v>
      </c>
      <c r="Q720" s="1"/>
    </row>
    <row r="721" spans="1:17" ht="20.100000000000001" customHeight="1" x14ac:dyDescent="0.25">
      <c r="A721" s="60">
        <v>40997</v>
      </c>
      <c r="B721" s="61">
        <v>41274</v>
      </c>
      <c r="C721" s="65"/>
      <c r="D721" s="50" t="s">
        <v>1572</v>
      </c>
      <c r="E721" s="63" t="s">
        <v>1573</v>
      </c>
      <c r="F721" s="50" t="s">
        <v>17</v>
      </c>
      <c r="G721" s="58">
        <v>3439.9623214285716</v>
      </c>
      <c r="H721" s="58">
        <v>192637.89</v>
      </c>
      <c r="I721" s="64">
        <v>56</v>
      </c>
      <c r="Q721" s="1"/>
    </row>
    <row r="722" spans="1:17" ht="20.100000000000001" customHeight="1" x14ac:dyDescent="0.25">
      <c r="A722" s="60" t="s">
        <v>1574</v>
      </c>
      <c r="B722" s="61">
        <v>41940</v>
      </c>
      <c r="C722" s="65"/>
      <c r="D722" s="50" t="s">
        <v>1575</v>
      </c>
      <c r="E722" s="63" t="s">
        <v>1576</v>
      </c>
      <c r="F722" s="50" t="s">
        <v>17</v>
      </c>
      <c r="G722" s="58">
        <v>816.27499999999998</v>
      </c>
      <c r="H722" s="58">
        <v>1632.55</v>
      </c>
      <c r="I722" s="64">
        <v>2</v>
      </c>
      <c r="Q722" s="1"/>
    </row>
    <row r="723" spans="1:17" ht="20.100000000000001" customHeight="1" x14ac:dyDescent="0.25">
      <c r="A723" s="60">
        <v>43078</v>
      </c>
      <c r="B723" s="61">
        <v>42592</v>
      </c>
      <c r="C723" s="65"/>
      <c r="D723" s="50" t="s">
        <v>1577</v>
      </c>
      <c r="E723" s="63" t="s">
        <v>1578</v>
      </c>
      <c r="F723" s="50" t="s">
        <v>17</v>
      </c>
      <c r="G723" s="58">
        <v>301.596</v>
      </c>
      <c r="H723" s="58">
        <v>1507.98</v>
      </c>
      <c r="I723" s="64">
        <v>5</v>
      </c>
      <c r="Q723" s="1"/>
    </row>
    <row r="724" spans="1:17" ht="20.100000000000001" customHeight="1" x14ac:dyDescent="0.25">
      <c r="A724" s="60" t="s">
        <v>708</v>
      </c>
      <c r="B724" s="61">
        <v>43312</v>
      </c>
      <c r="C724" s="65"/>
      <c r="D724" s="50" t="s">
        <v>1579</v>
      </c>
      <c r="E724" s="63" t="s">
        <v>1580</v>
      </c>
      <c r="F724" s="50" t="s">
        <v>17</v>
      </c>
      <c r="G724" s="58">
        <v>169.58407048895506</v>
      </c>
      <c r="H724" s="58">
        <v>683254.22</v>
      </c>
      <c r="I724" s="64">
        <v>4029</v>
      </c>
      <c r="Q724" s="1"/>
    </row>
    <row r="725" spans="1:17" ht="20.100000000000001" customHeight="1" x14ac:dyDescent="0.25">
      <c r="A725" s="60" t="s">
        <v>974</v>
      </c>
      <c r="B725" s="61">
        <v>43144</v>
      </c>
      <c r="C725" s="65"/>
      <c r="D725" s="50" t="s">
        <v>1581</v>
      </c>
      <c r="E725" s="63" t="s">
        <v>1582</v>
      </c>
      <c r="F725" s="50" t="s">
        <v>17</v>
      </c>
      <c r="G725" s="58">
        <v>93.244137931034487</v>
      </c>
      <c r="H725" s="58">
        <v>5408.16</v>
      </c>
      <c r="I725" s="64">
        <v>58</v>
      </c>
      <c r="Q725" s="1"/>
    </row>
    <row r="726" spans="1:17" ht="20.100000000000001" customHeight="1" x14ac:dyDescent="0.25">
      <c r="A726" s="60" t="s">
        <v>759</v>
      </c>
      <c r="B726" s="61">
        <v>43027</v>
      </c>
      <c r="C726" s="65"/>
      <c r="D726" s="50" t="s">
        <v>1583</v>
      </c>
      <c r="E726" s="63" t="s">
        <v>1584</v>
      </c>
      <c r="F726" s="50" t="s">
        <v>17</v>
      </c>
      <c r="G726" s="58">
        <v>134.7288095238095</v>
      </c>
      <c r="H726" s="58">
        <v>16975.829999999998</v>
      </c>
      <c r="I726" s="64">
        <v>126</v>
      </c>
      <c r="Q726" s="1"/>
    </row>
    <row r="727" spans="1:17" ht="20.100000000000001" customHeight="1" x14ac:dyDescent="0.25">
      <c r="A727" s="60" t="s">
        <v>708</v>
      </c>
      <c r="B727" s="61">
        <v>43312</v>
      </c>
      <c r="C727" s="65"/>
      <c r="D727" s="50" t="s">
        <v>1585</v>
      </c>
      <c r="E727" s="63" t="s">
        <v>1586</v>
      </c>
      <c r="F727" s="50" t="s">
        <v>17</v>
      </c>
      <c r="G727" s="58">
        <v>112.59664451827241</v>
      </c>
      <c r="H727" s="58">
        <v>33891.589999999997</v>
      </c>
      <c r="I727" s="64">
        <v>301</v>
      </c>
      <c r="Q727" s="1"/>
    </row>
    <row r="728" spans="1:17" ht="20.100000000000001" customHeight="1" x14ac:dyDescent="0.25">
      <c r="A728" s="60">
        <v>41303</v>
      </c>
      <c r="B728" s="61">
        <v>41251</v>
      </c>
      <c r="C728" s="65"/>
      <c r="D728" s="50" t="s">
        <v>1587</v>
      </c>
      <c r="E728" s="63" t="s">
        <v>1588</v>
      </c>
      <c r="F728" s="50" t="s">
        <v>17</v>
      </c>
      <c r="G728" s="58">
        <v>1</v>
      </c>
      <c r="H728" s="58">
        <v>1</v>
      </c>
      <c r="I728" s="64">
        <v>1</v>
      </c>
      <c r="Q728" s="1"/>
    </row>
    <row r="729" spans="1:17" ht="20.100000000000001" customHeight="1" x14ac:dyDescent="0.25">
      <c r="A729" s="60" t="s">
        <v>1589</v>
      </c>
      <c r="B729" s="61">
        <v>43361</v>
      </c>
      <c r="C729" s="65"/>
      <c r="D729" s="50" t="s">
        <v>1590</v>
      </c>
      <c r="E729" s="63" t="s">
        <v>1591</v>
      </c>
      <c r="F729" s="53" t="s">
        <v>17</v>
      </c>
      <c r="G729" s="68">
        <v>2798.0470188284517</v>
      </c>
      <c r="H729" s="58">
        <v>2674932.9499999997</v>
      </c>
      <c r="I729" s="64">
        <v>956</v>
      </c>
      <c r="Q729" s="1"/>
    </row>
    <row r="730" spans="1:17" ht="20.100000000000001" customHeight="1" x14ac:dyDescent="0.25">
      <c r="A730" s="60" t="s">
        <v>974</v>
      </c>
      <c r="B730" s="61">
        <v>43144</v>
      </c>
      <c r="C730" s="65"/>
      <c r="D730" s="50" t="s">
        <v>1592</v>
      </c>
      <c r="E730" s="63" t="s">
        <v>1593</v>
      </c>
      <c r="F730" s="53" t="s">
        <v>17</v>
      </c>
      <c r="G730" s="68">
        <v>192.31184782608699</v>
      </c>
      <c r="H730" s="58">
        <v>35385.380000000005</v>
      </c>
      <c r="I730" s="64">
        <v>184</v>
      </c>
      <c r="Q730" s="1"/>
    </row>
    <row r="731" spans="1:17" ht="20.100000000000001" customHeight="1" x14ac:dyDescent="0.25">
      <c r="A731" s="60">
        <v>42811</v>
      </c>
      <c r="B731" s="61">
        <v>42243</v>
      </c>
      <c r="C731" s="65"/>
      <c r="D731" s="50" t="s">
        <v>1594</v>
      </c>
      <c r="E731" s="63" t="s">
        <v>1595</v>
      </c>
      <c r="F731" s="50" t="s">
        <v>17</v>
      </c>
      <c r="G731" s="58">
        <v>2454.3999999999996</v>
      </c>
      <c r="H731" s="58">
        <v>120265.59999999999</v>
      </c>
      <c r="I731" s="64">
        <v>49</v>
      </c>
      <c r="Q731" s="1"/>
    </row>
    <row r="732" spans="1:17" ht="20.100000000000001" customHeight="1" x14ac:dyDescent="0.25">
      <c r="A732" s="60">
        <v>43340</v>
      </c>
      <c r="B732" s="61">
        <v>43341</v>
      </c>
      <c r="C732" s="65"/>
      <c r="D732" s="50" t="s">
        <v>1596</v>
      </c>
      <c r="E732" s="63" t="s">
        <v>1597</v>
      </c>
      <c r="F732" s="50" t="s">
        <v>17</v>
      </c>
      <c r="G732" s="58">
        <v>318.60000000000002</v>
      </c>
      <c r="H732" s="58">
        <v>318.60000000000002</v>
      </c>
      <c r="I732" s="64">
        <v>1</v>
      </c>
      <c r="Q732" s="1"/>
    </row>
    <row r="733" spans="1:17" ht="20.100000000000001" customHeight="1" x14ac:dyDescent="0.25">
      <c r="A733" s="60">
        <v>43097</v>
      </c>
      <c r="B733" s="61">
        <v>40999</v>
      </c>
      <c r="C733" s="65"/>
      <c r="D733" s="50" t="s">
        <v>1600</v>
      </c>
      <c r="E733" s="63" t="s">
        <v>1601</v>
      </c>
      <c r="F733" s="50" t="s">
        <v>17</v>
      </c>
      <c r="G733" s="58">
        <v>321.62363753213373</v>
      </c>
      <c r="H733" s="58">
        <v>250223.19000000003</v>
      </c>
      <c r="I733" s="64">
        <v>778</v>
      </c>
      <c r="Q733" s="1"/>
    </row>
    <row r="734" spans="1:17" ht="20.100000000000001" customHeight="1" x14ac:dyDescent="0.25">
      <c r="A734" s="60" t="s">
        <v>708</v>
      </c>
      <c r="B734" s="61">
        <v>43312</v>
      </c>
      <c r="C734" s="65"/>
      <c r="D734" s="50" t="s">
        <v>1602</v>
      </c>
      <c r="E734" s="63" t="s">
        <v>1603</v>
      </c>
      <c r="F734" s="50" t="s">
        <v>460</v>
      </c>
      <c r="G734" s="58">
        <v>59.483800000000002</v>
      </c>
      <c r="H734" s="58">
        <v>2974.19</v>
      </c>
      <c r="I734" s="64">
        <v>50</v>
      </c>
      <c r="Q734" s="1"/>
    </row>
    <row r="735" spans="1:17" ht="20.100000000000001" customHeight="1" x14ac:dyDescent="0.25">
      <c r="A735" s="60">
        <v>40997</v>
      </c>
      <c r="B735" s="61">
        <v>40999</v>
      </c>
      <c r="C735" s="65"/>
      <c r="D735" s="50" t="s">
        <v>1604</v>
      </c>
      <c r="E735" s="63" t="s">
        <v>1605</v>
      </c>
      <c r="F735" s="50" t="s">
        <v>17</v>
      </c>
      <c r="G735" s="58">
        <v>349.16</v>
      </c>
      <c r="H735" s="58">
        <v>6284.88</v>
      </c>
      <c r="I735" s="64">
        <v>18</v>
      </c>
      <c r="Q735" s="1"/>
    </row>
    <row r="736" spans="1:17" ht="20.100000000000001" customHeight="1" x14ac:dyDescent="0.25">
      <c r="A736" s="60">
        <v>40997</v>
      </c>
      <c r="B736" s="61">
        <v>40999</v>
      </c>
      <c r="C736" s="65"/>
      <c r="D736" s="50" t="s">
        <v>1606</v>
      </c>
      <c r="E736" s="63" t="s">
        <v>1607</v>
      </c>
      <c r="F736" s="50" t="s">
        <v>17</v>
      </c>
      <c r="G736" s="58">
        <v>2410.48</v>
      </c>
      <c r="H736" s="58">
        <v>2410.48</v>
      </c>
      <c r="I736" s="64">
        <v>1</v>
      </c>
      <c r="Q736" s="1"/>
    </row>
    <row r="737" spans="1:17" ht="20.100000000000001" customHeight="1" x14ac:dyDescent="0.25">
      <c r="A737" s="60">
        <v>42357</v>
      </c>
      <c r="B737" s="61">
        <v>42359</v>
      </c>
      <c r="C737" s="65"/>
      <c r="D737" s="50" t="s">
        <v>1608</v>
      </c>
      <c r="E737" s="63" t="s">
        <v>1609</v>
      </c>
      <c r="F737" s="50" t="s">
        <v>17</v>
      </c>
      <c r="G737" s="58">
        <v>452.80999999999995</v>
      </c>
      <c r="H737" s="58">
        <v>549711.34</v>
      </c>
      <c r="I737" s="64">
        <v>1214</v>
      </c>
      <c r="Q737" s="1"/>
    </row>
    <row r="738" spans="1:17" ht="20.100000000000001" customHeight="1" x14ac:dyDescent="0.25">
      <c r="A738" s="60">
        <v>41914</v>
      </c>
      <c r="B738" s="61">
        <v>41916</v>
      </c>
      <c r="C738" s="65"/>
      <c r="D738" s="50" t="s">
        <v>1610</v>
      </c>
      <c r="E738" s="63" t="s">
        <v>1611</v>
      </c>
      <c r="F738" s="50" t="s">
        <v>17</v>
      </c>
      <c r="G738" s="58">
        <v>918.75</v>
      </c>
      <c r="H738" s="58">
        <v>2260125</v>
      </c>
      <c r="I738" s="64">
        <v>2460</v>
      </c>
      <c r="Q738" s="1"/>
    </row>
    <row r="739" spans="1:17" ht="20.100000000000001" customHeight="1" x14ac:dyDescent="0.25">
      <c r="A739" s="60" t="s">
        <v>1614</v>
      </c>
      <c r="B739" s="61">
        <v>42858</v>
      </c>
      <c r="C739" s="65"/>
      <c r="D739" s="50" t="s">
        <v>1615</v>
      </c>
      <c r="E739" s="63" t="s">
        <v>1616</v>
      </c>
      <c r="F739" s="50" t="s">
        <v>17</v>
      </c>
      <c r="G739" s="58">
        <v>13.74</v>
      </c>
      <c r="H739" s="58">
        <v>68713.740000000005</v>
      </c>
      <c r="I739" s="64">
        <v>5001</v>
      </c>
      <c r="Q739" s="1"/>
    </row>
    <row r="740" spans="1:17" ht="20.100000000000001" customHeight="1" x14ac:dyDescent="0.25">
      <c r="A740" s="60">
        <v>41055</v>
      </c>
      <c r="B740" s="61">
        <v>40999</v>
      </c>
      <c r="C740" s="65"/>
      <c r="D740" s="50" t="s">
        <v>1617</v>
      </c>
      <c r="E740" s="63" t="s">
        <v>1618</v>
      </c>
      <c r="F740" s="50" t="s">
        <v>17</v>
      </c>
      <c r="G740" s="58">
        <v>87</v>
      </c>
      <c r="H740" s="58">
        <v>8874</v>
      </c>
      <c r="I740" s="64">
        <v>102</v>
      </c>
      <c r="Q740" s="1"/>
    </row>
    <row r="741" spans="1:17" ht="20.100000000000001" customHeight="1" x14ac:dyDescent="0.25">
      <c r="A741" s="60">
        <v>40997</v>
      </c>
      <c r="B741" s="61">
        <v>40999</v>
      </c>
      <c r="C741" s="65"/>
      <c r="D741" s="50" t="s">
        <v>1619</v>
      </c>
      <c r="E741" s="63" t="s">
        <v>1620</v>
      </c>
      <c r="F741" s="50" t="s">
        <v>17</v>
      </c>
      <c r="G741" s="58">
        <v>1705.2</v>
      </c>
      <c r="H741" s="58">
        <v>10231.200000000001</v>
      </c>
      <c r="I741" s="64">
        <v>6</v>
      </c>
      <c r="Q741" s="1"/>
    </row>
    <row r="742" spans="1:17" ht="20.100000000000001" customHeight="1" x14ac:dyDescent="0.25">
      <c r="A742" s="60">
        <v>40997</v>
      </c>
      <c r="B742" s="61">
        <v>40999</v>
      </c>
      <c r="C742" s="65"/>
      <c r="D742" s="50" t="s">
        <v>1621</v>
      </c>
      <c r="E742" s="63" t="s">
        <v>1622</v>
      </c>
      <c r="F742" s="50" t="s">
        <v>17</v>
      </c>
      <c r="G742" s="58">
        <v>1075</v>
      </c>
      <c r="H742" s="58">
        <v>76325</v>
      </c>
      <c r="I742" s="64">
        <v>71</v>
      </c>
      <c r="Q742" s="1"/>
    </row>
    <row r="743" spans="1:17" ht="20.100000000000001" customHeight="1" x14ac:dyDescent="0.25">
      <c r="A743" s="60">
        <v>42872</v>
      </c>
      <c r="B743" s="61">
        <v>40999</v>
      </c>
      <c r="C743" s="65"/>
      <c r="D743" s="50" t="s">
        <v>1623</v>
      </c>
      <c r="E743" s="63" t="s">
        <v>1624</v>
      </c>
      <c r="F743" s="50" t="s">
        <v>17</v>
      </c>
      <c r="G743" s="58">
        <v>353.91578947368419</v>
      </c>
      <c r="H743" s="58">
        <v>6724.4</v>
      </c>
      <c r="I743" s="64">
        <v>19</v>
      </c>
      <c r="Q743" s="1"/>
    </row>
    <row r="744" spans="1:17" ht="20.100000000000001" customHeight="1" x14ac:dyDescent="0.25">
      <c r="A744" s="60" t="s">
        <v>341</v>
      </c>
      <c r="B744" s="61">
        <v>43381</v>
      </c>
      <c r="C744" s="65"/>
      <c r="D744" s="50" t="s">
        <v>1625</v>
      </c>
      <c r="E744" s="63" t="s">
        <v>1626</v>
      </c>
      <c r="F744" s="50" t="s">
        <v>17</v>
      </c>
      <c r="G744" s="58">
        <v>637.19999999999993</v>
      </c>
      <c r="H744" s="58">
        <v>14018.4</v>
      </c>
      <c r="I744" s="64">
        <v>22</v>
      </c>
      <c r="Q744" s="1"/>
    </row>
    <row r="745" spans="1:17" ht="20.100000000000001" customHeight="1" x14ac:dyDescent="0.25">
      <c r="A745" s="60">
        <v>41757</v>
      </c>
      <c r="B745" s="61">
        <v>41144</v>
      </c>
      <c r="C745" s="65"/>
      <c r="D745" s="50" t="s">
        <v>1630</v>
      </c>
      <c r="E745" s="63" t="s">
        <v>1631</v>
      </c>
      <c r="F745" s="50" t="s">
        <v>17</v>
      </c>
      <c r="G745" s="58">
        <v>200</v>
      </c>
      <c r="H745" s="58">
        <v>11400</v>
      </c>
      <c r="I745" s="64">
        <v>57</v>
      </c>
      <c r="Q745" s="1"/>
    </row>
    <row r="746" spans="1:17" ht="20.100000000000001" customHeight="1" x14ac:dyDescent="0.25">
      <c r="A746" s="60">
        <v>41660</v>
      </c>
      <c r="B746" s="61">
        <v>41662</v>
      </c>
      <c r="C746" s="65"/>
      <c r="D746" s="50" t="s">
        <v>1632</v>
      </c>
      <c r="E746" s="63" t="s">
        <v>1633</v>
      </c>
      <c r="F746" s="50" t="s">
        <v>17</v>
      </c>
      <c r="G746" s="58">
        <v>175</v>
      </c>
      <c r="H746" s="58">
        <v>5250</v>
      </c>
      <c r="I746" s="64">
        <v>30</v>
      </c>
      <c r="Q746" s="1"/>
    </row>
    <row r="747" spans="1:17" ht="20.100000000000001" customHeight="1" x14ac:dyDescent="0.25">
      <c r="A747" s="60">
        <v>40997</v>
      </c>
      <c r="B747" s="61">
        <v>40999</v>
      </c>
      <c r="C747" s="65"/>
      <c r="D747" s="50" t="s">
        <v>1634</v>
      </c>
      <c r="E747" s="63" t="s">
        <v>1635</v>
      </c>
      <c r="F747" s="50" t="s">
        <v>17</v>
      </c>
      <c r="G747" s="58">
        <v>150</v>
      </c>
      <c r="H747" s="58">
        <v>2250</v>
      </c>
      <c r="I747" s="64">
        <v>15</v>
      </c>
      <c r="Q747" s="1"/>
    </row>
    <row r="748" spans="1:17" ht="20.100000000000001" customHeight="1" x14ac:dyDescent="0.25">
      <c r="A748" s="60">
        <v>43091</v>
      </c>
      <c r="B748" s="61">
        <v>42063</v>
      </c>
      <c r="C748" s="65"/>
      <c r="D748" s="50" t="s">
        <v>1636</v>
      </c>
      <c r="E748" s="63" t="s">
        <v>1637</v>
      </c>
      <c r="F748" s="50" t="s">
        <v>17</v>
      </c>
      <c r="G748" s="58">
        <v>5953.3950000000004</v>
      </c>
      <c r="H748" s="58">
        <v>11906.79</v>
      </c>
      <c r="I748" s="64">
        <v>2</v>
      </c>
      <c r="Q748" s="1"/>
    </row>
    <row r="749" spans="1:17" ht="20.100000000000001" customHeight="1" x14ac:dyDescent="0.25">
      <c r="A749" s="60" t="s">
        <v>1536</v>
      </c>
      <c r="B749" s="61">
        <v>42509</v>
      </c>
      <c r="C749" s="65"/>
      <c r="D749" s="50" t="s">
        <v>1638</v>
      </c>
      <c r="E749" s="63" t="s">
        <v>1639</v>
      </c>
      <c r="F749" s="50" t="s">
        <v>17</v>
      </c>
      <c r="G749" s="58">
        <v>12015.293035714287</v>
      </c>
      <c r="H749" s="58">
        <v>672856.41</v>
      </c>
      <c r="I749" s="64">
        <v>56</v>
      </c>
      <c r="Q749" s="1"/>
    </row>
    <row r="750" spans="1:17" ht="20.100000000000001" customHeight="1" x14ac:dyDescent="0.25">
      <c r="A750" s="60" t="s">
        <v>1640</v>
      </c>
      <c r="B750" s="61">
        <v>42087</v>
      </c>
      <c r="C750" s="65"/>
      <c r="D750" s="50" t="s">
        <v>1641</v>
      </c>
      <c r="E750" s="63" t="s">
        <v>1642</v>
      </c>
      <c r="F750" s="50" t="s">
        <v>17</v>
      </c>
      <c r="G750" s="58">
        <v>1649.9949999999999</v>
      </c>
      <c r="H750" s="58">
        <v>3299.99</v>
      </c>
      <c r="I750" s="64">
        <v>2</v>
      </c>
      <c r="Q750" s="1"/>
    </row>
    <row r="751" spans="1:17" ht="20.100000000000001" customHeight="1" x14ac:dyDescent="0.25">
      <c r="A751" s="60" t="s">
        <v>1643</v>
      </c>
      <c r="B751" s="61">
        <v>41472</v>
      </c>
      <c r="C751" s="65"/>
      <c r="D751" s="50" t="s">
        <v>1644</v>
      </c>
      <c r="E751" s="63" t="s">
        <v>1645</v>
      </c>
      <c r="F751" s="50" t="s">
        <v>17</v>
      </c>
      <c r="G751" s="58">
        <v>3800.0033333333336</v>
      </c>
      <c r="H751" s="58">
        <v>11400.01</v>
      </c>
      <c r="I751" s="64">
        <v>3</v>
      </c>
      <c r="Q751" s="1"/>
    </row>
    <row r="752" spans="1:17" ht="20.100000000000001" customHeight="1" x14ac:dyDescent="0.25">
      <c r="A752" s="60">
        <v>40997</v>
      </c>
      <c r="B752" s="61">
        <v>40999</v>
      </c>
      <c r="C752" s="65"/>
      <c r="D752" s="50" t="s">
        <v>1646</v>
      </c>
      <c r="E752" s="63" t="s">
        <v>1647</v>
      </c>
      <c r="F752" s="50" t="s">
        <v>17</v>
      </c>
      <c r="G752" s="58">
        <v>5653.07</v>
      </c>
      <c r="H752" s="58">
        <v>16959.21</v>
      </c>
      <c r="I752" s="64">
        <v>3</v>
      </c>
      <c r="Q752" s="1"/>
    </row>
    <row r="753" spans="1:17" ht="20.100000000000001" customHeight="1" x14ac:dyDescent="0.25">
      <c r="A753" s="60">
        <v>40997</v>
      </c>
      <c r="B753" s="61">
        <v>40999</v>
      </c>
      <c r="C753" s="65"/>
      <c r="D753" s="50" t="s">
        <v>1648</v>
      </c>
      <c r="E753" s="63" t="s">
        <v>1649</v>
      </c>
      <c r="F753" s="50" t="s">
        <v>17</v>
      </c>
      <c r="G753" s="58">
        <v>5217.8500000000004</v>
      </c>
      <c r="H753" s="58">
        <v>20871.400000000001</v>
      </c>
      <c r="I753" s="64">
        <v>4</v>
      </c>
      <c r="Q753" s="1"/>
    </row>
    <row r="754" spans="1:17" ht="20.100000000000001" customHeight="1" x14ac:dyDescent="0.25">
      <c r="A754" s="60">
        <v>40997</v>
      </c>
      <c r="B754" s="61">
        <v>40999</v>
      </c>
      <c r="C754" s="65"/>
      <c r="D754" s="50" t="s">
        <v>1650</v>
      </c>
      <c r="E754" s="63" t="s">
        <v>1651</v>
      </c>
      <c r="F754" s="50" t="s">
        <v>17</v>
      </c>
      <c r="G754" s="58">
        <v>4524.34</v>
      </c>
      <c r="H754" s="58">
        <v>36194.720000000001</v>
      </c>
      <c r="I754" s="64">
        <v>8</v>
      </c>
      <c r="Q754" s="1"/>
    </row>
    <row r="755" spans="1:17" ht="20.100000000000001" customHeight="1" x14ac:dyDescent="0.25">
      <c r="A755" s="60">
        <v>40997</v>
      </c>
      <c r="B755" s="61">
        <v>40999</v>
      </c>
      <c r="C755" s="65"/>
      <c r="D755" s="50" t="s">
        <v>1652</v>
      </c>
      <c r="E755" s="63" t="s">
        <v>1653</v>
      </c>
      <c r="F755" s="50" t="s">
        <v>17</v>
      </c>
      <c r="G755" s="58">
        <v>5297.47</v>
      </c>
      <c r="H755" s="58">
        <v>21189.88</v>
      </c>
      <c r="I755" s="64">
        <v>4</v>
      </c>
      <c r="Q755" s="1"/>
    </row>
    <row r="756" spans="1:17" ht="20.100000000000001" customHeight="1" x14ac:dyDescent="0.25">
      <c r="A756" s="60">
        <v>40997</v>
      </c>
      <c r="B756" s="61">
        <v>40999</v>
      </c>
      <c r="C756" s="65"/>
      <c r="D756" s="50" t="s">
        <v>1654</v>
      </c>
      <c r="E756" s="63" t="s">
        <v>1655</v>
      </c>
      <c r="F756" s="50" t="s">
        <v>17</v>
      </c>
      <c r="G756" s="58">
        <v>3208.5</v>
      </c>
      <c r="H756" s="58">
        <v>102672</v>
      </c>
      <c r="I756" s="64">
        <v>32</v>
      </c>
      <c r="Q756" s="1"/>
    </row>
    <row r="757" spans="1:17" ht="20.100000000000001" customHeight="1" x14ac:dyDescent="0.25">
      <c r="A757" s="60">
        <v>40997</v>
      </c>
      <c r="B757" s="61">
        <v>40999</v>
      </c>
      <c r="C757" s="65"/>
      <c r="D757" s="50" t="s">
        <v>1656</v>
      </c>
      <c r="E757" s="63" t="s">
        <v>1657</v>
      </c>
      <c r="F757" s="50" t="s">
        <v>17</v>
      </c>
      <c r="G757" s="58">
        <v>19194.900000000001</v>
      </c>
      <c r="H757" s="58">
        <v>153559.20000000001</v>
      </c>
      <c r="I757" s="64">
        <v>8</v>
      </c>
      <c r="Q757" s="1"/>
    </row>
    <row r="758" spans="1:17" ht="20.100000000000001" customHeight="1" x14ac:dyDescent="0.25">
      <c r="A758" s="60">
        <v>42721</v>
      </c>
      <c r="B758" s="61">
        <v>40999</v>
      </c>
      <c r="C758" s="65"/>
      <c r="D758" s="50" t="s">
        <v>1658</v>
      </c>
      <c r="E758" s="63" t="s">
        <v>1659</v>
      </c>
      <c r="F758" s="50" t="s">
        <v>1660</v>
      </c>
      <c r="G758" s="58">
        <v>7002.585</v>
      </c>
      <c r="H758" s="58">
        <v>14005.17</v>
      </c>
      <c r="I758" s="64">
        <v>2</v>
      </c>
      <c r="Q758" s="1"/>
    </row>
    <row r="759" spans="1:17" ht="20.100000000000001" customHeight="1" x14ac:dyDescent="0.25">
      <c r="A759" s="60">
        <v>40997</v>
      </c>
      <c r="B759" s="61">
        <v>40999</v>
      </c>
      <c r="C759" s="65"/>
      <c r="D759" s="50" t="s">
        <v>1661</v>
      </c>
      <c r="E759" s="63" t="s">
        <v>1662</v>
      </c>
      <c r="F759" s="50" t="s">
        <v>17</v>
      </c>
      <c r="G759" s="58">
        <v>1132</v>
      </c>
      <c r="H759" s="58">
        <v>9056</v>
      </c>
      <c r="I759" s="64">
        <v>8</v>
      </c>
      <c r="Q759" s="1"/>
    </row>
    <row r="760" spans="1:17" ht="20.100000000000001" customHeight="1" x14ac:dyDescent="0.25">
      <c r="A760" s="60" t="s">
        <v>1663</v>
      </c>
      <c r="B760" s="61">
        <v>43041</v>
      </c>
      <c r="C760" s="65"/>
      <c r="D760" s="50" t="s">
        <v>1664</v>
      </c>
      <c r="E760" s="63" t="s">
        <v>1665</v>
      </c>
      <c r="F760" s="50" t="s">
        <v>17</v>
      </c>
      <c r="G760" s="58">
        <v>209.8510101010101</v>
      </c>
      <c r="H760" s="58">
        <v>41550.5</v>
      </c>
      <c r="I760" s="64">
        <v>198</v>
      </c>
      <c r="Q760" s="1"/>
    </row>
    <row r="761" spans="1:17" ht="20.100000000000001" customHeight="1" x14ac:dyDescent="0.25">
      <c r="A761" s="60">
        <v>40997</v>
      </c>
      <c r="B761" s="61">
        <v>40999</v>
      </c>
      <c r="C761" s="65"/>
      <c r="D761" s="50" t="s">
        <v>1666</v>
      </c>
      <c r="E761" s="63" t="s">
        <v>1667</v>
      </c>
      <c r="F761" s="50" t="s">
        <v>17</v>
      </c>
      <c r="G761" s="58">
        <v>11957.06</v>
      </c>
      <c r="H761" s="58">
        <v>35871.18</v>
      </c>
      <c r="I761" s="64">
        <v>3</v>
      </c>
      <c r="Q761" s="1"/>
    </row>
    <row r="762" spans="1:17" ht="20.100000000000001" customHeight="1" x14ac:dyDescent="0.25">
      <c r="A762" s="60">
        <v>40997</v>
      </c>
      <c r="B762" s="61">
        <v>40999</v>
      </c>
      <c r="C762" s="65"/>
      <c r="D762" s="50" t="s">
        <v>1668</v>
      </c>
      <c r="E762" s="63" t="s">
        <v>1669</v>
      </c>
      <c r="F762" s="50" t="s">
        <v>17</v>
      </c>
      <c r="G762" s="58">
        <v>8282.16</v>
      </c>
      <c r="H762" s="58">
        <v>24846.48</v>
      </c>
      <c r="I762" s="64">
        <v>3</v>
      </c>
      <c r="Q762" s="1"/>
    </row>
    <row r="763" spans="1:17" ht="20.100000000000001" customHeight="1" x14ac:dyDescent="0.25">
      <c r="A763" s="60">
        <v>40997</v>
      </c>
      <c r="B763" s="61">
        <v>40999</v>
      </c>
      <c r="C763" s="65"/>
      <c r="D763" s="50" t="s">
        <v>1670</v>
      </c>
      <c r="E763" s="63" t="s">
        <v>1671</v>
      </c>
      <c r="F763" s="50" t="s">
        <v>17</v>
      </c>
      <c r="G763" s="58">
        <v>13375.27</v>
      </c>
      <c r="H763" s="58">
        <v>26750.54</v>
      </c>
      <c r="I763" s="64">
        <v>2</v>
      </c>
      <c r="Q763" s="1"/>
    </row>
    <row r="764" spans="1:17" ht="20.100000000000001" customHeight="1" x14ac:dyDescent="0.25">
      <c r="A764" s="60">
        <v>40997</v>
      </c>
      <c r="B764" s="61">
        <v>40999</v>
      </c>
      <c r="C764" s="65"/>
      <c r="D764" s="50" t="s">
        <v>1672</v>
      </c>
      <c r="E764" s="63" t="s">
        <v>1673</v>
      </c>
      <c r="F764" s="50" t="s">
        <v>17</v>
      </c>
      <c r="G764" s="58">
        <v>6360.89</v>
      </c>
      <c r="H764" s="58">
        <v>6360.89</v>
      </c>
      <c r="I764" s="64">
        <v>1</v>
      </c>
      <c r="Q764" s="1"/>
    </row>
    <row r="765" spans="1:17" ht="20.100000000000001" customHeight="1" x14ac:dyDescent="0.25">
      <c r="A765" s="60">
        <v>40997</v>
      </c>
      <c r="B765" s="61">
        <v>40999</v>
      </c>
      <c r="C765" s="65"/>
      <c r="D765" s="50" t="s">
        <v>1674</v>
      </c>
      <c r="E765" s="63" t="s">
        <v>1675</v>
      </c>
      <c r="F765" s="50" t="s">
        <v>17</v>
      </c>
      <c r="G765" s="58">
        <v>6942.8</v>
      </c>
      <c r="H765" s="58">
        <v>13885.6</v>
      </c>
      <c r="I765" s="64">
        <v>2</v>
      </c>
      <c r="Q765" s="1"/>
    </row>
    <row r="766" spans="1:17" ht="20.100000000000001" customHeight="1" x14ac:dyDescent="0.25">
      <c r="A766" s="60">
        <v>40997</v>
      </c>
      <c r="B766" s="61">
        <v>40999</v>
      </c>
      <c r="C766" s="65"/>
      <c r="D766" s="50" t="s">
        <v>1676</v>
      </c>
      <c r="E766" s="63" t="s">
        <v>1677</v>
      </c>
      <c r="F766" s="50" t="s">
        <v>17</v>
      </c>
      <c r="G766" s="58">
        <v>3793.14</v>
      </c>
      <c r="H766" s="58">
        <v>7586.28</v>
      </c>
      <c r="I766" s="64">
        <v>2</v>
      </c>
      <c r="Q766" s="1"/>
    </row>
    <row r="767" spans="1:17" ht="20.100000000000001" customHeight="1" x14ac:dyDescent="0.25">
      <c r="A767" s="60">
        <v>41780</v>
      </c>
      <c r="B767" s="61">
        <v>40999</v>
      </c>
      <c r="C767" s="65"/>
      <c r="D767" s="50" t="s">
        <v>1678</v>
      </c>
      <c r="E767" s="63" t="s">
        <v>1679</v>
      </c>
      <c r="F767" s="50" t="s">
        <v>17</v>
      </c>
      <c r="G767" s="58">
        <v>55937.29</v>
      </c>
      <c r="H767" s="58">
        <v>55937.29</v>
      </c>
      <c r="I767" s="64">
        <v>1</v>
      </c>
      <c r="Q767" s="1"/>
    </row>
    <row r="768" spans="1:17" ht="20.100000000000001" customHeight="1" x14ac:dyDescent="0.25">
      <c r="A768" s="60">
        <v>41780</v>
      </c>
      <c r="B768" s="61">
        <v>40999</v>
      </c>
      <c r="C768" s="65"/>
      <c r="D768" s="50" t="s">
        <v>1680</v>
      </c>
      <c r="E768" s="63" t="s">
        <v>1681</v>
      </c>
      <c r="F768" s="50" t="s">
        <v>17</v>
      </c>
      <c r="G768" s="58">
        <v>16516.55</v>
      </c>
      <c r="H768" s="58">
        <v>16516.55</v>
      </c>
      <c r="I768" s="64">
        <v>1</v>
      </c>
      <c r="Q768" s="1"/>
    </row>
    <row r="769" spans="1:17" ht="20.100000000000001" customHeight="1" x14ac:dyDescent="0.25">
      <c r="A769" s="60">
        <v>40997</v>
      </c>
      <c r="B769" s="61">
        <v>40999</v>
      </c>
      <c r="C769" s="65"/>
      <c r="D769" s="50" t="s">
        <v>1682</v>
      </c>
      <c r="E769" s="63" t="s">
        <v>1683</v>
      </c>
      <c r="F769" s="50" t="s">
        <v>17</v>
      </c>
      <c r="G769" s="58">
        <v>25448.47</v>
      </c>
      <c r="H769" s="58">
        <v>76345.41</v>
      </c>
      <c r="I769" s="64">
        <v>3</v>
      </c>
      <c r="Q769" s="1"/>
    </row>
    <row r="770" spans="1:17" ht="20.100000000000001" customHeight="1" x14ac:dyDescent="0.25">
      <c r="A770" s="60">
        <v>40997</v>
      </c>
      <c r="B770" s="61">
        <v>40999</v>
      </c>
      <c r="C770" s="65"/>
      <c r="D770" s="50" t="s">
        <v>1684</v>
      </c>
      <c r="E770" s="63" t="s">
        <v>1685</v>
      </c>
      <c r="F770" s="53" t="s">
        <v>17</v>
      </c>
      <c r="G770" s="68">
        <v>77589.429999999993</v>
      </c>
      <c r="H770" s="58">
        <v>77589.429999999993</v>
      </c>
      <c r="I770" s="64">
        <v>1</v>
      </c>
      <c r="Q770" s="1"/>
    </row>
    <row r="771" spans="1:17" ht="20.100000000000001" customHeight="1" x14ac:dyDescent="0.25">
      <c r="A771" s="60">
        <v>40997</v>
      </c>
      <c r="B771" s="61">
        <v>40999</v>
      </c>
      <c r="C771" s="65"/>
      <c r="D771" s="50" t="s">
        <v>1686</v>
      </c>
      <c r="E771" s="63" t="s">
        <v>1687</v>
      </c>
      <c r="F771" s="50" t="s">
        <v>17</v>
      </c>
      <c r="G771" s="58">
        <v>21930.13</v>
      </c>
      <c r="H771" s="58">
        <v>43860.26</v>
      </c>
      <c r="I771" s="64">
        <v>2</v>
      </c>
      <c r="Q771" s="1"/>
    </row>
    <row r="772" spans="1:17" ht="20.100000000000001" customHeight="1" x14ac:dyDescent="0.25">
      <c r="A772" s="60">
        <v>40997</v>
      </c>
      <c r="B772" s="61">
        <v>40999</v>
      </c>
      <c r="C772" s="65"/>
      <c r="D772" s="50" t="s">
        <v>1688</v>
      </c>
      <c r="E772" s="63" t="s">
        <v>1689</v>
      </c>
      <c r="F772" s="50" t="s">
        <v>17</v>
      </c>
      <c r="G772" s="58">
        <v>10193.540000000001</v>
      </c>
      <c r="H772" s="58">
        <v>10193.540000000001</v>
      </c>
      <c r="I772" s="64">
        <v>1</v>
      </c>
      <c r="Q772" s="1"/>
    </row>
    <row r="773" spans="1:17" ht="20.100000000000001" customHeight="1" x14ac:dyDescent="0.25">
      <c r="A773" s="60">
        <v>40997</v>
      </c>
      <c r="B773" s="61">
        <v>40999</v>
      </c>
      <c r="C773" s="65"/>
      <c r="D773" s="50" t="s">
        <v>1690</v>
      </c>
      <c r="E773" s="63" t="s">
        <v>1691</v>
      </c>
      <c r="F773" s="50" t="s">
        <v>17</v>
      </c>
      <c r="G773" s="58">
        <v>22680.985000000001</v>
      </c>
      <c r="H773" s="58">
        <v>45361.97</v>
      </c>
      <c r="I773" s="64">
        <v>2</v>
      </c>
      <c r="Q773" s="1"/>
    </row>
    <row r="774" spans="1:17" ht="20.100000000000001" customHeight="1" x14ac:dyDescent="0.25">
      <c r="A774" s="60">
        <v>40997</v>
      </c>
      <c r="B774" s="61">
        <v>40999</v>
      </c>
      <c r="C774" s="65"/>
      <c r="D774" s="50" t="s">
        <v>1692</v>
      </c>
      <c r="E774" s="63" t="s">
        <v>1693</v>
      </c>
      <c r="F774" s="50" t="s">
        <v>17</v>
      </c>
      <c r="G774" s="58">
        <v>20602.57</v>
      </c>
      <c r="H774" s="58">
        <v>41205.14</v>
      </c>
      <c r="I774" s="64">
        <v>2</v>
      </c>
      <c r="Q774" s="1"/>
    </row>
    <row r="775" spans="1:17" ht="20.100000000000001" customHeight="1" x14ac:dyDescent="0.25">
      <c r="A775" s="60">
        <v>40997</v>
      </c>
      <c r="B775" s="61">
        <v>40999</v>
      </c>
      <c r="C775" s="65"/>
      <c r="D775" s="50" t="s">
        <v>1694</v>
      </c>
      <c r="E775" s="63" t="s">
        <v>1695</v>
      </c>
      <c r="F775" s="50" t="s">
        <v>17</v>
      </c>
      <c r="G775" s="58">
        <v>4201.5924999999997</v>
      </c>
      <c r="H775" s="58">
        <v>16806.37</v>
      </c>
      <c r="I775" s="64">
        <v>4</v>
      </c>
      <c r="Q775" s="1"/>
    </row>
    <row r="776" spans="1:17" ht="20.100000000000001" customHeight="1" x14ac:dyDescent="0.25">
      <c r="A776" s="60">
        <v>40997</v>
      </c>
      <c r="B776" s="61">
        <v>40999</v>
      </c>
      <c r="C776" s="65"/>
      <c r="D776" s="50" t="s">
        <v>1696</v>
      </c>
      <c r="E776" s="63" t="s">
        <v>1697</v>
      </c>
      <c r="F776" s="50" t="s">
        <v>17</v>
      </c>
      <c r="G776" s="58">
        <v>14610.55</v>
      </c>
      <c r="H776" s="58">
        <v>29221.1</v>
      </c>
      <c r="I776" s="64">
        <v>2</v>
      </c>
      <c r="Q776" s="1"/>
    </row>
    <row r="777" spans="1:17" ht="20.100000000000001" customHeight="1" x14ac:dyDescent="0.25">
      <c r="A777" s="60">
        <v>40997</v>
      </c>
      <c r="B777" s="61">
        <v>40999</v>
      </c>
      <c r="C777" s="65"/>
      <c r="D777" s="50" t="s">
        <v>1698</v>
      </c>
      <c r="E777" s="63" t="s">
        <v>1699</v>
      </c>
      <c r="F777" s="50" t="s">
        <v>17</v>
      </c>
      <c r="G777" s="58">
        <v>8459.3950000000004</v>
      </c>
      <c r="H777" s="58">
        <v>16918.79</v>
      </c>
      <c r="I777" s="64">
        <v>2</v>
      </c>
      <c r="Q777" s="1"/>
    </row>
    <row r="778" spans="1:17" ht="20.100000000000001" customHeight="1" x14ac:dyDescent="0.25">
      <c r="A778" s="60">
        <v>40997</v>
      </c>
      <c r="B778" s="61">
        <v>40999</v>
      </c>
      <c r="C778" s="65"/>
      <c r="D778" s="50" t="s">
        <v>1700</v>
      </c>
      <c r="E778" s="63" t="s">
        <v>1701</v>
      </c>
      <c r="F778" s="50" t="s">
        <v>17</v>
      </c>
      <c r="G778" s="58">
        <v>12857.73</v>
      </c>
      <c r="H778" s="58">
        <v>12857.73</v>
      </c>
      <c r="I778" s="64">
        <v>1</v>
      </c>
      <c r="Q778" s="1"/>
    </row>
    <row r="779" spans="1:17" ht="20.100000000000001" customHeight="1" x14ac:dyDescent="0.25">
      <c r="A779" s="60">
        <v>40997</v>
      </c>
      <c r="B779" s="61">
        <v>40999</v>
      </c>
      <c r="C779" s="65"/>
      <c r="D779" s="50" t="s">
        <v>1702</v>
      </c>
      <c r="E779" s="63" t="s">
        <v>1703</v>
      </c>
      <c r="F779" s="50" t="s">
        <v>1704</v>
      </c>
      <c r="G779" s="58">
        <v>9087.27</v>
      </c>
      <c r="H779" s="58">
        <v>18174.54</v>
      </c>
      <c r="I779" s="64">
        <v>2</v>
      </c>
      <c r="Q779" s="1"/>
    </row>
    <row r="780" spans="1:17" ht="20.100000000000001" customHeight="1" x14ac:dyDescent="0.25">
      <c r="A780" s="60" t="s">
        <v>1705</v>
      </c>
      <c r="B780" s="61">
        <v>42354</v>
      </c>
      <c r="C780" s="65"/>
      <c r="D780" s="50" t="s">
        <v>1706</v>
      </c>
      <c r="E780" s="63" t="s">
        <v>1707</v>
      </c>
      <c r="F780" s="50" t="s">
        <v>17</v>
      </c>
      <c r="G780" s="58">
        <v>251.25733333333335</v>
      </c>
      <c r="H780" s="58">
        <v>3768.86</v>
      </c>
      <c r="I780" s="64">
        <v>15</v>
      </c>
      <c r="Q780" s="1"/>
    </row>
    <row r="781" spans="1:17" ht="20.100000000000001" customHeight="1" x14ac:dyDescent="0.25">
      <c r="A781" s="60">
        <v>42905</v>
      </c>
      <c r="B781" s="61">
        <v>43217</v>
      </c>
      <c r="C781" s="65"/>
      <c r="D781" s="50" t="s">
        <v>1708</v>
      </c>
      <c r="E781" s="63" t="s">
        <v>1709</v>
      </c>
      <c r="F781" s="50" t="s">
        <v>17</v>
      </c>
      <c r="G781" s="58">
        <v>48.400848623853207</v>
      </c>
      <c r="H781" s="58">
        <v>21102.769999999997</v>
      </c>
      <c r="I781" s="64">
        <v>436</v>
      </c>
      <c r="Q781" s="1"/>
    </row>
    <row r="782" spans="1:17" ht="20.100000000000001" customHeight="1" x14ac:dyDescent="0.25">
      <c r="A782" s="60">
        <v>40997</v>
      </c>
      <c r="B782" s="61">
        <v>40999</v>
      </c>
      <c r="C782" s="65"/>
      <c r="D782" s="50" t="s">
        <v>1710</v>
      </c>
      <c r="E782" s="63" t="s">
        <v>1711</v>
      </c>
      <c r="F782" s="50" t="s">
        <v>1660</v>
      </c>
      <c r="G782" s="58">
        <v>7002.1349999999993</v>
      </c>
      <c r="H782" s="58">
        <v>42012.81</v>
      </c>
      <c r="I782" s="64">
        <v>6</v>
      </c>
      <c r="Q782" s="1"/>
    </row>
    <row r="783" spans="1:17" ht="20.100000000000001" customHeight="1" x14ac:dyDescent="0.25">
      <c r="A783" s="60">
        <v>40997</v>
      </c>
      <c r="B783" s="61">
        <v>40999</v>
      </c>
      <c r="C783" s="65"/>
      <c r="D783" s="50" t="s">
        <v>1712</v>
      </c>
      <c r="E783" s="63" t="s">
        <v>1713</v>
      </c>
      <c r="F783" s="50" t="s">
        <v>17</v>
      </c>
      <c r="G783" s="58">
        <v>5405.38</v>
      </c>
      <c r="H783" s="58">
        <v>81080.7</v>
      </c>
      <c r="I783" s="64">
        <v>15</v>
      </c>
      <c r="Q783" s="1"/>
    </row>
    <row r="784" spans="1:17" ht="20.100000000000001" customHeight="1" x14ac:dyDescent="0.25">
      <c r="A784" s="60">
        <v>41914</v>
      </c>
      <c r="B784" s="61">
        <v>41916</v>
      </c>
      <c r="C784" s="65"/>
      <c r="D784" s="50" t="s">
        <v>1714</v>
      </c>
      <c r="E784" s="63" t="s">
        <v>1715</v>
      </c>
      <c r="F784" s="50" t="s">
        <v>17</v>
      </c>
      <c r="G784" s="58">
        <v>22.731737710142617</v>
      </c>
      <c r="H784" s="58">
        <v>285306.03999999998</v>
      </c>
      <c r="I784" s="64">
        <v>12551</v>
      </c>
      <c r="Q784" s="1"/>
    </row>
    <row r="785" spans="1:17" ht="20.100000000000001" customHeight="1" x14ac:dyDescent="0.25">
      <c r="A785" s="60">
        <v>41907</v>
      </c>
      <c r="B785" s="61">
        <v>41909</v>
      </c>
      <c r="C785" s="65"/>
      <c r="D785" s="50" t="s">
        <v>1716</v>
      </c>
      <c r="E785" s="63" t="s">
        <v>1717</v>
      </c>
      <c r="F785" s="50" t="s">
        <v>17</v>
      </c>
      <c r="G785" s="58">
        <v>3.44</v>
      </c>
      <c r="H785" s="58">
        <v>14444.56</v>
      </c>
      <c r="I785" s="64">
        <v>4199</v>
      </c>
      <c r="Q785" s="1"/>
    </row>
    <row r="786" spans="1:17" ht="20.100000000000001" customHeight="1" x14ac:dyDescent="0.25">
      <c r="A786" s="60" t="s">
        <v>745</v>
      </c>
      <c r="B786" s="61">
        <v>43286</v>
      </c>
      <c r="C786" s="65"/>
      <c r="D786" s="50" t="s">
        <v>1720</v>
      </c>
      <c r="E786" s="63" t="s">
        <v>1721</v>
      </c>
      <c r="F786" s="50" t="s">
        <v>17</v>
      </c>
      <c r="G786" s="58">
        <v>78.75</v>
      </c>
      <c r="H786" s="58">
        <v>48510</v>
      </c>
      <c r="I786" s="64">
        <v>616</v>
      </c>
      <c r="Q786" s="1"/>
    </row>
    <row r="787" spans="1:17" ht="20.100000000000001" customHeight="1" x14ac:dyDescent="0.25">
      <c r="A787" s="60" t="s">
        <v>1724</v>
      </c>
      <c r="B787" s="61">
        <v>42230</v>
      </c>
      <c r="C787" s="65"/>
      <c r="D787" s="50" t="s">
        <v>1725</v>
      </c>
      <c r="E787" s="63" t="s">
        <v>1726</v>
      </c>
      <c r="F787" s="50" t="s">
        <v>17</v>
      </c>
      <c r="G787" s="58">
        <v>2648.1917234600264</v>
      </c>
      <c r="H787" s="58">
        <v>4041140.5700000003</v>
      </c>
      <c r="I787" s="64">
        <v>1526</v>
      </c>
      <c r="Q787" s="1"/>
    </row>
    <row r="788" spans="1:17" ht="20.100000000000001" customHeight="1" x14ac:dyDescent="0.25">
      <c r="A788" s="60" t="s">
        <v>2537</v>
      </c>
      <c r="B788" s="61">
        <v>43005</v>
      </c>
      <c r="C788" s="65"/>
      <c r="D788" s="50" t="s">
        <v>2574</v>
      </c>
      <c r="E788" s="63" t="s">
        <v>2538</v>
      </c>
      <c r="F788" s="50" t="s">
        <v>17</v>
      </c>
      <c r="G788" s="58">
        <v>350072.7</v>
      </c>
      <c r="H788" s="58">
        <v>700145.4</v>
      </c>
      <c r="I788" s="64">
        <v>2</v>
      </c>
      <c r="Q788" s="1"/>
    </row>
    <row r="789" spans="1:17" ht="20.100000000000001" customHeight="1" x14ac:dyDescent="0.25">
      <c r="A789" s="60">
        <v>42245</v>
      </c>
      <c r="B789" s="61">
        <v>41569</v>
      </c>
      <c r="C789" s="65"/>
      <c r="D789" s="50" t="s">
        <v>1729</v>
      </c>
      <c r="E789" s="63" t="s">
        <v>1730</v>
      </c>
      <c r="F789" s="50" t="s">
        <v>17</v>
      </c>
      <c r="G789" s="58">
        <v>515.38900169204737</v>
      </c>
      <c r="H789" s="58">
        <v>304594.90000000002</v>
      </c>
      <c r="I789" s="64">
        <v>591</v>
      </c>
      <c r="Q789" s="1"/>
    </row>
    <row r="790" spans="1:17" ht="20.100000000000001" customHeight="1" x14ac:dyDescent="0.25">
      <c r="A790" s="60">
        <v>43228</v>
      </c>
      <c r="B790" s="61">
        <v>43243</v>
      </c>
      <c r="C790" s="65"/>
      <c r="D790" s="50" t="s">
        <v>1731</v>
      </c>
      <c r="E790" s="63" t="s">
        <v>1732</v>
      </c>
      <c r="F790" s="50" t="s">
        <v>17</v>
      </c>
      <c r="G790" s="58">
        <v>2579.2910000000002</v>
      </c>
      <c r="H790" s="58">
        <v>25792.91</v>
      </c>
      <c r="I790" s="64">
        <v>10</v>
      </c>
      <c r="Q790" s="1"/>
    </row>
    <row r="791" spans="1:17" ht="20.100000000000001" customHeight="1" x14ac:dyDescent="0.25">
      <c r="A791" s="60" t="s">
        <v>1733</v>
      </c>
      <c r="B791" s="61">
        <v>42291</v>
      </c>
      <c r="C791" s="65"/>
      <c r="D791" s="50" t="s">
        <v>1734</v>
      </c>
      <c r="E791" s="63" t="s">
        <v>1735</v>
      </c>
      <c r="F791" s="50" t="s">
        <v>17</v>
      </c>
      <c r="G791" s="58">
        <v>2339.1452380952383</v>
      </c>
      <c r="H791" s="58">
        <v>49122.05</v>
      </c>
      <c r="I791" s="64">
        <v>21</v>
      </c>
      <c r="Q791" s="1"/>
    </row>
    <row r="792" spans="1:17" ht="20.100000000000001" customHeight="1" x14ac:dyDescent="0.25">
      <c r="A792" s="60">
        <v>43095</v>
      </c>
      <c r="B792" s="61">
        <v>42236</v>
      </c>
      <c r="C792" s="65"/>
      <c r="D792" s="50" t="s">
        <v>1736</v>
      </c>
      <c r="E792" s="63" t="s">
        <v>1737</v>
      </c>
      <c r="F792" s="50" t="s">
        <v>17</v>
      </c>
      <c r="G792" s="58">
        <v>174.24540540540539</v>
      </c>
      <c r="H792" s="58">
        <v>6447.08</v>
      </c>
      <c r="I792" s="64">
        <v>37</v>
      </c>
      <c r="Q792" s="1"/>
    </row>
    <row r="793" spans="1:17" ht="20.100000000000001" customHeight="1" x14ac:dyDescent="0.25">
      <c r="A793" s="60">
        <v>41800</v>
      </c>
      <c r="B793" s="61">
        <v>40999</v>
      </c>
      <c r="C793" s="65"/>
      <c r="D793" s="50" t="s">
        <v>1738</v>
      </c>
      <c r="E793" s="63" t="s">
        <v>1739</v>
      </c>
      <c r="F793" s="50" t="s">
        <v>17</v>
      </c>
      <c r="G793" s="58">
        <v>392548.06</v>
      </c>
      <c r="H793" s="58">
        <v>785096.12</v>
      </c>
      <c r="I793" s="64">
        <v>2</v>
      </c>
      <c r="Q793" s="1"/>
    </row>
    <row r="794" spans="1:17" ht="20.100000000000001" customHeight="1" x14ac:dyDescent="0.25">
      <c r="A794" s="60">
        <v>42811</v>
      </c>
      <c r="B794" s="61">
        <v>42623</v>
      </c>
      <c r="C794" s="65"/>
      <c r="D794" s="50" t="s">
        <v>1740</v>
      </c>
      <c r="E794" s="63" t="s">
        <v>1741</v>
      </c>
      <c r="F794" s="50" t="s">
        <v>17</v>
      </c>
      <c r="G794" s="58">
        <v>986.19716417910433</v>
      </c>
      <c r="H794" s="58">
        <v>66075.209999999992</v>
      </c>
      <c r="I794" s="64">
        <v>67</v>
      </c>
      <c r="Q794" s="1"/>
    </row>
    <row r="795" spans="1:17" ht="20.100000000000001" customHeight="1" x14ac:dyDescent="0.25">
      <c r="A795" s="60" t="s">
        <v>1421</v>
      </c>
      <c r="B795" s="61">
        <v>42052</v>
      </c>
      <c r="C795" s="65"/>
      <c r="D795" s="50" t="s">
        <v>1742</v>
      </c>
      <c r="E795" s="63" t="s">
        <v>1743</v>
      </c>
      <c r="F795" s="50" t="s">
        <v>17</v>
      </c>
      <c r="G795" s="58">
        <v>13.732606818520173</v>
      </c>
      <c r="H795" s="58">
        <v>92241.919999999998</v>
      </c>
      <c r="I795" s="64">
        <v>6717</v>
      </c>
      <c r="Q795" s="1"/>
    </row>
    <row r="796" spans="1:17" ht="20.100000000000001" customHeight="1" x14ac:dyDescent="0.25">
      <c r="A796" s="60" t="s">
        <v>756</v>
      </c>
      <c r="B796" s="61">
        <v>43395</v>
      </c>
      <c r="C796" s="65"/>
      <c r="D796" s="50" t="s">
        <v>1744</v>
      </c>
      <c r="E796" s="63" t="s">
        <v>1745</v>
      </c>
      <c r="F796" s="50" t="s">
        <v>17</v>
      </c>
      <c r="G796" s="58">
        <v>11.129291949563532</v>
      </c>
      <c r="H796" s="58">
        <v>11474.300000000001</v>
      </c>
      <c r="I796" s="64">
        <v>1031</v>
      </c>
      <c r="Q796" s="1"/>
    </row>
    <row r="797" spans="1:17" ht="20.100000000000001" customHeight="1" x14ac:dyDescent="0.25">
      <c r="A797" s="60" t="s">
        <v>1270</v>
      </c>
      <c r="B797" s="61">
        <v>43356</v>
      </c>
      <c r="C797" s="65"/>
      <c r="D797" s="50" t="s">
        <v>1746</v>
      </c>
      <c r="E797" s="63" t="s">
        <v>1747</v>
      </c>
      <c r="F797" s="50" t="s">
        <v>17</v>
      </c>
      <c r="G797" s="58">
        <v>831.9</v>
      </c>
      <c r="H797" s="58">
        <v>8319</v>
      </c>
      <c r="I797" s="64">
        <v>10</v>
      </c>
      <c r="Q797" s="1"/>
    </row>
    <row r="798" spans="1:17" ht="20.100000000000001" customHeight="1" x14ac:dyDescent="0.25">
      <c r="A798" s="60">
        <v>43052</v>
      </c>
      <c r="B798" s="61">
        <v>42367</v>
      </c>
      <c r="C798" s="65"/>
      <c r="D798" s="50" t="s">
        <v>1750</v>
      </c>
      <c r="E798" s="63" t="s">
        <v>1751</v>
      </c>
      <c r="F798" s="50" t="s">
        <v>17</v>
      </c>
      <c r="G798" s="58">
        <v>105.56488636363638</v>
      </c>
      <c r="H798" s="58">
        <v>18579.420000000002</v>
      </c>
      <c r="I798" s="64">
        <v>176</v>
      </c>
      <c r="Q798" s="1"/>
    </row>
    <row r="799" spans="1:17" ht="20.100000000000001" customHeight="1" x14ac:dyDescent="0.25">
      <c r="A799" s="60">
        <v>40997</v>
      </c>
      <c r="B799" s="61">
        <v>40999</v>
      </c>
      <c r="C799" s="65"/>
      <c r="D799" s="50" t="s">
        <v>1752</v>
      </c>
      <c r="E799" s="63" t="s">
        <v>1753</v>
      </c>
      <c r="F799" s="50" t="s">
        <v>17</v>
      </c>
      <c r="G799" s="58">
        <v>1375.4</v>
      </c>
      <c r="H799" s="58">
        <v>1375.4</v>
      </c>
      <c r="I799" s="64">
        <v>1</v>
      </c>
      <c r="Q799" s="1"/>
    </row>
    <row r="800" spans="1:17" ht="20.100000000000001" customHeight="1" x14ac:dyDescent="0.25">
      <c r="A800" s="60" t="s">
        <v>1754</v>
      </c>
      <c r="B800" s="61">
        <v>42152</v>
      </c>
      <c r="C800" s="65"/>
      <c r="D800" s="50" t="s">
        <v>1755</v>
      </c>
      <c r="E800" s="63" t="s">
        <v>1756</v>
      </c>
      <c r="F800" s="50" t="s">
        <v>17</v>
      </c>
      <c r="G800" s="58">
        <v>3.4376992528019925</v>
      </c>
      <c r="H800" s="58">
        <v>22083.78</v>
      </c>
      <c r="I800" s="64">
        <v>6424</v>
      </c>
      <c r="Q800" s="1"/>
    </row>
    <row r="801" spans="1:17" ht="20.100000000000001" customHeight="1" x14ac:dyDescent="0.25">
      <c r="A801" s="60">
        <v>43346</v>
      </c>
      <c r="B801" s="61">
        <v>43346</v>
      </c>
      <c r="C801" s="65"/>
      <c r="D801" s="50" t="s">
        <v>1757</v>
      </c>
      <c r="E801" s="63" t="s">
        <v>1758</v>
      </c>
      <c r="F801" s="50" t="s">
        <v>17</v>
      </c>
      <c r="G801" s="58">
        <v>28.095800000000001</v>
      </c>
      <c r="H801" s="58">
        <v>14047.9</v>
      </c>
      <c r="I801" s="64">
        <v>500</v>
      </c>
      <c r="Q801" s="1"/>
    </row>
    <row r="802" spans="1:17" ht="20.100000000000001" customHeight="1" x14ac:dyDescent="0.25">
      <c r="A802" s="67" t="s">
        <v>1759</v>
      </c>
      <c r="B802" s="61">
        <v>43369</v>
      </c>
      <c r="C802" s="65"/>
      <c r="D802" s="50" t="s">
        <v>1760</v>
      </c>
      <c r="E802" s="63" t="s">
        <v>1761</v>
      </c>
      <c r="F802" s="50" t="s">
        <v>17</v>
      </c>
      <c r="G802" s="58">
        <v>400.29250000000002</v>
      </c>
      <c r="H802" s="58">
        <v>3202.34</v>
      </c>
      <c r="I802" s="64">
        <v>8</v>
      </c>
      <c r="Q802" s="1"/>
    </row>
    <row r="803" spans="1:17" ht="20.100000000000001" customHeight="1" x14ac:dyDescent="0.25">
      <c r="A803" s="60">
        <v>42482</v>
      </c>
      <c r="B803" s="61">
        <v>42446</v>
      </c>
      <c r="C803" s="65"/>
      <c r="D803" s="50" t="s">
        <v>1762</v>
      </c>
      <c r="E803" s="63" t="s">
        <v>1763</v>
      </c>
      <c r="F803" s="50" t="s">
        <v>1704</v>
      </c>
      <c r="G803" s="58">
        <v>2067.9449839391377</v>
      </c>
      <c r="H803" s="58">
        <v>12231894.58</v>
      </c>
      <c r="I803" s="64">
        <v>5915</v>
      </c>
      <c r="Q803" s="1"/>
    </row>
    <row r="804" spans="1:17" ht="20.100000000000001" customHeight="1" x14ac:dyDescent="0.25">
      <c r="A804" s="60">
        <v>42482</v>
      </c>
      <c r="B804" s="61">
        <v>42079</v>
      </c>
      <c r="C804" s="65"/>
      <c r="D804" s="50" t="s">
        <v>1764</v>
      </c>
      <c r="E804" s="63" t="s">
        <v>1765</v>
      </c>
      <c r="F804" s="50" t="s">
        <v>17</v>
      </c>
      <c r="G804" s="58">
        <v>606.64288107202674</v>
      </c>
      <c r="H804" s="58">
        <v>362165.8</v>
      </c>
      <c r="I804" s="64">
        <v>597</v>
      </c>
      <c r="Q804" s="1"/>
    </row>
    <row r="805" spans="1:17" ht="20.100000000000001" customHeight="1" x14ac:dyDescent="0.25">
      <c r="A805" s="60">
        <v>40997</v>
      </c>
      <c r="B805" s="61">
        <v>40999</v>
      </c>
      <c r="C805" s="65"/>
      <c r="D805" s="50" t="s">
        <v>1766</v>
      </c>
      <c r="E805" s="63" t="s">
        <v>1767</v>
      </c>
      <c r="F805" s="50" t="s">
        <v>17</v>
      </c>
      <c r="G805" s="58">
        <v>1</v>
      </c>
      <c r="H805" s="58">
        <v>6</v>
      </c>
      <c r="I805" s="64">
        <v>6</v>
      </c>
      <c r="Q805" s="1"/>
    </row>
    <row r="806" spans="1:17" ht="20.100000000000001" customHeight="1" x14ac:dyDescent="0.25">
      <c r="A806" s="60">
        <v>41849</v>
      </c>
      <c r="B806" s="61">
        <v>41093</v>
      </c>
      <c r="C806" s="65"/>
      <c r="D806" s="50" t="s">
        <v>1768</v>
      </c>
      <c r="E806" s="63" t="s">
        <v>1769</v>
      </c>
      <c r="F806" s="50" t="s">
        <v>17</v>
      </c>
      <c r="G806" s="58">
        <v>12805.966666666667</v>
      </c>
      <c r="H806" s="58">
        <v>38417.9</v>
      </c>
      <c r="I806" s="64">
        <v>3</v>
      </c>
      <c r="Q806" s="1"/>
    </row>
    <row r="807" spans="1:17" ht="20.100000000000001" customHeight="1" x14ac:dyDescent="0.25">
      <c r="A807" s="60">
        <v>43057</v>
      </c>
      <c r="B807" s="61">
        <v>42920</v>
      </c>
      <c r="C807" s="65"/>
      <c r="D807" s="50" t="s">
        <v>1770</v>
      </c>
      <c r="E807" s="63" t="s">
        <v>1771</v>
      </c>
      <c r="F807" s="50" t="s">
        <v>17</v>
      </c>
      <c r="G807" s="58">
        <v>10.913553719008265</v>
      </c>
      <c r="H807" s="58">
        <v>11884.86</v>
      </c>
      <c r="I807" s="64">
        <v>1089</v>
      </c>
      <c r="Q807" s="1"/>
    </row>
    <row r="808" spans="1:17" ht="20.100000000000001" customHeight="1" x14ac:dyDescent="0.25">
      <c r="A808" s="60">
        <v>42937</v>
      </c>
      <c r="B808" s="61">
        <v>42920</v>
      </c>
      <c r="C808" s="65"/>
      <c r="D808" s="50" t="s">
        <v>1772</v>
      </c>
      <c r="E808" s="63" t="s">
        <v>1773</v>
      </c>
      <c r="F808" s="53" t="s">
        <v>17</v>
      </c>
      <c r="G808" s="68">
        <v>9.8859694868238552</v>
      </c>
      <c r="H808" s="58">
        <v>35638.92</v>
      </c>
      <c r="I808" s="64">
        <v>3605</v>
      </c>
      <c r="Q808" s="1"/>
    </row>
    <row r="809" spans="1:17" ht="20.100000000000001" customHeight="1" x14ac:dyDescent="0.25">
      <c r="A809" s="60">
        <v>42917</v>
      </c>
      <c r="B809" s="61">
        <v>42920</v>
      </c>
      <c r="C809" s="65"/>
      <c r="D809" s="50" t="s">
        <v>1774</v>
      </c>
      <c r="E809" s="63" t="s">
        <v>1775</v>
      </c>
      <c r="F809" s="50" t="s">
        <v>17</v>
      </c>
      <c r="G809" s="58">
        <v>5.9903967797584823</v>
      </c>
      <c r="H809" s="58">
        <v>31251.9</v>
      </c>
      <c r="I809" s="64">
        <v>5217</v>
      </c>
      <c r="Q809" s="1"/>
    </row>
    <row r="810" spans="1:17" ht="20.100000000000001" customHeight="1" x14ac:dyDescent="0.25">
      <c r="A810" s="60">
        <v>42917</v>
      </c>
      <c r="B810" s="61">
        <v>42920</v>
      </c>
      <c r="C810" s="65"/>
      <c r="D810" s="50" t="s">
        <v>1776</v>
      </c>
      <c r="E810" s="63" t="s">
        <v>1777</v>
      </c>
      <c r="F810" s="50" t="s">
        <v>17</v>
      </c>
      <c r="G810" s="58">
        <v>26.737499999999997</v>
      </c>
      <c r="H810" s="58">
        <v>14331.3</v>
      </c>
      <c r="I810" s="64">
        <v>536</v>
      </c>
      <c r="Q810" s="1"/>
    </row>
    <row r="811" spans="1:17" ht="20.100000000000001" customHeight="1" x14ac:dyDescent="0.25">
      <c r="A811" s="60">
        <v>43056</v>
      </c>
      <c r="B811" s="61">
        <v>42920</v>
      </c>
      <c r="C811" s="65"/>
      <c r="D811" s="50" t="s">
        <v>1778</v>
      </c>
      <c r="E811" s="63" t="s">
        <v>1779</v>
      </c>
      <c r="F811" s="50" t="s">
        <v>17</v>
      </c>
      <c r="G811" s="58">
        <v>43.515795717592589</v>
      </c>
      <c r="H811" s="58">
        <v>150390.59</v>
      </c>
      <c r="I811" s="64">
        <v>3456</v>
      </c>
      <c r="Q811" s="1"/>
    </row>
    <row r="812" spans="1:17" ht="20.100000000000001" customHeight="1" x14ac:dyDescent="0.25">
      <c r="A812" s="60">
        <v>42917</v>
      </c>
      <c r="B812" s="61">
        <v>42920</v>
      </c>
      <c r="C812" s="65"/>
      <c r="D812" s="50" t="s">
        <v>1780</v>
      </c>
      <c r="E812" s="63" t="s">
        <v>1781</v>
      </c>
      <c r="F812" s="50" t="s">
        <v>17</v>
      </c>
      <c r="G812" s="58">
        <v>16.48</v>
      </c>
      <c r="H812" s="58">
        <v>17073.28</v>
      </c>
      <c r="I812" s="64">
        <v>1036</v>
      </c>
      <c r="Q812" s="1"/>
    </row>
    <row r="813" spans="1:17" ht="20.100000000000001" customHeight="1" x14ac:dyDescent="0.25">
      <c r="A813" s="60">
        <v>42917</v>
      </c>
      <c r="B813" s="61">
        <v>42920</v>
      </c>
      <c r="C813" s="65"/>
      <c r="D813" s="50" t="s">
        <v>1782</v>
      </c>
      <c r="E813" s="63" t="s">
        <v>1783</v>
      </c>
      <c r="F813" s="50" t="s">
        <v>17</v>
      </c>
      <c r="G813" s="58">
        <v>39.35</v>
      </c>
      <c r="H813" s="58">
        <v>21052.25</v>
      </c>
      <c r="I813" s="64">
        <v>535</v>
      </c>
      <c r="Q813" s="1"/>
    </row>
    <row r="814" spans="1:17" ht="20.100000000000001" customHeight="1" x14ac:dyDescent="0.25">
      <c r="A814" s="60">
        <v>42917</v>
      </c>
      <c r="B814" s="61">
        <v>42920</v>
      </c>
      <c r="C814" s="65"/>
      <c r="D814" s="50" t="s">
        <v>1784</v>
      </c>
      <c r="E814" s="63" t="s">
        <v>1785</v>
      </c>
      <c r="F814" s="50" t="s">
        <v>17</v>
      </c>
      <c r="G814" s="58">
        <v>1500</v>
      </c>
      <c r="H814" s="58">
        <v>6000</v>
      </c>
      <c r="I814" s="64">
        <v>4</v>
      </c>
      <c r="Q814" s="1"/>
    </row>
    <row r="815" spans="1:17" ht="20.100000000000001" customHeight="1" x14ac:dyDescent="0.25">
      <c r="A815" s="60">
        <v>42917</v>
      </c>
      <c r="B815" s="61">
        <v>42705</v>
      </c>
      <c r="C815" s="65"/>
      <c r="D815" s="50" t="s">
        <v>1786</v>
      </c>
      <c r="E815" s="63" t="s">
        <v>1787</v>
      </c>
      <c r="F815" s="50" t="s">
        <v>17</v>
      </c>
      <c r="G815" s="58">
        <v>253.80209621993129</v>
      </c>
      <c r="H815" s="58">
        <v>147712.82</v>
      </c>
      <c r="I815" s="64">
        <v>582</v>
      </c>
      <c r="Q815" s="1"/>
    </row>
    <row r="816" spans="1:17" ht="20.100000000000001" customHeight="1" x14ac:dyDescent="0.25">
      <c r="A816" s="60" t="s">
        <v>1788</v>
      </c>
      <c r="B816" s="61">
        <v>42086</v>
      </c>
      <c r="C816" s="65"/>
      <c r="D816" s="50" t="s">
        <v>1789</v>
      </c>
      <c r="E816" s="63" t="s">
        <v>1790</v>
      </c>
      <c r="F816" s="50" t="s">
        <v>17</v>
      </c>
      <c r="G816" s="58">
        <v>14.9586467486819</v>
      </c>
      <c r="H816" s="58">
        <v>8511.4700000000012</v>
      </c>
      <c r="I816" s="64">
        <v>569</v>
      </c>
      <c r="Q816" s="1"/>
    </row>
    <row r="817" spans="1:17" ht="20.100000000000001" customHeight="1" x14ac:dyDescent="0.25">
      <c r="A817" s="60">
        <v>42671</v>
      </c>
      <c r="B817" s="61">
        <v>42612</v>
      </c>
      <c r="C817" s="65"/>
      <c r="D817" s="50" t="s">
        <v>1791</v>
      </c>
      <c r="E817" s="63" t="s">
        <v>1792</v>
      </c>
      <c r="F817" s="50" t="s">
        <v>17</v>
      </c>
      <c r="G817" s="58">
        <v>2.2388593749999997</v>
      </c>
      <c r="H817" s="58">
        <v>1432.8699999999997</v>
      </c>
      <c r="I817" s="64">
        <v>640</v>
      </c>
      <c r="Q817" s="1"/>
    </row>
    <row r="818" spans="1:17" ht="20.100000000000001" customHeight="1" x14ac:dyDescent="0.25">
      <c r="A818" s="60" t="s">
        <v>1793</v>
      </c>
      <c r="B818" s="61">
        <v>42612</v>
      </c>
      <c r="C818" s="65"/>
      <c r="D818" s="50" t="s">
        <v>1794</v>
      </c>
      <c r="E818" s="63" t="s">
        <v>1795</v>
      </c>
      <c r="F818" s="50" t="s">
        <v>17</v>
      </c>
      <c r="G818" s="58">
        <v>11.214239036973344</v>
      </c>
      <c r="H818" s="58">
        <v>13042.16</v>
      </c>
      <c r="I818" s="64">
        <v>1163</v>
      </c>
      <c r="Q818" s="1"/>
    </row>
    <row r="819" spans="1:17" ht="20.100000000000001" customHeight="1" x14ac:dyDescent="0.25">
      <c r="A819" s="60" t="s">
        <v>1282</v>
      </c>
      <c r="B819" s="61">
        <v>43341</v>
      </c>
      <c r="C819" s="65"/>
      <c r="D819" s="50" t="s">
        <v>1798</v>
      </c>
      <c r="E819" s="63" t="s">
        <v>1799</v>
      </c>
      <c r="F819" s="50" t="s">
        <v>17</v>
      </c>
      <c r="G819" s="58">
        <v>374.41749999999996</v>
      </c>
      <c r="H819" s="58">
        <v>576602.94999999995</v>
      </c>
      <c r="I819" s="64">
        <v>1540</v>
      </c>
      <c r="Q819" s="1"/>
    </row>
    <row r="820" spans="1:17" ht="20.100000000000001" customHeight="1" x14ac:dyDescent="0.25">
      <c r="A820" s="60" t="s">
        <v>708</v>
      </c>
      <c r="B820" s="61">
        <v>43312</v>
      </c>
      <c r="C820" s="65"/>
      <c r="D820" s="50" t="s">
        <v>1800</v>
      </c>
      <c r="E820" s="63" t="s">
        <v>1801</v>
      </c>
      <c r="F820" s="50" t="s">
        <v>17</v>
      </c>
      <c r="G820" s="58">
        <v>90.430256410256405</v>
      </c>
      <c r="H820" s="58">
        <v>67008.819999999992</v>
      </c>
      <c r="I820" s="64">
        <v>741</v>
      </c>
      <c r="Q820" s="1"/>
    </row>
    <row r="821" spans="1:17" ht="20.100000000000001" customHeight="1" x14ac:dyDescent="0.25">
      <c r="A821" s="60">
        <v>42703</v>
      </c>
      <c r="B821" s="61">
        <v>41759</v>
      </c>
      <c r="C821" s="65"/>
      <c r="D821" s="50" t="s">
        <v>1802</v>
      </c>
      <c r="E821" s="63" t="s">
        <v>1803</v>
      </c>
      <c r="F821" s="50" t="s">
        <v>17</v>
      </c>
      <c r="G821" s="58">
        <v>34.100620384047268</v>
      </c>
      <c r="H821" s="58">
        <v>23086.12</v>
      </c>
      <c r="I821" s="64">
        <v>677</v>
      </c>
      <c r="Q821" s="1"/>
    </row>
    <row r="822" spans="1:17" ht="20.100000000000001" customHeight="1" x14ac:dyDescent="0.25">
      <c r="A822" s="60" t="s">
        <v>1804</v>
      </c>
      <c r="B822" s="61">
        <v>43346</v>
      </c>
      <c r="C822" s="65"/>
      <c r="D822" s="50" t="s">
        <v>1805</v>
      </c>
      <c r="E822" s="63" t="s">
        <v>1806</v>
      </c>
      <c r="F822" s="50" t="s">
        <v>17</v>
      </c>
      <c r="G822" s="58">
        <v>751.80203468208083</v>
      </c>
      <c r="H822" s="58">
        <v>650308.75999999989</v>
      </c>
      <c r="I822" s="64">
        <v>865</v>
      </c>
      <c r="Q822" s="1"/>
    </row>
    <row r="823" spans="1:17" ht="20.100000000000001" customHeight="1" x14ac:dyDescent="0.25">
      <c r="A823" s="60">
        <v>42583</v>
      </c>
      <c r="B823" s="61">
        <v>42235</v>
      </c>
      <c r="C823" s="65"/>
      <c r="D823" s="50" t="s">
        <v>1807</v>
      </c>
      <c r="E823" s="63" t="s">
        <v>1808</v>
      </c>
      <c r="F823" s="50" t="s">
        <v>17</v>
      </c>
      <c r="G823" s="58">
        <v>524.99378378378378</v>
      </c>
      <c r="H823" s="58">
        <v>97123.85</v>
      </c>
      <c r="I823" s="64">
        <v>185</v>
      </c>
      <c r="Q823" s="1"/>
    </row>
    <row r="824" spans="1:17" ht="20.100000000000001" customHeight="1" x14ac:dyDescent="0.25">
      <c r="A824" s="60">
        <v>41828</v>
      </c>
      <c r="B824" s="61">
        <v>41753</v>
      </c>
      <c r="C824" s="65"/>
      <c r="D824" s="50" t="s">
        <v>1809</v>
      </c>
      <c r="E824" s="63" t="s">
        <v>1810</v>
      </c>
      <c r="F824" s="50" t="s">
        <v>17</v>
      </c>
      <c r="G824" s="58">
        <v>339.25</v>
      </c>
      <c r="H824" s="58">
        <v>5088.75</v>
      </c>
      <c r="I824" s="64">
        <v>15</v>
      </c>
      <c r="Q824" s="1"/>
    </row>
    <row r="825" spans="1:17" ht="20.100000000000001" customHeight="1" x14ac:dyDescent="0.25">
      <c r="A825" s="60">
        <v>42608</v>
      </c>
      <c r="B825" s="61">
        <v>43343</v>
      </c>
      <c r="C825" s="65"/>
      <c r="D825" s="50" t="s">
        <v>1811</v>
      </c>
      <c r="E825" s="63" t="s">
        <v>1812</v>
      </c>
      <c r="F825" s="50" t="s">
        <v>17</v>
      </c>
      <c r="G825" s="58">
        <v>8062.33</v>
      </c>
      <c r="H825" s="58">
        <v>209620.58</v>
      </c>
      <c r="I825" s="64">
        <v>26</v>
      </c>
      <c r="Q825" s="1"/>
    </row>
    <row r="826" spans="1:17" ht="20.100000000000001" customHeight="1" x14ac:dyDescent="0.25">
      <c r="A826" s="60">
        <v>43155</v>
      </c>
      <c r="B826" s="61">
        <v>43175</v>
      </c>
      <c r="C826" s="65"/>
      <c r="D826" s="50" t="s">
        <v>1813</v>
      </c>
      <c r="E826" s="63" t="s">
        <v>1814</v>
      </c>
      <c r="F826" s="53" t="s">
        <v>17</v>
      </c>
      <c r="G826" s="68">
        <v>8083</v>
      </c>
      <c r="H826" s="58">
        <v>299071</v>
      </c>
      <c r="I826" s="64">
        <v>37</v>
      </c>
      <c r="Q826" s="1"/>
    </row>
    <row r="827" spans="1:17" ht="20.100000000000001" customHeight="1" x14ac:dyDescent="0.25">
      <c r="A827" s="60">
        <v>41566</v>
      </c>
      <c r="B827" s="61">
        <v>41568</v>
      </c>
      <c r="C827" s="65"/>
      <c r="D827" s="50" t="s">
        <v>1815</v>
      </c>
      <c r="E827" s="63" t="s">
        <v>1816</v>
      </c>
      <c r="F827" s="50" t="s">
        <v>17</v>
      </c>
      <c r="G827" s="58">
        <v>21240</v>
      </c>
      <c r="H827" s="58">
        <v>148680</v>
      </c>
      <c r="I827" s="64">
        <v>7</v>
      </c>
      <c r="Q827" s="1"/>
    </row>
    <row r="828" spans="1:17" ht="20.100000000000001" customHeight="1" x14ac:dyDescent="0.25">
      <c r="A828" s="60">
        <v>41193</v>
      </c>
      <c r="B828" s="61">
        <v>41274</v>
      </c>
      <c r="C828" s="65"/>
      <c r="D828" s="50" t="s">
        <v>1817</v>
      </c>
      <c r="E828" s="63" t="s">
        <v>1818</v>
      </c>
      <c r="F828" s="50" t="s">
        <v>17</v>
      </c>
      <c r="G828" s="58">
        <v>7973.1200000000008</v>
      </c>
      <c r="H828" s="58">
        <v>271086.08000000002</v>
      </c>
      <c r="I828" s="64">
        <v>34</v>
      </c>
      <c r="Q828" s="1"/>
    </row>
    <row r="829" spans="1:17" ht="20.100000000000001" customHeight="1" x14ac:dyDescent="0.25">
      <c r="A829" s="60" t="s">
        <v>1819</v>
      </c>
      <c r="B829" s="61">
        <v>43174</v>
      </c>
      <c r="C829" s="65"/>
      <c r="D829" s="50" t="s">
        <v>1820</v>
      </c>
      <c r="E829" s="63" t="s">
        <v>1821</v>
      </c>
      <c r="F829" s="50" t="s">
        <v>17</v>
      </c>
      <c r="G829" s="58">
        <v>1634.5780465854948</v>
      </c>
      <c r="H829" s="58">
        <v>6175435.8599999994</v>
      </c>
      <c r="I829" s="64">
        <v>3778</v>
      </c>
      <c r="Q829" s="1"/>
    </row>
    <row r="830" spans="1:17" ht="20.100000000000001" customHeight="1" x14ac:dyDescent="0.25">
      <c r="A830" s="60" t="s">
        <v>1270</v>
      </c>
      <c r="B830" s="61">
        <v>43356</v>
      </c>
      <c r="C830" s="65"/>
      <c r="D830" s="50" t="s">
        <v>1822</v>
      </c>
      <c r="E830" s="63" t="s">
        <v>1823</v>
      </c>
      <c r="F830" s="50" t="s">
        <v>17</v>
      </c>
      <c r="G830" s="58">
        <v>1492.7</v>
      </c>
      <c r="H830" s="58">
        <v>1492.7</v>
      </c>
      <c r="I830" s="64">
        <v>1</v>
      </c>
      <c r="Q830" s="1"/>
    </row>
    <row r="831" spans="1:17" ht="20.100000000000001" customHeight="1" x14ac:dyDescent="0.25">
      <c r="A831" s="60">
        <v>40997</v>
      </c>
      <c r="B831" s="61">
        <v>42920</v>
      </c>
      <c r="C831" s="65"/>
      <c r="D831" s="50" t="s">
        <v>1824</v>
      </c>
      <c r="E831" s="63" t="s">
        <v>1825</v>
      </c>
      <c r="F831" s="50" t="s">
        <v>17</v>
      </c>
      <c r="G831" s="58">
        <v>119.52</v>
      </c>
      <c r="H831" s="58">
        <v>19481.759999999998</v>
      </c>
      <c r="I831" s="64">
        <v>163</v>
      </c>
      <c r="Q831" s="1"/>
    </row>
    <row r="832" spans="1:17" ht="20.100000000000001" customHeight="1" x14ac:dyDescent="0.25">
      <c r="A832" s="60">
        <v>43057</v>
      </c>
      <c r="B832" s="61">
        <v>42920</v>
      </c>
      <c r="C832" s="65"/>
      <c r="D832" s="50" t="s">
        <v>1826</v>
      </c>
      <c r="E832" s="63" t="s">
        <v>1827</v>
      </c>
      <c r="F832" s="50" t="s">
        <v>17</v>
      </c>
      <c r="G832" s="58">
        <v>5.3397636149117176</v>
      </c>
      <c r="H832" s="58">
        <v>257969.32</v>
      </c>
      <c r="I832" s="64">
        <v>48311</v>
      </c>
      <c r="Q832" s="1"/>
    </row>
    <row r="833" spans="1:17" ht="20.100000000000001" customHeight="1" x14ac:dyDescent="0.25">
      <c r="A833" s="60">
        <v>42917</v>
      </c>
      <c r="B833" s="61">
        <v>42920</v>
      </c>
      <c r="C833" s="65"/>
      <c r="D833" s="50" t="s">
        <v>1828</v>
      </c>
      <c r="E833" s="63" t="s">
        <v>1787</v>
      </c>
      <c r="F833" s="50" t="s">
        <v>17</v>
      </c>
      <c r="G833" s="58">
        <v>6.0988859633194119</v>
      </c>
      <c r="H833" s="58">
        <v>67173.13</v>
      </c>
      <c r="I833" s="64">
        <v>11014</v>
      </c>
      <c r="Q833" s="1"/>
    </row>
    <row r="834" spans="1:17" ht="20.100000000000001" customHeight="1" x14ac:dyDescent="0.25">
      <c r="A834" s="60">
        <v>41626</v>
      </c>
      <c r="B834" s="61">
        <v>43113</v>
      </c>
      <c r="C834" s="65"/>
      <c r="D834" s="50" t="s">
        <v>1829</v>
      </c>
      <c r="E834" s="63" t="s">
        <v>1830</v>
      </c>
      <c r="F834" s="50" t="s">
        <v>17</v>
      </c>
      <c r="G834" s="58">
        <v>10.940192573800738</v>
      </c>
      <c r="H834" s="58">
        <v>284620.05</v>
      </c>
      <c r="I834" s="64">
        <v>26016</v>
      </c>
      <c r="Q834" s="1"/>
    </row>
    <row r="835" spans="1:17" ht="20.100000000000001" customHeight="1" x14ac:dyDescent="0.25">
      <c r="A835" s="60">
        <v>40997</v>
      </c>
      <c r="B835" s="61">
        <v>42920</v>
      </c>
      <c r="C835" s="65"/>
      <c r="D835" s="50" t="s">
        <v>1831</v>
      </c>
      <c r="E835" s="63" t="s">
        <v>1832</v>
      </c>
      <c r="F835" s="50" t="s">
        <v>17</v>
      </c>
      <c r="G835" s="58">
        <v>36.35</v>
      </c>
      <c r="H835" s="58">
        <v>15376.05</v>
      </c>
      <c r="I835" s="64">
        <v>423</v>
      </c>
      <c r="Q835" s="1"/>
    </row>
    <row r="836" spans="1:17" ht="20.100000000000001" customHeight="1" x14ac:dyDescent="0.25">
      <c r="A836" s="60">
        <v>41320</v>
      </c>
      <c r="B836" s="61">
        <v>42920</v>
      </c>
      <c r="C836" s="65"/>
      <c r="D836" s="50" t="s">
        <v>1833</v>
      </c>
      <c r="E836" s="63" t="s">
        <v>1834</v>
      </c>
      <c r="F836" s="50" t="s">
        <v>17</v>
      </c>
      <c r="G836" s="58">
        <v>6.1478249708284709</v>
      </c>
      <c r="H836" s="58">
        <v>131717.15</v>
      </c>
      <c r="I836" s="64">
        <v>21425</v>
      </c>
      <c r="Q836" s="1"/>
    </row>
    <row r="837" spans="1:17" ht="20.100000000000001" customHeight="1" x14ac:dyDescent="0.25">
      <c r="A837" s="60">
        <v>43092</v>
      </c>
      <c r="B837" s="61">
        <v>42774</v>
      </c>
      <c r="C837" s="65"/>
      <c r="D837" s="50" t="s">
        <v>1835</v>
      </c>
      <c r="E837" s="63" t="s">
        <v>1836</v>
      </c>
      <c r="F837" s="50" t="s">
        <v>17</v>
      </c>
      <c r="G837" s="58">
        <v>1</v>
      </c>
      <c r="H837" s="58">
        <v>108</v>
      </c>
      <c r="I837" s="64">
        <v>108</v>
      </c>
      <c r="Q837" s="1"/>
    </row>
    <row r="838" spans="1:17" ht="20.100000000000001" customHeight="1" x14ac:dyDescent="0.25">
      <c r="A838" s="60" t="s">
        <v>544</v>
      </c>
      <c r="B838" s="61">
        <v>43319</v>
      </c>
      <c r="C838" s="65"/>
      <c r="D838" s="50" t="s">
        <v>1837</v>
      </c>
      <c r="E838" s="63" t="s">
        <v>1838</v>
      </c>
      <c r="F838" s="50" t="s">
        <v>17</v>
      </c>
      <c r="G838" s="58">
        <v>22.204928478543561</v>
      </c>
      <c r="H838" s="58">
        <v>85377.95</v>
      </c>
      <c r="I838" s="64">
        <v>3845</v>
      </c>
      <c r="Q838" s="1"/>
    </row>
    <row r="839" spans="1:17" ht="20.100000000000001" customHeight="1" x14ac:dyDescent="0.25">
      <c r="A839" s="60">
        <v>41352</v>
      </c>
      <c r="B839" s="61">
        <v>42920</v>
      </c>
      <c r="C839" s="65"/>
      <c r="D839" s="50" t="s">
        <v>1839</v>
      </c>
      <c r="E839" s="63" t="s">
        <v>1840</v>
      </c>
      <c r="F839" s="50" t="s">
        <v>17</v>
      </c>
      <c r="G839" s="58">
        <v>116.37</v>
      </c>
      <c r="H839" s="58">
        <v>4654.8</v>
      </c>
      <c r="I839" s="64">
        <v>40</v>
      </c>
      <c r="Q839" s="1"/>
    </row>
    <row r="840" spans="1:17" ht="20.100000000000001" customHeight="1" x14ac:dyDescent="0.25">
      <c r="A840" s="60">
        <v>42730</v>
      </c>
      <c r="B840" s="61">
        <v>42338</v>
      </c>
      <c r="C840" s="65"/>
      <c r="D840" s="50" t="s">
        <v>1841</v>
      </c>
      <c r="E840" s="63" t="s">
        <v>1842</v>
      </c>
      <c r="F840" s="50" t="s">
        <v>17</v>
      </c>
      <c r="G840" s="58">
        <v>19.942</v>
      </c>
      <c r="H840" s="58">
        <v>1296.23</v>
      </c>
      <c r="I840" s="64">
        <v>65</v>
      </c>
      <c r="Q840" s="1"/>
    </row>
    <row r="841" spans="1:17" ht="20.100000000000001" customHeight="1" x14ac:dyDescent="0.25">
      <c r="A841" s="60">
        <v>40997</v>
      </c>
      <c r="B841" s="61">
        <v>42920</v>
      </c>
      <c r="C841" s="65"/>
      <c r="D841" s="50" t="s">
        <v>1843</v>
      </c>
      <c r="E841" s="63" t="s">
        <v>1844</v>
      </c>
      <c r="F841" s="50" t="s">
        <v>17</v>
      </c>
      <c r="G841" s="58">
        <v>5000</v>
      </c>
      <c r="H841" s="58">
        <v>125000</v>
      </c>
      <c r="I841" s="64">
        <v>25</v>
      </c>
      <c r="Q841" s="1"/>
    </row>
    <row r="842" spans="1:17" ht="20.100000000000001" customHeight="1" x14ac:dyDescent="0.25">
      <c r="A842" s="60">
        <v>41870</v>
      </c>
      <c r="B842" s="61">
        <v>42386</v>
      </c>
      <c r="C842" s="65"/>
      <c r="D842" s="50" t="s">
        <v>1845</v>
      </c>
      <c r="E842" s="63" t="s">
        <v>1846</v>
      </c>
      <c r="F842" s="50" t="s">
        <v>17</v>
      </c>
      <c r="G842" s="58">
        <v>19</v>
      </c>
      <c r="H842" s="58">
        <v>6118</v>
      </c>
      <c r="I842" s="64">
        <v>322</v>
      </c>
      <c r="Q842" s="1"/>
    </row>
    <row r="843" spans="1:17" ht="20.100000000000001" customHeight="1" x14ac:dyDescent="0.25">
      <c r="A843" s="60">
        <v>40997</v>
      </c>
      <c r="B843" s="61">
        <v>42920</v>
      </c>
      <c r="C843" s="65"/>
      <c r="D843" s="50" t="s">
        <v>1847</v>
      </c>
      <c r="E843" s="63" t="s">
        <v>1848</v>
      </c>
      <c r="F843" s="50" t="s">
        <v>17</v>
      </c>
      <c r="G843" s="58">
        <v>365</v>
      </c>
      <c r="H843" s="58">
        <v>213160</v>
      </c>
      <c r="I843" s="64">
        <v>584</v>
      </c>
      <c r="Q843" s="1"/>
    </row>
    <row r="844" spans="1:17" ht="20.100000000000001" customHeight="1" x14ac:dyDescent="0.25">
      <c r="A844" s="60">
        <v>43056</v>
      </c>
      <c r="B844" s="61">
        <v>41181</v>
      </c>
      <c r="C844" s="65"/>
      <c r="D844" s="50" t="s">
        <v>1849</v>
      </c>
      <c r="E844" s="63" t="s">
        <v>1781</v>
      </c>
      <c r="F844" s="50" t="s">
        <v>17</v>
      </c>
      <c r="G844" s="58">
        <v>43.515804878048776</v>
      </c>
      <c r="H844" s="58">
        <v>8920.74</v>
      </c>
      <c r="I844" s="64">
        <v>205</v>
      </c>
      <c r="Q844" s="1"/>
    </row>
    <row r="845" spans="1:17" ht="20.100000000000001" customHeight="1" x14ac:dyDescent="0.25">
      <c r="A845" s="60">
        <v>40997</v>
      </c>
      <c r="B845" s="61">
        <v>42920</v>
      </c>
      <c r="C845" s="65"/>
      <c r="D845" s="50" t="s">
        <v>1852</v>
      </c>
      <c r="E845" s="63" t="s">
        <v>1853</v>
      </c>
      <c r="F845" s="50" t="s">
        <v>17</v>
      </c>
      <c r="G845" s="58">
        <v>1.47</v>
      </c>
      <c r="H845" s="58">
        <v>294</v>
      </c>
      <c r="I845" s="64">
        <v>200</v>
      </c>
      <c r="Q845" s="1"/>
    </row>
    <row r="846" spans="1:17" ht="20.100000000000001" customHeight="1" x14ac:dyDescent="0.25">
      <c r="A846" s="60">
        <v>41317</v>
      </c>
      <c r="B846" s="61">
        <v>41629</v>
      </c>
      <c r="C846" s="65"/>
      <c r="D846" s="50" t="s">
        <v>1854</v>
      </c>
      <c r="E846" s="63" t="s">
        <v>1855</v>
      </c>
      <c r="F846" s="50" t="s">
        <v>17</v>
      </c>
      <c r="G846" s="58">
        <v>738.1877449888641</v>
      </c>
      <c r="H846" s="58">
        <v>1325785.19</v>
      </c>
      <c r="I846" s="64">
        <v>1796</v>
      </c>
      <c r="Q846" s="1"/>
    </row>
    <row r="847" spans="1:17" ht="20.100000000000001" customHeight="1" x14ac:dyDescent="0.25">
      <c r="A847" s="60">
        <v>42479</v>
      </c>
      <c r="B847" s="61">
        <v>42481</v>
      </c>
      <c r="C847" s="65"/>
      <c r="D847" s="50" t="s">
        <v>1856</v>
      </c>
      <c r="E847" s="63" t="s">
        <v>1857</v>
      </c>
      <c r="F847" s="50" t="s">
        <v>17</v>
      </c>
      <c r="G847" s="58">
        <v>16.48</v>
      </c>
      <c r="H847" s="58">
        <v>1664.48</v>
      </c>
      <c r="I847" s="64">
        <v>101</v>
      </c>
      <c r="Q847" s="1"/>
    </row>
    <row r="848" spans="1:17" ht="20.100000000000001" customHeight="1" x14ac:dyDescent="0.25">
      <c r="A848" s="60" t="s">
        <v>1858</v>
      </c>
      <c r="B848" s="61">
        <v>42298</v>
      </c>
      <c r="C848" s="65"/>
      <c r="D848" s="50" t="s">
        <v>1859</v>
      </c>
      <c r="E848" s="63" t="s">
        <v>1860</v>
      </c>
      <c r="F848" s="50" t="s">
        <v>17</v>
      </c>
      <c r="G848" s="58">
        <v>31.076363636363634</v>
      </c>
      <c r="H848" s="58">
        <v>2734.72</v>
      </c>
      <c r="I848" s="64">
        <v>88</v>
      </c>
      <c r="Q848" s="1"/>
    </row>
    <row r="849" spans="1:17" ht="20.100000000000001" customHeight="1" x14ac:dyDescent="0.25">
      <c r="A849" s="60">
        <v>41734</v>
      </c>
      <c r="B849" s="61">
        <v>40999</v>
      </c>
      <c r="C849" s="65"/>
      <c r="D849" s="50" t="s">
        <v>1861</v>
      </c>
      <c r="E849" s="63" t="s">
        <v>1862</v>
      </c>
      <c r="F849" s="53" t="s">
        <v>17</v>
      </c>
      <c r="G849" s="68">
        <v>31.087785714285715</v>
      </c>
      <c r="H849" s="58">
        <v>4352.29</v>
      </c>
      <c r="I849" s="64">
        <v>140</v>
      </c>
      <c r="Q849" s="1"/>
    </row>
    <row r="850" spans="1:17" ht="20.100000000000001" customHeight="1" x14ac:dyDescent="0.25">
      <c r="A850" s="60">
        <v>41849</v>
      </c>
      <c r="B850" s="61">
        <v>41409</v>
      </c>
      <c r="C850" s="65"/>
      <c r="D850" s="50" t="s">
        <v>1863</v>
      </c>
      <c r="E850" s="63" t="s">
        <v>1864</v>
      </c>
      <c r="F850" s="50" t="s">
        <v>17</v>
      </c>
      <c r="G850" s="58">
        <v>9343.7999999999993</v>
      </c>
      <c r="H850" s="58">
        <v>18687.599999999999</v>
      </c>
      <c r="I850" s="64">
        <v>2</v>
      </c>
      <c r="Q850" s="1"/>
    </row>
    <row r="851" spans="1:17" ht="20.100000000000001" customHeight="1" x14ac:dyDescent="0.25">
      <c r="A851" s="60">
        <v>41780</v>
      </c>
      <c r="B851" s="61">
        <v>40999</v>
      </c>
      <c r="C851" s="65"/>
      <c r="D851" s="50" t="s">
        <v>1865</v>
      </c>
      <c r="E851" s="63" t="s">
        <v>1866</v>
      </c>
      <c r="F851" s="50" t="s">
        <v>17</v>
      </c>
      <c r="G851" s="58">
        <v>1914</v>
      </c>
      <c r="H851" s="58">
        <v>5742</v>
      </c>
      <c r="I851" s="64">
        <v>3</v>
      </c>
      <c r="Q851" s="1"/>
    </row>
    <row r="852" spans="1:17" ht="20.100000000000001" customHeight="1" x14ac:dyDescent="0.25">
      <c r="A852" s="60">
        <v>41319</v>
      </c>
      <c r="B852" s="61">
        <v>41321</v>
      </c>
      <c r="C852" s="65"/>
      <c r="D852" s="50" t="s">
        <v>1867</v>
      </c>
      <c r="E852" s="63" t="s">
        <v>234</v>
      </c>
      <c r="F852" s="50" t="s">
        <v>17</v>
      </c>
      <c r="G852" s="58">
        <v>17391.083999999999</v>
      </c>
      <c r="H852" s="58">
        <v>86955.42</v>
      </c>
      <c r="I852" s="64">
        <v>5</v>
      </c>
      <c r="Q852" s="1"/>
    </row>
    <row r="853" spans="1:17" ht="20.100000000000001" customHeight="1" x14ac:dyDescent="0.25">
      <c r="A853" s="60">
        <v>40997</v>
      </c>
      <c r="B853" s="61">
        <v>40999</v>
      </c>
      <c r="C853" s="65"/>
      <c r="D853" s="50" t="s">
        <v>1868</v>
      </c>
      <c r="E853" s="63" t="s">
        <v>1869</v>
      </c>
      <c r="F853" s="50" t="s">
        <v>1870</v>
      </c>
      <c r="G853" s="58">
        <v>6787.28</v>
      </c>
      <c r="H853" s="58">
        <v>6787.28</v>
      </c>
      <c r="I853" s="64">
        <v>1</v>
      </c>
      <c r="Q853" s="1"/>
    </row>
    <row r="854" spans="1:17" ht="20.100000000000001" customHeight="1" x14ac:dyDescent="0.25">
      <c r="A854" s="60">
        <v>40997</v>
      </c>
      <c r="B854" s="61">
        <v>40999</v>
      </c>
      <c r="C854" s="65"/>
      <c r="D854" s="50" t="s">
        <v>1871</v>
      </c>
      <c r="E854" s="63" t="s">
        <v>1872</v>
      </c>
      <c r="F854" s="50" t="s">
        <v>332</v>
      </c>
      <c r="G854" s="58">
        <v>14499.07</v>
      </c>
      <c r="H854" s="58">
        <v>14499.07</v>
      </c>
      <c r="I854" s="64">
        <v>1</v>
      </c>
      <c r="Q854" s="1"/>
    </row>
    <row r="855" spans="1:17" ht="20.100000000000001" customHeight="1" x14ac:dyDescent="0.25">
      <c r="A855" s="60">
        <v>40997</v>
      </c>
      <c r="B855" s="61">
        <v>40999</v>
      </c>
      <c r="C855" s="65"/>
      <c r="D855" s="50" t="s">
        <v>1873</v>
      </c>
      <c r="E855" s="63" t="s">
        <v>1874</v>
      </c>
      <c r="F855" s="50" t="s">
        <v>17</v>
      </c>
      <c r="G855" s="58">
        <v>2619.19</v>
      </c>
      <c r="H855" s="58">
        <v>15715.14</v>
      </c>
      <c r="I855" s="64">
        <v>6</v>
      </c>
      <c r="Q855" s="1"/>
    </row>
    <row r="856" spans="1:17" ht="20.100000000000001" customHeight="1" x14ac:dyDescent="0.25">
      <c r="A856" s="60">
        <v>40997</v>
      </c>
      <c r="B856" s="61">
        <v>41274</v>
      </c>
      <c r="C856" s="65"/>
      <c r="D856" s="50" t="s">
        <v>1875</v>
      </c>
      <c r="E856" s="63" t="s">
        <v>1876</v>
      </c>
      <c r="F856" s="50" t="s">
        <v>17</v>
      </c>
      <c r="G856" s="58">
        <v>2.25</v>
      </c>
      <c r="H856" s="58">
        <v>84447</v>
      </c>
      <c r="I856" s="64">
        <v>37532</v>
      </c>
      <c r="Q856" s="1"/>
    </row>
    <row r="857" spans="1:17" ht="20.100000000000001" customHeight="1" x14ac:dyDescent="0.25">
      <c r="A857" s="60">
        <v>42703</v>
      </c>
      <c r="B857" s="61">
        <v>41127</v>
      </c>
      <c r="C857" s="65"/>
      <c r="D857" s="50" t="s">
        <v>1877</v>
      </c>
      <c r="E857" s="63" t="s">
        <v>1878</v>
      </c>
      <c r="F857" s="50" t="s">
        <v>17</v>
      </c>
      <c r="G857" s="58">
        <v>197.34049085659288</v>
      </c>
      <c r="H857" s="58">
        <v>205036.77</v>
      </c>
      <c r="I857" s="64">
        <v>1039</v>
      </c>
      <c r="Q857" s="1"/>
    </row>
    <row r="858" spans="1:17" ht="20.100000000000001" customHeight="1" x14ac:dyDescent="0.25">
      <c r="A858" s="60">
        <v>41741</v>
      </c>
      <c r="B858" s="61">
        <v>40999</v>
      </c>
      <c r="C858" s="65"/>
      <c r="D858" s="50" t="s">
        <v>1879</v>
      </c>
      <c r="E858" s="63" t="s">
        <v>1880</v>
      </c>
      <c r="F858" s="50" t="s">
        <v>17</v>
      </c>
      <c r="G858" s="58">
        <v>8.120000000000001</v>
      </c>
      <c r="H858" s="58">
        <v>324.8</v>
      </c>
      <c r="I858" s="64">
        <v>40</v>
      </c>
      <c r="Q858" s="1"/>
    </row>
    <row r="859" spans="1:17" ht="20.100000000000001" customHeight="1" x14ac:dyDescent="0.25">
      <c r="A859" s="60">
        <v>41780</v>
      </c>
      <c r="B859" s="61">
        <v>41591</v>
      </c>
      <c r="C859" s="65"/>
      <c r="D859" s="50" t="s">
        <v>1881</v>
      </c>
      <c r="E859" s="63" t="s">
        <v>1882</v>
      </c>
      <c r="F859" s="50" t="s">
        <v>17</v>
      </c>
      <c r="G859" s="58">
        <v>176.09</v>
      </c>
      <c r="H859" s="58">
        <v>176.09</v>
      </c>
      <c r="I859" s="64">
        <v>1</v>
      </c>
      <c r="Q859" s="1"/>
    </row>
    <row r="860" spans="1:17" ht="20.100000000000001" customHeight="1" x14ac:dyDescent="0.25">
      <c r="A860" s="60">
        <v>40997</v>
      </c>
      <c r="B860" s="61">
        <v>40999</v>
      </c>
      <c r="C860" s="65"/>
      <c r="D860" s="50" t="s">
        <v>1883</v>
      </c>
      <c r="E860" s="63" t="s">
        <v>1884</v>
      </c>
      <c r="F860" s="50" t="s">
        <v>17</v>
      </c>
      <c r="G860" s="58">
        <v>5076.2584615384612</v>
      </c>
      <c r="H860" s="58">
        <v>65991.360000000001</v>
      </c>
      <c r="I860" s="64">
        <v>13</v>
      </c>
      <c r="Q860" s="1"/>
    </row>
    <row r="861" spans="1:17" ht="20.100000000000001" customHeight="1" x14ac:dyDescent="0.25">
      <c r="A861" s="60">
        <v>41328</v>
      </c>
      <c r="B861" s="61">
        <v>40999</v>
      </c>
      <c r="C861" s="65"/>
      <c r="D861" s="50" t="s">
        <v>1885</v>
      </c>
      <c r="E861" s="63" t="s">
        <v>1886</v>
      </c>
      <c r="F861" s="50" t="s">
        <v>17</v>
      </c>
      <c r="G861" s="58">
        <v>0.88380952380952371</v>
      </c>
      <c r="H861" s="58">
        <v>74.239999999999995</v>
      </c>
      <c r="I861" s="64">
        <v>84</v>
      </c>
      <c r="Q861" s="1"/>
    </row>
    <row r="862" spans="1:17" ht="20.100000000000001" customHeight="1" x14ac:dyDescent="0.25">
      <c r="A862" s="60">
        <v>42727</v>
      </c>
      <c r="B862" s="61">
        <v>40999</v>
      </c>
      <c r="C862" s="65"/>
      <c r="D862" s="50" t="s">
        <v>1887</v>
      </c>
      <c r="E862" s="63" t="s">
        <v>1888</v>
      </c>
      <c r="F862" s="50" t="s">
        <v>17</v>
      </c>
      <c r="G862" s="58">
        <v>47.486640993788825</v>
      </c>
      <c r="H862" s="58">
        <v>382267.46</v>
      </c>
      <c r="I862" s="64">
        <v>8050</v>
      </c>
      <c r="Q862" s="1"/>
    </row>
    <row r="863" spans="1:17" ht="20.100000000000001" customHeight="1" x14ac:dyDescent="0.25">
      <c r="A863" s="60" t="s">
        <v>1889</v>
      </c>
      <c r="B863" s="61">
        <v>42508</v>
      </c>
      <c r="C863" s="65"/>
      <c r="D863" s="50" t="s">
        <v>1890</v>
      </c>
      <c r="E863" s="63" t="s">
        <v>1891</v>
      </c>
      <c r="F863" s="50" t="s">
        <v>17</v>
      </c>
      <c r="G863" s="58">
        <v>159.45342857142856</v>
      </c>
      <c r="H863" s="58">
        <v>11161.74</v>
      </c>
      <c r="I863" s="64">
        <v>70</v>
      </c>
      <c r="Q863" s="1"/>
    </row>
    <row r="864" spans="1:17" ht="20.100000000000001" customHeight="1" x14ac:dyDescent="0.25">
      <c r="A864" s="60">
        <v>42794</v>
      </c>
      <c r="B864" s="61">
        <v>40999</v>
      </c>
      <c r="C864" s="65"/>
      <c r="D864" s="50" t="s">
        <v>1892</v>
      </c>
      <c r="E864" s="63" t="s">
        <v>1893</v>
      </c>
      <c r="F864" s="50" t="s">
        <v>17</v>
      </c>
      <c r="G864" s="58">
        <v>31.668001624695368</v>
      </c>
      <c r="H864" s="58">
        <v>38983.31</v>
      </c>
      <c r="I864" s="64">
        <v>1231</v>
      </c>
      <c r="Q864" s="1"/>
    </row>
    <row r="865" spans="1:17" ht="20.100000000000001" customHeight="1" x14ac:dyDescent="0.25">
      <c r="A865" s="60">
        <v>42696</v>
      </c>
      <c r="B865" s="61">
        <v>40999</v>
      </c>
      <c r="C865" s="65"/>
      <c r="D865" s="50" t="s">
        <v>1894</v>
      </c>
      <c r="E865" s="63" t="s">
        <v>1895</v>
      </c>
      <c r="F865" s="50" t="s">
        <v>17</v>
      </c>
      <c r="G865" s="58">
        <v>174</v>
      </c>
      <c r="H865" s="58">
        <v>3828</v>
      </c>
      <c r="I865" s="64">
        <v>22</v>
      </c>
      <c r="Q865" s="1"/>
    </row>
    <row r="866" spans="1:17" ht="20.100000000000001" customHeight="1" x14ac:dyDescent="0.25">
      <c r="A866" s="60">
        <v>42483</v>
      </c>
      <c r="B866" s="61">
        <v>40999</v>
      </c>
      <c r="C866" s="65"/>
      <c r="D866" s="50" t="s">
        <v>1896</v>
      </c>
      <c r="E866" s="63" t="s">
        <v>1897</v>
      </c>
      <c r="F866" s="53" t="s">
        <v>17</v>
      </c>
      <c r="G866" s="69">
        <v>1300</v>
      </c>
      <c r="H866" s="69">
        <v>7800</v>
      </c>
      <c r="I866" s="64">
        <v>6</v>
      </c>
      <c r="Q866" s="1"/>
    </row>
    <row r="867" spans="1:17" ht="20.100000000000001" customHeight="1" x14ac:dyDescent="0.25">
      <c r="A867" s="60">
        <v>42205</v>
      </c>
      <c r="B867" s="61">
        <v>40999</v>
      </c>
      <c r="C867" s="65"/>
      <c r="D867" s="50" t="s">
        <v>1898</v>
      </c>
      <c r="E867" s="63" t="s">
        <v>1899</v>
      </c>
      <c r="F867" s="50" t="s">
        <v>17</v>
      </c>
      <c r="G867" s="58">
        <v>571.23352866189657</v>
      </c>
      <c r="H867" s="58">
        <v>13891256.950000001</v>
      </c>
      <c r="I867" s="64">
        <v>24318</v>
      </c>
      <c r="Q867" s="1"/>
    </row>
    <row r="868" spans="1:17" ht="20.100000000000001" customHeight="1" x14ac:dyDescent="0.25">
      <c r="A868" s="60">
        <v>41627</v>
      </c>
      <c r="B868" s="61">
        <v>41036</v>
      </c>
      <c r="C868" s="65"/>
      <c r="D868" s="50" t="s">
        <v>1900</v>
      </c>
      <c r="E868" s="63" t="s">
        <v>1901</v>
      </c>
      <c r="F868" s="50" t="s">
        <v>17</v>
      </c>
      <c r="G868" s="58">
        <v>1</v>
      </c>
      <c r="H868" s="58">
        <v>13</v>
      </c>
      <c r="I868" s="64">
        <v>13</v>
      </c>
      <c r="Q868" s="1"/>
    </row>
    <row r="869" spans="1:17" ht="20.100000000000001" customHeight="1" x14ac:dyDescent="0.25">
      <c r="A869" s="60">
        <v>41627</v>
      </c>
      <c r="B869" s="61">
        <v>41470</v>
      </c>
      <c r="C869" s="65"/>
      <c r="D869" s="50" t="s">
        <v>1902</v>
      </c>
      <c r="E869" s="63" t="s">
        <v>1903</v>
      </c>
      <c r="F869" s="50" t="s">
        <v>17</v>
      </c>
      <c r="G869" s="58">
        <v>1</v>
      </c>
      <c r="H869" s="58">
        <v>14</v>
      </c>
      <c r="I869" s="64">
        <v>14</v>
      </c>
      <c r="Q869" s="1"/>
    </row>
    <row r="870" spans="1:17" ht="20.100000000000001" customHeight="1" x14ac:dyDescent="0.25">
      <c r="A870" s="60">
        <v>42733</v>
      </c>
      <c r="B870" s="61">
        <v>42801</v>
      </c>
      <c r="C870" s="65"/>
      <c r="D870" s="50" t="s">
        <v>1908</v>
      </c>
      <c r="E870" s="63" t="s">
        <v>1909</v>
      </c>
      <c r="F870" s="53" t="s">
        <v>17</v>
      </c>
      <c r="G870" s="69">
        <v>2738.15</v>
      </c>
      <c r="H870" s="69">
        <v>547630</v>
      </c>
      <c r="I870" s="64">
        <v>200</v>
      </c>
      <c r="Q870" s="1"/>
    </row>
    <row r="871" spans="1:17" ht="20.100000000000001" customHeight="1" x14ac:dyDescent="0.25">
      <c r="A871" s="60">
        <v>43155</v>
      </c>
      <c r="B871" s="61">
        <v>40999</v>
      </c>
      <c r="C871" s="65"/>
      <c r="D871" s="50" t="s">
        <v>2575</v>
      </c>
      <c r="E871" s="63" t="s">
        <v>2576</v>
      </c>
      <c r="F871" s="50" t="s">
        <v>17</v>
      </c>
      <c r="G871" s="58">
        <v>4.8872180451127817E-2</v>
      </c>
      <c r="H871" s="58">
        <v>13</v>
      </c>
      <c r="I871" s="64">
        <v>266</v>
      </c>
      <c r="Q871" s="1"/>
    </row>
    <row r="872" spans="1:17" ht="20.100000000000001" customHeight="1" x14ac:dyDescent="0.25">
      <c r="A872" s="60">
        <v>40997</v>
      </c>
      <c r="B872" s="61">
        <v>40999</v>
      </c>
      <c r="C872" s="65"/>
      <c r="D872" s="50" t="s">
        <v>2577</v>
      </c>
      <c r="E872" s="63" t="s">
        <v>2578</v>
      </c>
      <c r="F872" s="50" t="s">
        <v>17</v>
      </c>
      <c r="G872" s="58">
        <v>737.71962962962959</v>
      </c>
      <c r="H872" s="58">
        <v>19918.43</v>
      </c>
      <c r="I872" s="64">
        <v>27</v>
      </c>
      <c r="Q872" s="1"/>
    </row>
    <row r="873" spans="1:17" ht="20.100000000000001" customHeight="1" x14ac:dyDescent="0.25">
      <c r="A873" s="60">
        <v>43157</v>
      </c>
      <c r="B873" s="61">
        <v>41759</v>
      </c>
      <c r="C873" s="65"/>
      <c r="D873" s="50" t="s">
        <v>1910</v>
      </c>
      <c r="E873" s="63" t="s">
        <v>1911</v>
      </c>
      <c r="F873" s="50" t="s">
        <v>17</v>
      </c>
      <c r="G873" s="58">
        <v>21912.544999999998</v>
      </c>
      <c r="H873" s="58">
        <v>87650.18</v>
      </c>
      <c r="I873" s="64">
        <v>4</v>
      </c>
      <c r="Q873" s="1"/>
    </row>
    <row r="874" spans="1:17" ht="20.100000000000001" customHeight="1" x14ac:dyDescent="0.25">
      <c r="A874" s="60" t="s">
        <v>1039</v>
      </c>
      <c r="B874" s="61">
        <v>43194</v>
      </c>
      <c r="C874" s="65"/>
      <c r="D874" s="50" t="s">
        <v>1912</v>
      </c>
      <c r="E874" s="63" t="s">
        <v>1913</v>
      </c>
      <c r="F874" s="50" t="s">
        <v>17</v>
      </c>
      <c r="G874" s="58">
        <v>10359.84607003891</v>
      </c>
      <c r="H874" s="58">
        <v>5324960.88</v>
      </c>
      <c r="I874" s="64">
        <v>514</v>
      </c>
      <c r="Q874" s="1"/>
    </row>
    <row r="875" spans="1:17" ht="20.100000000000001" customHeight="1" x14ac:dyDescent="0.25">
      <c r="A875" s="60" t="s">
        <v>1440</v>
      </c>
      <c r="B875" s="61">
        <v>43395</v>
      </c>
      <c r="C875" s="65"/>
      <c r="D875" s="50" t="s">
        <v>1914</v>
      </c>
      <c r="E875" s="63" t="s">
        <v>1915</v>
      </c>
      <c r="F875" s="50" t="s">
        <v>17</v>
      </c>
      <c r="G875" s="58">
        <v>40464.456842105261</v>
      </c>
      <c r="H875" s="58">
        <v>768824.67999999993</v>
      </c>
      <c r="I875" s="64">
        <v>19</v>
      </c>
      <c r="Q875" s="1"/>
    </row>
    <row r="876" spans="1:17" ht="20.100000000000001" customHeight="1" x14ac:dyDescent="0.25">
      <c r="A876" s="60" t="s">
        <v>1916</v>
      </c>
      <c r="B876" s="61">
        <v>43285</v>
      </c>
      <c r="C876" s="65"/>
      <c r="D876" s="50" t="s">
        <v>1917</v>
      </c>
      <c r="E876" s="63" t="s">
        <v>1918</v>
      </c>
      <c r="F876" s="50" t="s">
        <v>17</v>
      </c>
      <c r="G876" s="58">
        <v>11700</v>
      </c>
      <c r="H876" s="58">
        <v>585000</v>
      </c>
      <c r="I876" s="64">
        <v>50</v>
      </c>
      <c r="Q876" s="1"/>
    </row>
    <row r="877" spans="1:17" ht="20.100000000000001" customHeight="1" x14ac:dyDescent="0.25">
      <c r="A877" s="60">
        <v>40997</v>
      </c>
      <c r="B877" s="61">
        <v>41274</v>
      </c>
      <c r="C877" s="65"/>
      <c r="D877" s="50" t="s">
        <v>1919</v>
      </c>
      <c r="E877" s="63" t="s">
        <v>1920</v>
      </c>
      <c r="F877" s="50" t="s">
        <v>17</v>
      </c>
      <c r="G877" s="58">
        <v>1.145909090909091</v>
      </c>
      <c r="H877" s="58">
        <v>50.42</v>
      </c>
      <c r="I877" s="64">
        <v>44</v>
      </c>
      <c r="Q877" s="1"/>
    </row>
    <row r="878" spans="1:17" ht="20.100000000000001" customHeight="1" x14ac:dyDescent="0.25">
      <c r="A878" s="60">
        <v>43157</v>
      </c>
      <c r="B878" s="61">
        <v>42866</v>
      </c>
      <c r="C878" s="65"/>
      <c r="D878" s="50" t="s">
        <v>1921</v>
      </c>
      <c r="E878" s="63" t="s">
        <v>1922</v>
      </c>
      <c r="F878" s="50" t="s">
        <v>17</v>
      </c>
      <c r="G878" s="58">
        <v>327.16096687211098</v>
      </c>
      <c r="H878" s="58">
        <v>849309.87000000011</v>
      </c>
      <c r="I878" s="64">
        <v>2596</v>
      </c>
      <c r="Q878" s="1"/>
    </row>
    <row r="879" spans="1:17" ht="20.100000000000001" customHeight="1" x14ac:dyDescent="0.25">
      <c r="A879" s="60">
        <v>42878</v>
      </c>
      <c r="B879" s="61">
        <v>42880</v>
      </c>
      <c r="C879" s="65"/>
      <c r="D879" s="50" t="s">
        <v>1923</v>
      </c>
      <c r="E879" s="63" t="s">
        <v>1924</v>
      </c>
      <c r="F879" s="50" t="s">
        <v>17</v>
      </c>
      <c r="G879" s="58">
        <v>0.82894736842105265</v>
      </c>
      <c r="H879" s="58">
        <v>63</v>
      </c>
      <c r="I879" s="64">
        <v>76</v>
      </c>
      <c r="Q879" s="1"/>
    </row>
    <row r="880" spans="1:17" ht="20.100000000000001" customHeight="1" x14ac:dyDescent="0.25">
      <c r="A880" s="60">
        <v>43124</v>
      </c>
      <c r="B880" s="61">
        <v>42474</v>
      </c>
      <c r="C880" s="65"/>
      <c r="D880" s="50" t="s">
        <v>1925</v>
      </c>
      <c r="E880" s="63" t="s">
        <v>1926</v>
      </c>
      <c r="F880" s="50" t="s">
        <v>17</v>
      </c>
      <c r="G880" s="58">
        <v>873.53760593220341</v>
      </c>
      <c r="H880" s="58">
        <v>3298478</v>
      </c>
      <c r="I880" s="64">
        <v>3776</v>
      </c>
      <c r="Q880" s="1"/>
    </row>
    <row r="881" spans="1:17" ht="20.100000000000001" customHeight="1" x14ac:dyDescent="0.25">
      <c r="A881" s="60">
        <v>41053</v>
      </c>
      <c r="B881" s="61">
        <v>41053</v>
      </c>
      <c r="C881" s="65"/>
      <c r="D881" s="50" t="s">
        <v>2579</v>
      </c>
      <c r="E881" s="63" t="s">
        <v>2580</v>
      </c>
      <c r="F881" s="50" t="s">
        <v>17</v>
      </c>
      <c r="G881" s="58">
        <v>1</v>
      </c>
      <c r="H881" s="58">
        <v>48</v>
      </c>
      <c r="I881" s="64">
        <v>48</v>
      </c>
      <c r="Q881" s="1"/>
    </row>
    <row r="882" spans="1:17" ht="20.100000000000001" customHeight="1" x14ac:dyDescent="0.25">
      <c r="A882" s="60">
        <v>42676</v>
      </c>
      <c r="B882" s="61">
        <v>42237</v>
      </c>
      <c r="C882" s="65"/>
      <c r="D882" s="50" t="s">
        <v>1927</v>
      </c>
      <c r="E882" s="63" t="s">
        <v>1928</v>
      </c>
      <c r="F882" s="50" t="s">
        <v>17</v>
      </c>
      <c r="G882" s="58">
        <v>1859.011238317757</v>
      </c>
      <c r="H882" s="58">
        <v>795656.81</v>
      </c>
      <c r="I882" s="64">
        <v>428</v>
      </c>
      <c r="Q882" s="1"/>
    </row>
    <row r="883" spans="1:17" ht="20.100000000000001" customHeight="1" x14ac:dyDescent="0.25">
      <c r="A883" s="60">
        <v>40997</v>
      </c>
      <c r="B883" s="61">
        <v>41024</v>
      </c>
      <c r="C883" s="65"/>
      <c r="D883" s="50" t="s">
        <v>1929</v>
      </c>
      <c r="E883" s="63" t="s">
        <v>1930</v>
      </c>
      <c r="F883" s="50" t="s">
        <v>17</v>
      </c>
      <c r="G883" s="58">
        <v>0.03</v>
      </c>
      <c r="H883" s="58">
        <v>0.06</v>
      </c>
      <c r="I883" s="64">
        <v>2</v>
      </c>
      <c r="Q883" s="1"/>
    </row>
    <row r="884" spans="1:17" ht="20.100000000000001" customHeight="1" x14ac:dyDescent="0.25">
      <c r="A884" s="60">
        <v>42084</v>
      </c>
      <c r="B884" s="61">
        <v>42083</v>
      </c>
      <c r="C884" s="65"/>
      <c r="D884" s="50" t="s">
        <v>1931</v>
      </c>
      <c r="E884" s="63" t="s">
        <v>1932</v>
      </c>
      <c r="F884" s="50" t="s">
        <v>17</v>
      </c>
      <c r="G884" s="58">
        <v>9.4339622641509441E-2</v>
      </c>
      <c r="H884" s="58">
        <v>5</v>
      </c>
      <c r="I884" s="64">
        <v>53</v>
      </c>
      <c r="Q884" s="1"/>
    </row>
    <row r="885" spans="1:17" ht="20.100000000000001" customHeight="1" x14ac:dyDescent="0.25">
      <c r="A885" s="60">
        <v>41064</v>
      </c>
      <c r="B885" s="61">
        <v>41064</v>
      </c>
      <c r="C885" s="65"/>
      <c r="D885" s="50" t="s">
        <v>2581</v>
      </c>
      <c r="E885" s="63" t="s">
        <v>2582</v>
      </c>
      <c r="F885" s="50" t="s">
        <v>17</v>
      </c>
      <c r="G885" s="58">
        <v>1</v>
      </c>
      <c r="H885" s="58">
        <v>737</v>
      </c>
      <c r="I885" s="64">
        <v>737</v>
      </c>
      <c r="Q885" s="1"/>
    </row>
    <row r="886" spans="1:17" ht="20.100000000000001" customHeight="1" x14ac:dyDescent="0.25">
      <c r="A886" s="60">
        <v>43152</v>
      </c>
      <c r="B886" s="61">
        <v>42886</v>
      </c>
      <c r="C886" s="65"/>
      <c r="D886" s="50" t="s">
        <v>1933</v>
      </c>
      <c r="E886" s="63" t="s">
        <v>1934</v>
      </c>
      <c r="F886" s="50" t="s">
        <v>17</v>
      </c>
      <c r="G886" s="58">
        <v>193.02929488676159</v>
      </c>
      <c r="H886" s="58">
        <v>826744.46999999986</v>
      </c>
      <c r="I886" s="64">
        <v>4283</v>
      </c>
      <c r="Q886" s="1"/>
    </row>
    <row r="887" spans="1:17" ht="20.100000000000001" customHeight="1" x14ac:dyDescent="0.25">
      <c r="A887" s="60">
        <v>42548</v>
      </c>
      <c r="B887" s="61">
        <v>42550</v>
      </c>
      <c r="C887" s="65"/>
      <c r="D887" s="50" t="s">
        <v>1935</v>
      </c>
      <c r="E887" s="63" t="s">
        <v>1936</v>
      </c>
      <c r="F887" s="50" t="s">
        <v>17</v>
      </c>
      <c r="G887" s="58">
        <v>1</v>
      </c>
      <c r="H887" s="58">
        <v>2</v>
      </c>
      <c r="I887" s="64">
        <v>2</v>
      </c>
      <c r="Q887" s="1"/>
    </row>
    <row r="888" spans="1:17" ht="20.100000000000001" customHeight="1" x14ac:dyDescent="0.25">
      <c r="A888" s="60">
        <v>43124</v>
      </c>
      <c r="B888" s="61">
        <v>43049</v>
      </c>
      <c r="C888" s="65"/>
      <c r="D888" s="50" t="s">
        <v>1937</v>
      </c>
      <c r="E888" s="63" t="s">
        <v>1938</v>
      </c>
      <c r="F888" s="50" t="s">
        <v>17</v>
      </c>
      <c r="G888" s="58">
        <v>564.68799999999999</v>
      </c>
      <c r="H888" s="58">
        <v>372694.08</v>
      </c>
      <c r="I888" s="64">
        <v>660</v>
      </c>
      <c r="Q888" s="1"/>
    </row>
    <row r="889" spans="1:17" ht="20.100000000000001" customHeight="1" x14ac:dyDescent="0.25">
      <c r="A889" s="60">
        <v>42074</v>
      </c>
      <c r="B889" s="61">
        <v>41605</v>
      </c>
      <c r="C889" s="65"/>
      <c r="D889" s="50" t="s">
        <v>1939</v>
      </c>
      <c r="E889" s="63" t="s">
        <v>1940</v>
      </c>
      <c r="F889" s="50" t="s">
        <v>17</v>
      </c>
      <c r="G889" s="58">
        <v>0.9928057553956835</v>
      </c>
      <c r="H889" s="58">
        <v>276</v>
      </c>
      <c r="I889" s="64">
        <v>278</v>
      </c>
      <c r="Q889" s="1"/>
    </row>
    <row r="890" spans="1:17" ht="20.100000000000001" customHeight="1" x14ac:dyDescent="0.25">
      <c r="A890" s="60" t="s">
        <v>1941</v>
      </c>
      <c r="B890" s="61">
        <v>43298</v>
      </c>
      <c r="C890" s="65"/>
      <c r="D890" s="50" t="s">
        <v>1942</v>
      </c>
      <c r="E890" s="63" t="s">
        <v>1943</v>
      </c>
      <c r="F890" s="50" t="s">
        <v>17</v>
      </c>
      <c r="G890" s="58">
        <v>4294.8127422303478</v>
      </c>
      <c r="H890" s="58">
        <v>4698525.1400000006</v>
      </c>
      <c r="I890" s="64">
        <v>1094</v>
      </c>
      <c r="Q890" s="1"/>
    </row>
    <row r="891" spans="1:17" ht="20.100000000000001" customHeight="1" x14ac:dyDescent="0.25">
      <c r="A891" s="60">
        <v>43169</v>
      </c>
      <c r="B891" s="61">
        <v>43257</v>
      </c>
      <c r="C891" s="65"/>
      <c r="D891" s="50" t="s">
        <v>2583</v>
      </c>
      <c r="E891" s="63" t="s">
        <v>2584</v>
      </c>
      <c r="F891" s="50" t="s">
        <v>17</v>
      </c>
      <c r="G891" s="58">
        <v>5489.0536363636356</v>
      </c>
      <c r="H891" s="58">
        <v>60379.59</v>
      </c>
      <c r="I891" s="64">
        <v>11</v>
      </c>
      <c r="Q891" s="1"/>
    </row>
    <row r="892" spans="1:17" ht="20.100000000000001" customHeight="1" x14ac:dyDescent="0.25">
      <c r="A892" s="60" t="s">
        <v>1944</v>
      </c>
      <c r="B892" s="61">
        <v>43346</v>
      </c>
      <c r="C892" s="65"/>
      <c r="D892" s="50" t="s">
        <v>1945</v>
      </c>
      <c r="E892" s="63" t="s">
        <v>1946</v>
      </c>
      <c r="F892" s="50" t="s">
        <v>17</v>
      </c>
      <c r="G892" s="58">
        <v>8076.4020770491798</v>
      </c>
      <c r="H892" s="58">
        <v>49266052.669999994</v>
      </c>
      <c r="I892" s="64">
        <v>6100</v>
      </c>
      <c r="Q892" s="1"/>
    </row>
    <row r="893" spans="1:17" ht="20.100000000000001" customHeight="1" x14ac:dyDescent="0.25">
      <c r="A893" s="60">
        <v>43092</v>
      </c>
      <c r="B893" s="61">
        <v>42523</v>
      </c>
      <c r="C893" s="65"/>
      <c r="D893" s="50" t="s">
        <v>1947</v>
      </c>
      <c r="E893" s="63" t="s">
        <v>1948</v>
      </c>
      <c r="F893" s="50" t="s">
        <v>17</v>
      </c>
      <c r="G893" s="58">
        <v>6549.3293640552993</v>
      </c>
      <c r="H893" s="58">
        <v>7106022.3599999994</v>
      </c>
      <c r="I893" s="64">
        <v>1085</v>
      </c>
      <c r="Q893" s="1"/>
    </row>
    <row r="894" spans="1:17" ht="20.100000000000001" customHeight="1" x14ac:dyDescent="0.25">
      <c r="A894" s="60">
        <v>43130</v>
      </c>
      <c r="B894" s="61">
        <v>41759</v>
      </c>
      <c r="C894" s="65"/>
      <c r="D894" s="50" t="s">
        <v>1949</v>
      </c>
      <c r="E894" s="63" t="s">
        <v>1950</v>
      </c>
      <c r="F894" s="50" t="s">
        <v>17</v>
      </c>
      <c r="G894" s="58">
        <v>90.268131487889292</v>
      </c>
      <c r="H894" s="58">
        <v>26087.490000000005</v>
      </c>
      <c r="I894" s="64">
        <v>289</v>
      </c>
      <c r="Q894" s="1"/>
    </row>
    <row r="895" spans="1:17" ht="20.100000000000001" customHeight="1" x14ac:dyDescent="0.25">
      <c r="A895" s="60">
        <v>42948</v>
      </c>
      <c r="B895" s="61">
        <v>41969</v>
      </c>
      <c r="C895" s="65"/>
      <c r="D895" s="50" t="s">
        <v>1951</v>
      </c>
      <c r="E895" s="63" t="s">
        <v>1952</v>
      </c>
      <c r="F895" s="50" t="s">
        <v>17</v>
      </c>
      <c r="G895" s="58">
        <v>1</v>
      </c>
      <c r="H895" s="58">
        <v>4</v>
      </c>
      <c r="I895" s="64">
        <v>4</v>
      </c>
      <c r="Q895" s="1"/>
    </row>
    <row r="896" spans="1:17" ht="20.100000000000001" customHeight="1" x14ac:dyDescent="0.25">
      <c r="A896" s="60">
        <v>43157</v>
      </c>
      <c r="B896" s="61">
        <v>42063</v>
      </c>
      <c r="C896" s="65"/>
      <c r="D896" s="50" t="s">
        <v>1953</v>
      </c>
      <c r="E896" s="63" t="s">
        <v>1954</v>
      </c>
      <c r="F896" s="50" t="s">
        <v>17</v>
      </c>
      <c r="G896" s="58">
        <v>34.125433962264147</v>
      </c>
      <c r="H896" s="58">
        <v>9043.24</v>
      </c>
      <c r="I896" s="64">
        <v>265</v>
      </c>
      <c r="Q896" s="1"/>
    </row>
    <row r="897" spans="1:17" ht="20.100000000000001" customHeight="1" x14ac:dyDescent="0.25">
      <c r="A897" s="60" t="s">
        <v>97</v>
      </c>
      <c r="B897" s="61">
        <v>43346</v>
      </c>
      <c r="C897" s="65"/>
      <c r="D897" s="50" t="s">
        <v>1955</v>
      </c>
      <c r="E897" s="63" t="s">
        <v>1956</v>
      </c>
      <c r="F897" s="50" t="s">
        <v>17</v>
      </c>
      <c r="G897" s="58">
        <v>7669.9250000000002</v>
      </c>
      <c r="H897" s="58">
        <v>46019.55</v>
      </c>
      <c r="I897" s="64">
        <v>6</v>
      </c>
      <c r="Q897" s="1"/>
    </row>
    <row r="898" spans="1:17" ht="20.100000000000001" customHeight="1" x14ac:dyDescent="0.25">
      <c r="A898" s="60">
        <v>43108</v>
      </c>
      <c r="B898" s="61">
        <v>42263</v>
      </c>
      <c r="C898" s="65"/>
      <c r="D898" s="50" t="s">
        <v>1957</v>
      </c>
      <c r="E898" s="63" t="s">
        <v>1958</v>
      </c>
      <c r="F898" s="50" t="s">
        <v>17</v>
      </c>
      <c r="G898" s="58">
        <v>1682.848948787062</v>
      </c>
      <c r="H898" s="58">
        <v>3746021.7600000002</v>
      </c>
      <c r="I898" s="64">
        <v>2226</v>
      </c>
      <c r="Q898" s="1"/>
    </row>
    <row r="899" spans="1:17" ht="20.100000000000001" customHeight="1" x14ac:dyDescent="0.25">
      <c r="A899" s="60">
        <v>40997</v>
      </c>
      <c r="B899" s="61">
        <v>41629</v>
      </c>
      <c r="C899" s="65"/>
      <c r="D899" s="50" t="s">
        <v>1959</v>
      </c>
      <c r="E899" s="63" t="s">
        <v>1960</v>
      </c>
      <c r="F899" s="50" t="s">
        <v>17</v>
      </c>
      <c r="G899" s="58">
        <v>6.0466412404651741</v>
      </c>
      <c r="H899" s="58">
        <v>48354.99</v>
      </c>
      <c r="I899" s="64">
        <v>7997</v>
      </c>
      <c r="Q899" s="1"/>
    </row>
    <row r="900" spans="1:17" ht="20.100000000000001" customHeight="1" x14ac:dyDescent="0.25">
      <c r="A900" s="60" t="s">
        <v>1759</v>
      </c>
      <c r="B900" s="61">
        <v>43360</v>
      </c>
      <c r="C900" s="65"/>
      <c r="D900" s="50" t="s">
        <v>1961</v>
      </c>
      <c r="E900" s="63" t="s">
        <v>1962</v>
      </c>
      <c r="F900" s="50" t="s">
        <v>17</v>
      </c>
      <c r="G900" s="58">
        <v>10.029905311045281</v>
      </c>
      <c r="H900" s="58">
        <v>4929738.58</v>
      </c>
      <c r="I900" s="64">
        <v>491504</v>
      </c>
      <c r="Q900" s="1"/>
    </row>
    <row r="901" spans="1:17" ht="20.100000000000001" customHeight="1" x14ac:dyDescent="0.25">
      <c r="A901" s="60">
        <v>42755</v>
      </c>
      <c r="B901" s="61">
        <v>41977</v>
      </c>
      <c r="C901" s="65"/>
      <c r="D901" s="50" t="s">
        <v>1963</v>
      </c>
      <c r="E901" s="63" t="s">
        <v>1964</v>
      </c>
      <c r="F901" s="50" t="s">
        <v>17</v>
      </c>
      <c r="G901" s="58">
        <v>8.9740000000000002</v>
      </c>
      <c r="H901" s="58">
        <v>44.87</v>
      </c>
      <c r="I901" s="64">
        <v>5</v>
      </c>
      <c r="Q901" s="1"/>
    </row>
    <row r="902" spans="1:17" ht="20.100000000000001" customHeight="1" x14ac:dyDescent="0.25">
      <c r="A902" s="60">
        <v>41668</v>
      </c>
      <c r="B902" s="61">
        <v>40999</v>
      </c>
      <c r="C902" s="65"/>
      <c r="D902" s="50" t="s">
        <v>1965</v>
      </c>
      <c r="E902" s="63" t="s">
        <v>1966</v>
      </c>
      <c r="F902" s="50" t="s">
        <v>17</v>
      </c>
      <c r="G902" s="58">
        <v>11.832006745362563</v>
      </c>
      <c r="H902" s="58">
        <v>14032.76</v>
      </c>
      <c r="I902" s="64">
        <v>1186</v>
      </c>
      <c r="Q902" s="1"/>
    </row>
    <row r="903" spans="1:17" ht="20.100000000000001" customHeight="1" x14ac:dyDescent="0.25">
      <c r="A903" s="60">
        <v>40997</v>
      </c>
      <c r="B903" s="61">
        <v>40999</v>
      </c>
      <c r="C903" s="65"/>
      <c r="D903" s="50" t="s">
        <v>1967</v>
      </c>
      <c r="E903" s="63" t="s">
        <v>1968</v>
      </c>
      <c r="F903" s="50" t="s">
        <v>17</v>
      </c>
      <c r="G903" s="58">
        <v>1</v>
      </c>
      <c r="H903" s="58">
        <v>183</v>
      </c>
      <c r="I903" s="64">
        <v>183</v>
      </c>
      <c r="Q903" s="1"/>
    </row>
    <row r="904" spans="1:17" ht="20.100000000000001" customHeight="1" x14ac:dyDescent="0.25">
      <c r="A904" s="60" t="s">
        <v>1759</v>
      </c>
      <c r="B904" s="61">
        <v>43363</v>
      </c>
      <c r="C904" s="65"/>
      <c r="D904" s="50" t="s">
        <v>1969</v>
      </c>
      <c r="E904" s="63" t="s">
        <v>1970</v>
      </c>
      <c r="F904" s="50" t="s">
        <v>17</v>
      </c>
      <c r="G904" s="58">
        <v>9.9534551131928186</v>
      </c>
      <c r="H904" s="58">
        <v>63751.880000000005</v>
      </c>
      <c r="I904" s="64">
        <v>6405</v>
      </c>
      <c r="Q904" s="1"/>
    </row>
    <row r="905" spans="1:17" ht="20.100000000000001" customHeight="1" x14ac:dyDescent="0.25">
      <c r="A905" s="60">
        <v>40997</v>
      </c>
      <c r="B905" s="61">
        <v>40999</v>
      </c>
      <c r="C905" s="65"/>
      <c r="D905" s="50" t="s">
        <v>1971</v>
      </c>
      <c r="E905" s="63" t="s">
        <v>1972</v>
      </c>
      <c r="F905" s="50" t="s">
        <v>17</v>
      </c>
      <c r="G905" s="58">
        <v>1</v>
      </c>
      <c r="H905" s="58">
        <v>440</v>
      </c>
      <c r="I905" s="64">
        <v>440</v>
      </c>
      <c r="Q905" s="1"/>
    </row>
    <row r="906" spans="1:17" ht="20.100000000000001" customHeight="1" x14ac:dyDescent="0.25">
      <c r="A906" s="60">
        <v>41195</v>
      </c>
      <c r="B906" s="61">
        <v>40999</v>
      </c>
      <c r="C906" s="65"/>
      <c r="D906" s="50" t="s">
        <v>1973</v>
      </c>
      <c r="E906" s="63" t="s">
        <v>1974</v>
      </c>
      <c r="F906" s="50" t="s">
        <v>17</v>
      </c>
      <c r="G906" s="58">
        <v>1</v>
      </c>
      <c r="H906" s="58">
        <v>50</v>
      </c>
      <c r="I906" s="64">
        <v>50</v>
      </c>
      <c r="Q906" s="1"/>
    </row>
    <row r="907" spans="1:17" ht="20.100000000000001" customHeight="1" x14ac:dyDescent="0.25">
      <c r="A907" s="60">
        <v>42163</v>
      </c>
      <c r="B907" s="61">
        <v>41857</v>
      </c>
      <c r="C907" s="65"/>
      <c r="D907" s="50" t="s">
        <v>1975</v>
      </c>
      <c r="E907" s="63" t="s">
        <v>1976</v>
      </c>
      <c r="F907" s="50" t="s">
        <v>17</v>
      </c>
      <c r="G907" s="58">
        <v>1</v>
      </c>
      <c r="H907" s="58">
        <v>217</v>
      </c>
      <c r="I907" s="64">
        <v>217</v>
      </c>
      <c r="Q907" s="1"/>
    </row>
    <row r="908" spans="1:17" ht="20.100000000000001" customHeight="1" x14ac:dyDescent="0.25">
      <c r="A908" s="60">
        <v>42570</v>
      </c>
      <c r="B908" s="61">
        <v>42181</v>
      </c>
      <c r="C908" s="65"/>
      <c r="D908" s="50" t="s">
        <v>1977</v>
      </c>
      <c r="E908" s="63" t="s">
        <v>1978</v>
      </c>
      <c r="F908" s="50" t="s">
        <v>17</v>
      </c>
      <c r="G908" s="58">
        <v>1.08</v>
      </c>
      <c r="H908" s="58">
        <v>1073.52</v>
      </c>
      <c r="I908" s="64">
        <v>994</v>
      </c>
      <c r="Q908" s="1"/>
    </row>
    <row r="909" spans="1:17" ht="20.100000000000001" customHeight="1" x14ac:dyDescent="0.25">
      <c r="A909" s="60">
        <v>41205</v>
      </c>
      <c r="B909" s="61">
        <v>40999</v>
      </c>
      <c r="C909" s="65"/>
      <c r="D909" s="50" t="s">
        <v>1979</v>
      </c>
      <c r="E909" s="63" t="s">
        <v>1980</v>
      </c>
      <c r="F909" s="50" t="s">
        <v>17</v>
      </c>
      <c r="G909" s="58">
        <v>1</v>
      </c>
      <c r="H909" s="58">
        <v>1</v>
      </c>
      <c r="I909" s="64">
        <v>1</v>
      </c>
      <c r="Q909" s="1"/>
    </row>
    <row r="910" spans="1:17" ht="20.100000000000001" customHeight="1" x14ac:dyDescent="0.25">
      <c r="A910" s="60">
        <v>41733</v>
      </c>
      <c r="B910" s="61">
        <v>40999</v>
      </c>
      <c r="C910" s="65"/>
      <c r="D910" s="50" t="s">
        <v>1981</v>
      </c>
      <c r="E910" s="63" t="s">
        <v>1982</v>
      </c>
      <c r="F910" s="50" t="s">
        <v>17</v>
      </c>
      <c r="G910" s="58">
        <v>22.47</v>
      </c>
      <c r="H910" s="58">
        <v>494.34</v>
      </c>
      <c r="I910" s="64">
        <v>22</v>
      </c>
      <c r="Q910" s="1"/>
    </row>
    <row r="911" spans="1:17" ht="20.100000000000001" customHeight="1" x14ac:dyDescent="0.25">
      <c r="A911" s="67" t="s">
        <v>1759</v>
      </c>
      <c r="B911" s="61">
        <v>43363</v>
      </c>
      <c r="C911" s="65"/>
      <c r="D911" s="50" t="s">
        <v>1983</v>
      </c>
      <c r="E911" s="63" t="s">
        <v>1984</v>
      </c>
      <c r="F911" s="50" t="s">
        <v>17</v>
      </c>
      <c r="G911" s="58">
        <v>9.9470295463803886</v>
      </c>
      <c r="H911" s="58">
        <v>415099.49</v>
      </c>
      <c r="I911" s="64">
        <v>41731</v>
      </c>
      <c r="Q911" s="1"/>
    </row>
    <row r="912" spans="1:17" ht="20.100000000000001" customHeight="1" x14ac:dyDescent="0.25">
      <c r="A912" s="60">
        <v>40997</v>
      </c>
      <c r="B912" s="61">
        <v>41629</v>
      </c>
      <c r="C912" s="65"/>
      <c r="D912" s="50" t="s">
        <v>1985</v>
      </c>
      <c r="E912" s="63" t="s">
        <v>1986</v>
      </c>
      <c r="F912" s="50" t="s">
        <v>17</v>
      </c>
      <c r="G912" s="58">
        <v>1</v>
      </c>
      <c r="H912" s="58">
        <v>7155</v>
      </c>
      <c r="I912" s="64">
        <v>7155</v>
      </c>
      <c r="Q912" s="1"/>
    </row>
    <row r="913" spans="1:17" ht="20.100000000000001" customHeight="1" x14ac:dyDescent="0.25">
      <c r="A913" s="60" t="s">
        <v>1759</v>
      </c>
      <c r="B913" s="61">
        <v>43362</v>
      </c>
      <c r="C913" s="65"/>
      <c r="D913" s="50" t="s">
        <v>1987</v>
      </c>
      <c r="E913" s="63" t="s">
        <v>1988</v>
      </c>
      <c r="F913" s="50" t="s">
        <v>17</v>
      </c>
      <c r="G913" s="58">
        <v>9.816752013229971</v>
      </c>
      <c r="H913" s="58">
        <v>4048399.08</v>
      </c>
      <c r="I913" s="64">
        <v>412397</v>
      </c>
      <c r="Q913" s="1"/>
    </row>
    <row r="914" spans="1:17" ht="20.100000000000001" customHeight="1" x14ac:dyDescent="0.25">
      <c r="A914" s="60" t="s">
        <v>1759</v>
      </c>
      <c r="B914" s="61">
        <v>43363</v>
      </c>
      <c r="C914" s="65"/>
      <c r="D914" s="50" t="s">
        <v>1989</v>
      </c>
      <c r="E914" s="63" t="s">
        <v>1990</v>
      </c>
      <c r="F914" s="50" t="s">
        <v>17</v>
      </c>
      <c r="G914" s="58">
        <v>9.4847590262541228</v>
      </c>
      <c r="H914" s="58">
        <v>635469.37</v>
      </c>
      <c r="I914" s="64">
        <v>66999</v>
      </c>
      <c r="Q914" s="1"/>
    </row>
    <row r="915" spans="1:17" ht="20.100000000000001" customHeight="1" x14ac:dyDescent="0.25">
      <c r="A915" s="60" t="s">
        <v>1759</v>
      </c>
      <c r="B915" s="61">
        <v>43362</v>
      </c>
      <c r="C915" s="65"/>
      <c r="D915" s="50" t="s">
        <v>1991</v>
      </c>
      <c r="E915" s="63" t="s">
        <v>1992</v>
      </c>
      <c r="F915" s="50" t="s">
        <v>17</v>
      </c>
      <c r="G915" s="58">
        <v>49.499651338727709</v>
      </c>
      <c r="H915" s="58">
        <v>752444.2</v>
      </c>
      <c r="I915" s="64">
        <v>15201</v>
      </c>
      <c r="Q915" s="1"/>
    </row>
    <row r="916" spans="1:17" ht="20.100000000000001" customHeight="1" x14ac:dyDescent="0.25">
      <c r="A916" s="60" t="s">
        <v>1759</v>
      </c>
      <c r="B916" s="61">
        <v>43355</v>
      </c>
      <c r="C916" s="65"/>
      <c r="D916" s="50" t="s">
        <v>1993</v>
      </c>
      <c r="E916" s="63" t="s">
        <v>1994</v>
      </c>
      <c r="F916" s="50" t="s">
        <v>17</v>
      </c>
      <c r="G916" s="58">
        <v>49.500047038300394</v>
      </c>
      <c r="H916" s="58">
        <v>3178051.52</v>
      </c>
      <c r="I916" s="64">
        <v>64203</v>
      </c>
      <c r="Q916" s="1"/>
    </row>
    <row r="917" spans="1:17" ht="20.100000000000001" customHeight="1" x14ac:dyDescent="0.25">
      <c r="A917" s="60">
        <v>43153</v>
      </c>
      <c r="B917" s="61">
        <v>42943</v>
      </c>
      <c r="C917" s="65"/>
      <c r="D917" s="50" t="s">
        <v>1995</v>
      </c>
      <c r="E917" s="63" t="s">
        <v>1996</v>
      </c>
      <c r="F917" s="53" t="s">
        <v>17</v>
      </c>
      <c r="G917" s="69">
        <v>160.99016594960048</v>
      </c>
      <c r="H917" s="69">
        <v>1309655</v>
      </c>
      <c r="I917" s="64">
        <v>8135</v>
      </c>
      <c r="Q917" s="1"/>
    </row>
    <row r="918" spans="1:17" ht="20.100000000000001" customHeight="1" x14ac:dyDescent="0.25">
      <c r="A918" s="60">
        <v>43095</v>
      </c>
      <c r="B918" s="61">
        <v>42662</v>
      </c>
      <c r="C918" s="65"/>
      <c r="D918" s="50" t="s">
        <v>1997</v>
      </c>
      <c r="E918" s="63" t="s">
        <v>1998</v>
      </c>
      <c r="F918" s="53" t="s">
        <v>17</v>
      </c>
      <c r="G918" s="69">
        <v>1954.9404838709677</v>
      </c>
      <c r="H918" s="69">
        <v>121206.31</v>
      </c>
      <c r="I918" s="64">
        <v>62</v>
      </c>
      <c r="Q918" s="1"/>
    </row>
    <row r="919" spans="1:17" ht="20.100000000000001" customHeight="1" x14ac:dyDescent="0.25">
      <c r="A919" s="60">
        <v>43108</v>
      </c>
      <c r="B919" s="61">
        <v>41965</v>
      </c>
      <c r="C919" s="65"/>
      <c r="D919" s="50" t="s">
        <v>1999</v>
      </c>
      <c r="E919" s="63" t="s">
        <v>2000</v>
      </c>
      <c r="F919" s="50" t="s">
        <v>17</v>
      </c>
      <c r="G919" s="58">
        <v>1</v>
      </c>
      <c r="H919" s="58">
        <v>3</v>
      </c>
      <c r="I919" s="64">
        <v>3</v>
      </c>
      <c r="Q919" s="1"/>
    </row>
    <row r="920" spans="1:17" ht="20.100000000000001" customHeight="1" x14ac:dyDescent="0.25">
      <c r="A920" s="60">
        <v>42032</v>
      </c>
      <c r="B920" s="61">
        <v>42035</v>
      </c>
      <c r="C920" s="65"/>
      <c r="D920" s="50" t="s">
        <v>2585</v>
      </c>
      <c r="E920" s="63" t="s">
        <v>2586</v>
      </c>
      <c r="F920" s="50" t="s">
        <v>17</v>
      </c>
      <c r="G920" s="58">
        <v>1</v>
      </c>
      <c r="H920" s="58">
        <v>1</v>
      </c>
      <c r="I920" s="64">
        <v>1</v>
      </c>
      <c r="Q920" s="1"/>
    </row>
    <row r="921" spans="1:17" ht="20.100000000000001" customHeight="1" x14ac:dyDescent="0.25">
      <c r="A921" s="60" t="s">
        <v>2001</v>
      </c>
      <c r="B921" s="61">
        <v>42929</v>
      </c>
      <c r="C921" s="65"/>
      <c r="D921" s="50" t="s">
        <v>2002</v>
      </c>
      <c r="E921" s="63" t="s">
        <v>2003</v>
      </c>
      <c r="F921" s="53" t="s">
        <v>17</v>
      </c>
      <c r="G921" s="69">
        <v>40372.555999999997</v>
      </c>
      <c r="H921" s="69">
        <v>201862.78</v>
      </c>
      <c r="I921" s="64">
        <v>5</v>
      </c>
      <c r="Q921" s="1"/>
    </row>
    <row r="922" spans="1:17" ht="20.100000000000001" customHeight="1" x14ac:dyDescent="0.25">
      <c r="A922" s="60" t="s">
        <v>974</v>
      </c>
      <c r="B922" s="61">
        <v>43146</v>
      </c>
      <c r="C922" s="65"/>
      <c r="D922" s="50" t="s">
        <v>2004</v>
      </c>
      <c r="E922" s="63" t="s">
        <v>2005</v>
      </c>
      <c r="F922" s="53" t="s">
        <v>17</v>
      </c>
      <c r="G922" s="69">
        <v>10371.83142857143</v>
      </c>
      <c r="H922" s="69">
        <v>72602.820000000007</v>
      </c>
      <c r="I922" s="64">
        <v>7</v>
      </c>
      <c r="Q922" s="1"/>
    </row>
    <row r="923" spans="1:17" ht="20.100000000000001" customHeight="1" x14ac:dyDescent="0.25">
      <c r="A923" s="60">
        <v>40997</v>
      </c>
      <c r="B923" s="61">
        <v>40999</v>
      </c>
      <c r="C923" s="65"/>
      <c r="D923" s="50" t="s">
        <v>2006</v>
      </c>
      <c r="E923" s="63" t="s">
        <v>2007</v>
      </c>
      <c r="F923" s="53" t="s">
        <v>1870</v>
      </c>
      <c r="G923" s="59">
        <v>5867.44</v>
      </c>
      <c r="H923" s="59">
        <v>5867.44</v>
      </c>
      <c r="I923" s="64">
        <v>1</v>
      </c>
      <c r="Q923" s="1"/>
    </row>
    <row r="924" spans="1:17" ht="20.100000000000001" customHeight="1" x14ac:dyDescent="0.25">
      <c r="A924" s="60" t="s">
        <v>2008</v>
      </c>
      <c r="B924" s="61">
        <v>43312</v>
      </c>
      <c r="C924" s="65"/>
      <c r="D924" s="50" t="s">
        <v>2009</v>
      </c>
      <c r="E924" s="63" t="s">
        <v>2010</v>
      </c>
      <c r="F924" s="53" t="s">
        <v>17</v>
      </c>
      <c r="G924" s="59">
        <v>25324.615384615383</v>
      </c>
      <c r="H924" s="59">
        <v>329220</v>
      </c>
      <c r="I924" s="64">
        <v>13</v>
      </c>
      <c r="Q924" s="1"/>
    </row>
    <row r="925" spans="1:17" ht="20.100000000000001" customHeight="1" x14ac:dyDescent="0.25">
      <c r="A925" s="60" t="s">
        <v>428</v>
      </c>
      <c r="B925" s="61">
        <v>43320</v>
      </c>
      <c r="C925" s="65"/>
      <c r="D925" s="50" t="s">
        <v>2011</v>
      </c>
      <c r="E925" s="63" t="s">
        <v>2012</v>
      </c>
      <c r="F925" s="53" t="s">
        <v>17</v>
      </c>
      <c r="G925" s="59">
        <v>297.76806841046277</v>
      </c>
      <c r="H925" s="59">
        <v>147990.73000000001</v>
      </c>
      <c r="I925" s="64">
        <v>497</v>
      </c>
      <c r="Q925" s="1"/>
    </row>
    <row r="926" spans="1:17" ht="20.100000000000001" customHeight="1" x14ac:dyDescent="0.25">
      <c r="A926" s="60" t="s">
        <v>70</v>
      </c>
      <c r="B926" s="61">
        <v>43307</v>
      </c>
      <c r="C926" s="65"/>
      <c r="D926" s="50" t="s">
        <v>2013</v>
      </c>
      <c r="E926" s="63" t="s">
        <v>2014</v>
      </c>
      <c r="F926" s="53" t="s">
        <v>17</v>
      </c>
      <c r="G926" s="59">
        <v>958032.20333333325</v>
      </c>
      <c r="H926" s="59">
        <v>2874096.61</v>
      </c>
      <c r="I926" s="64">
        <v>3</v>
      </c>
      <c r="Q926" s="1"/>
    </row>
    <row r="927" spans="1:17" ht="20.100000000000001" customHeight="1" x14ac:dyDescent="0.25">
      <c r="A927" s="60">
        <v>41859</v>
      </c>
      <c r="B927" s="61">
        <v>42844</v>
      </c>
      <c r="C927" s="65"/>
      <c r="D927" s="50" t="s">
        <v>2015</v>
      </c>
      <c r="E927" s="63" t="s">
        <v>2016</v>
      </c>
      <c r="F927" s="53" t="s">
        <v>2017</v>
      </c>
      <c r="G927" s="59">
        <v>88.499999999999986</v>
      </c>
      <c r="H927" s="59">
        <v>1651.4099999999999</v>
      </c>
      <c r="I927" s="64">
        <v>18.66</v>
      </c>
      <c r="Q927" s="1"/>
    </row>
    <row r="928" spans="1:17" ht="20.100000000000001" customHeight="1" x14ac:dyDescent="0.25">
      <c r="A928" s="60" t="s">
        <v>1039</v>
      </c>
      <c r="B928" s="61">
        <v>43165</v>
      </c>
      <c r="C928" s="65"/>
      <c r="D928" s="50" t="s">
        <v>2018</v>
      </c>
      <c r="E928" s="63" t="s">
        <v>2019</v>
      </c>
      <c r="F928" s="53" t="s">
        <v>38</v>
      </c>
      <c r="G928" s="59">
        <v>27.233971366792943</v>
      </c>
      <c r="H928" s="59">
        <v>452168.35</v>
      </c>
      <c r="I928" s="64">
        <v>16603.100000000002</v>
      </c>
      <c r="Q928" s="1"/>
    </row>
    <row r="929" spans="1:17" ht="20.100000000000001" customHeight="1" x14ac:dyDescent="0.25">
      <c r="A929" s="60">
        <v>42980</v>
      </c>
      <c r="B929" s="61">
        <v>42341</v>
      </c>
      <c r="C929" s="65"/>
      <c r="D929" s="50" t="s">
        <v>2020</v>
      </c>
      <c r="E929" s="63" t="s">
        <v>2021</v>
      </c>
      <c r="F929" s="53" t="s">
        <v>38</v>
      </c>
      <c r="G929" s="59">
        <v>58.638255789957334</v>
      </c>
      <c r="H929" s="59">
        <v>2057215.3099999998</v>
      </c>
      <c r="I929" s="64">
        <v>35083.160000000003</v>
      </c>
      <c r="Q929" s="1"/>
    </row>
    <row r="930" spans="1:17" ht="20.100000000000001" customHeight="1" x14ac:dyDescent="0.25">
      <c r="A930" s="60">
        <v>43092</v>
      </c>
      <c r="B930" s="61">
        <v>42971</v>
      </c>
      <c r="C930" s="65"/>
      <c r="D930" s="50" t="s">
        <v>2022</v>
      </c>
      <c r="E930" s="63" t="s">
        <v>2023</v>
      </c>
      <c r="F930" s="53" t="s">
        <v>17</v>
      </c>
      <c r="G930" s="69">
        <v>35.633454011741684</v>
      </c>
      <c r="H930" s="69">
        <v>72834.78</v>
      </c>
      <c r="I930" s="64">
        <v>2044</v>
      </c>
      <c r="Q930" s="1"/>
    </row>
    <row r="931" spans="1:17" ht="20.100000000000001" customHeight="1" x14ac:dyDescent="0.25">
      <c r="A931" s="60" t="s">
        <v>2024</v>
      </c>
      <c r="B931" s="61">
        <v>43318</v>
      </c>
      <c r="C931" s="65"/>
      <c r="D931" s="50" t="s">
        <v>2025</v>
      </c>
      <c r="E931" s="63" t="s">
        <v>2026</v>
      </c>
      <c r="F931" s="53" t="s">
        <v>2027</v>
      </c>
      <c r="G931" s="59">
        <v>29281.7</v>
      </c>
      <c r="H931" s="59">
        <v>1464085</v>
      </c>
      <c r="I931" s="64">
        <v>50</v>
      </c>
      <c r="Q931" s="1"/>
    </row>
    <row r="932" spans="1:17" ht="20.100000000000001" customHeight="1" x14ac:dyDescent="0.25">
      <c r="A932" s="60">
        <v>43157</v>
      </c>
      <c r="B932" s="61">
        <v>43217</v>
      </c>
      <c r="C932" s="65"/>
      <c r="D932" s="50" t="s">
        <v>2028</v>
      </c>
      <c r="E932" s="63" t="s">
        <v>2029</v>
      </c>
      <c r="F932" s="50" t="s">
        <v>17</v>
      </c>
      <c r="G932" s="58">
        <v>1100.3585308056872</v>
      </c>
      <c r="H932" s="58">
        <v>232175.65</v>
      </c>
      <c r="I932" s="64">
        <v>211</v>
      </c>
      <c r="Q932" s="1"/>
    </row>
    <row r="933" spans="1:17" ht="20.100000000000001" customHeight="1" x14ac:dyDescent="0.25">
      <c r="A933" s="60">
        <v>42699</v>
      </c>
      <c r="B933" s="61">
        <v>42222</v>
      </c>
      <c r="C933" s="65"/>
      <c r="D933" s="50" t="s">
        <v>2030</v>
      </c>
      <c r="E933" s="63" t="s">
        <v>2031</v>
      </c>
      <c r="F933" s="50" t="s">
        <v>17</v>
      </c>
      <c r="G933" s="58">
        <v>1</v>
      </c>
      <c r="H933" s="58">
        <v>3</v>
      </c>
      <c r="I933" s="64">
        <v>3</v>
      </c>
      <c r="Q933" s="1"/>
    </row>
    <row r="934" spans="1:17" ht="20.100000000000001" customHeight="1" x14ac:dyDescent="0.25">
      <c r="A934" s="60">
        <v>42237</v>
      </c>
      <c r="B934" s="61">
        <v>42241</v>
      </c>
      <c r="C934" s="65"/>
      <c r="D934" s="50" t="s">
        <v>2032</v>
      </c>
      <c r="E934" s="63" t="s">
        <v>2033</v>
      </c>
      <c r="F934" s="50" t="s">
        <v>17</v>
      </c>
      <c r="G934" s="58">
        <v>1</v>
      </c>
      <c r="H934" s="58">
        <v>4</v>
      </c>
      <c r="I934" s="64">
        <v>4</v>
      </c>
      <c r="Q934" s="1"/>
    </row>
    <row r="935" spans="1:17" ht="20.100000000000001" customHeight="1" x14ac:dyDescent="0.25">
      <c r="A935" s="60">
        <v>43143</v>
      </c>
      <c r="B935" s="61">
        <v>43217</v>
      </c>
      <c r="C935" s="65"/>
      <c r="D935" s="50" t="s">
        <v>2034</v>
      </c>
      <c r="E935" s="63" t="s">
        <v>2035</v>
      </c>
      <c r="F935" s="50" t="s">
        <v>17</v>
      </c>
      <c r="G935" s="58">
        <v>0.90322580645161288</v>
      </c>
      <c r="H935" s="58">
        <v>28</v>
      </c>
      <c r="I935" s="64">
        <v>31</v>
      </c>
      <c r="Q935" s="1"/>
    </row>
    <row r="936" spans="1:17" ht="20.100000000000001" customHeight="1" x14ac:dyDescent="0.25">
      <c r="A936" s="60">
        <v>43157</v>
      </c>
      <c r="B936" s="61">
        <v>43159</v>
      </c>
      <c r="C936" s="65"/>
      <c r="D936" s="50" t="s">
        <v>2036</v>
      </c>
      <c r="E936" s="63" t="s">
        <v>2037</v>
      </c>
      <c r="F936" s="50" t="s">
        <v>17</v>
      </c>
      <c r="G936" s="58">
        <v>1</v>
      </c>
      <c r="H936" s="58">
        <v>22</v>
      </c>
      <c r="I936" s="64">
        <v>22</v>
      </c>
      <c r="Q936" s="1"/>
    </row>
    <row r="937" spans="1:17" ht="20.100000000000001" customHeight="1" x14ac:dyDescent="0.25">
      <c r="A937" s="60">
        <v>41338</v>
      </c>
      <c r="B937" s="61">
        <v>41340</v>
      </c>
      <c r="C937" s="65"/>
      <c r="D937" s="50" t="s">
        <v>2038</v>
      </c>
      <c r="E937" s="63" t="s">
        <v>2039</v>
      </c>
      <c r="F937" s="50" t="s">
        <v>17</v>
      </c>
      <c r="G937" s="58">
        <v>10311.539999999999</v>
      </c>
      <c r="H937" s="58">
        <v>30934.62</v>
      </c>
      <c r="I937" s="64">
        <v>3</v>
      </c>
      <c r="Q937" s="1"/>
    </row>
    <row r="938" spans="1:17" ht="20.100000000000001" customHeight="1" x14ac:dyDescent="0.25">
      <c r="A938" s="60">
        <v>43126</v>
      </c>
      <c r="B938" s="61">
        <v>43130</v>
      </c>
      <c r="C938" s="65"/>
      <c r="D938" s="50" t="s">
        <v>2040</v>
      </c>
      <c r="E938" s="63" t="s">
        <v>2041</v>
      </c>
      <c r="F938" s="50" t="s">
        <v>17</v>
      </c>
      <c r="G938" s="58">
        <v>2241.9</v>
      </c>
      <c r="H938" s="58">
        <v>51563.7</v>
      </c>
      <c r="I938" s="64">
        <v>23</v>
      </c>
      <c r="Q938" s="1"/>
    </row>
    <row r="939" spans="1:17" ht="20.100000000000001" customHeight="1" x14ac:dyDescent="0.25">
      <c r="A939" s="60">
        <v>42699</v>
      </c>
      <c r="B939" s="61">
        <v>41082</v>
      </c>
      <c r="C939" s="65"/>
      <c r="D939" s="50" t="s">
        <v>2042</v>
      </c>
      <c r="E939" s="63" t="s">
        <v>2043</v>
      </c>
      <c r="F939" s="50" t="s">
        <v>17</v>
      </c>
      <c r="G939" s="58">
        <v>2442.7331578947369</v>
      </c>
      <c r="H939" s="58">
        <v>46411.93</v>
      </c>
      <c r="I939" s="64">
        <v>19</v>
      </c>
      <c r="Q939" s="1"/>
    </row>
    <row r="940" spans="1:17" ht="20.100000000000001" customHeight="1" x14ac:dyDescent="0.25">
      <c r="A940" s="60">
        <v>41668</v>
      </c>
      <c r="B940" s="61">
        <v>41670</v>
      </c>
      <c r="C940" s="65"/>
      <c r="D940" s="50" t="s">
        <v>2044</v>
      </c>
      <c r="E940" s="63" t="s">
        <v>2045</v>
      </c>
      <c r="F940" s="50" t="s">
        <v>17</v>
      </c>
      <c r="G940" s="58">
        <v>1</v>
      </c>
      <c r="H940" s="58">
        <v>2</v>
      </c>
      <c r="I940" s="64">
        <v>2</v>
      </c>
      <c r="Q940" s="1"/>
    </row>
    <row r="941" spans="1:17" ht="20.100000000000001" customHeight="1" x14ac:dyDescent="0.25">
      <c r="A941" s="60">
        <v>43215</v>
      </c>
      <c r="B941" s="61">
        <v>43217</v>
      </c>
      <c r="C941" s="65"/>
      <c r="D941" s="50" t="s">
        <v>2046</v>
      </c>
      <c r="E941" s="63" t="s">
        <v>2047</v>
      </c>
      <c r="F941" s="50" t="s">
        <v>17</v>
      </c>
      <c r="G941" s="58">
        <v>1</v>
      </c>
      <c r="H941" s="58">
        <v>5</v>
      </c>
      <c r="I941" s="64">
        <v>5</v>
      </c>
      <c r="Q941" s="1"/>
    </row>
    <row r="942" spans="1:17" ht="20.100000000000001" customHeight="1" x14ac:dyDescent="0.25">
      <c r="A942" s="60">
        <v>42220</v>
      </c>
      <c r="B942" s="61">
        <v>42222</v>
      </c>
      <c r="C942" s="65"/>
      <c r="D942" s="50" t="s">
        <v>2048</v>
      </c>
      <c r="E942" s="63" t="s">
        <v>2049</v>
      </c>
      <c r="F942" s="50" t="s">
        <v>17</v>
      </c>
      <c r="G942" s="58">
        <v>9280.3860000000022</v>
      </c>
      <c r="H942" s="58">
        <v>92803.860000000015</v>
      </c>
      <c r="I942" s="64">
        <v>10</v>
      </c>
      <c r="Q942" s="1"/>
    </row>
    <row r="943" spans="1:17" ht="20.100000000000001" customHeight="1" x14ac:dyDescent="0.25">
      <c r="A943" s="60">
        <v>43183</v>
      </c>
      <c r="B943" s="61">
        <v>43218</v>
      </c>
      <c r="C943" s="65"/>
      <c r="D943" s="50" t="s">
        <v>2050</v>
      </c>
      <c r="E943" s="63" t="s">
        <v>2051</v>
      </c>
      <c r="F943" s="50" t="s">
        <v>17</v>
      </c>
      <c r="G943" s="58">
        <v>1</v>
      </c>
      <c r="H943" s="58">
        <v>3</v>
      </c>
      <c r="I943" s="64">
        <v>3</v>
      </c>
      <c r="Q943" s="1"/>
    </row>
    <row r="944" spans="1:17" ht="20.100000000000001" customHeight="1" x14ac:dyDescent="0.25">
      <c r="A944" s="60">
        <v>43362</v>
      </c>
      <c r="B944" s="61">
        <v>43362</v>
      </c>
      <c r="C944" s="65"/>
      <c r="D944" s="50" t="s">
        <v>2052</v>
      </c>
      <c r="E944" s="63" t="s">
        <v>2053</v>
      </c>
      <c r="F944" s="50" t="s">
        <v>17</v>
      </c>
      <c r="G944" s="58">
        <v>1</v>
      </c>
      <c r="H944" s="58">
        <v>3</v>
      </c>
      <c r="I944" s="64">
        <v>3</v>
      </c>
      <c r="Q944" s="1"/>
    </row>
    <row r="945" spans="1:17" ht="20.100000000000001" customHeight="1" x14ac:dyDescent="0.25">
      <c r="A945" s="60">
        <v>43150</v>
      </c>
      <c r="B945" s="61">
        <v>43152</v>
      </c>
      <c r="C945" s="65"/>
      <c r="D945" s="50" t="s">
        <v>2054</v>
      </c>
      <c r="E945" s="63" t="s">
        <v>2055</v>
      </c>
      <c r="F945" s="50" t="s">
        <v>17</v>
      </c>
      <c r="G945" s="58">
        <v>1</v>
      </c>
      <c r="H945" s="58">
        <v>5</v>
      </c>
      <c r="I945" s="64">
        <v>5</v>
      </c>
      <c r="Q945" s="1"/>
    </row>
    <row r="946" spans="1:17" ht="20.100000000000001" customHeight="1" x14ac:dyDescent="0.25">
      <c r="A946" s="60">
        <v>43150</v>
      </c>
      <c r="B946" s="61">
        <v>43152</v>
      </c>
      <c r="C946" s="65"/>
      <c r="D946" s="50" t="s">
        <v>2058</v>
      </c>
      <c r="E946" s="63" t="s">
        <v>2059</v>
      </c>
      <c r="F946" s="50" t="s">
        <v>17</v>
      </c>
      <c r="G946" s="58">
        <v>1</v>
      </c>
      <c r="H946" s="58">
        <v>4</v>
      </c>
      <c r="I946" s="64">
        <v>4</v>
      </c>
      <c r="Q946" s="1"/>
    </row>
    <row r="947" spans="1:17" ht="20.100000000000001" customHeight="1" x14ac:dyDescent="0.25">
      <c r="A947" s="60">
        <v>41606</v>
      </c>
      <c r="B947" s="61">
        <v>41608</v>
      </c>
      <c r="C947" s="65"/>
      <c r="D947" s="50" t="s">
        <v>2060</v>
      </c>
      <c r="E947" s="63" t="s">
        <v>2061</v>
      </c>
      <c r="F947" s="50" t="s">
        <v>17</v>
      </c>
      <c r="G947" s="58">
        <v>1719.2566666666669</v>
      </c>
      <c r="H947" s="58">
        <v>5157.7700000000004</v>
      </c>
      <c r="I947" s="64">
        <v>3</v>
      </c>
      <c r="Q947" s="1"/>
    </row>
    <row r="948" spans="1:17" ht="20.100000000000001" customHeight="1" x14ac:dyDescent="0.25">
      <c r="A948" s="60">
        <v>41821</v>
      </c>
      <c r="B948" s="61">
        <v>41823</v>
      </c>
      <c r="C948" s="65"/>
      <c r="D948" s="50" t="s">
        <v>2062</v>
      </c>
      <c r="E948" s="63" t="s">
        <v>2063</v>
      </c>
      <c r="F948" s="50" t="s">
        <v>17</v>
      </c>
      <c r="G948" s="58">
        <v>1</v>
      </c>
      <c r="H948" s="58">
        <v>1</v>
      </c>
      <c r="I948" s="64">
        <v>1</v>
      </c>
      <c r="Q948" s="1"/>
    </row>
    <row r="949" spans="1:17" ht="20.100000000000001" customHeight="1" x14ac:dyDescent="0.25">
      <c r="A949" s="60">
        <v>41071</v>
      </c>
      <c r="B949" s="61">
        <v>42341</v>
      </c>
      <c r="C949" s="65"/>
      <c r="D949" s="50" t="s">
        <v>2064</v>
      </c>
      <c r="E949" s="63" t="s">
        <v>2065</v>
      </c>
      <c r="F949" s="50" t="s">
        <v>17</v>
      </c>
      <c r="G949" s="58">
        <v>1547.431</v>
      </c>
      <c r="H949" s="58">
        <v>15474.31</v>
      </c>
      <c r="I949" s="64">
        <v>10</v>
      </c>
      <c r="Q949" s="1"/>
    </row>
    <row r="950" spans="1:17" ht="20.100000000000001" customHeight="1" x14ac:dyDescent="0.25">
      <c r="A950" s="60">
        <v>42339</v>
      </c>
      <c r="B950" s="61">
        <v>43187</v>
      </c>
      <c r="C950" s="65"/>
      <c r="D950" s="50" t="s">
        <v>2066</v>
      </c>
      <c r="E950" s="63" t="s">
        <v>2067</v>
      </c>
      <c r="F950" s="50" t="s">
        <v>17</v>
      </c>
      <c r="G950" s="58">
        <v>1</v>
      </c>
      <c r="H950" s="58">
        <v>5</v>
      </c>
      <c r="I950" s="64">
        <v>5</v>
      </c>
      <c r="Q950" s="1"/>
    </row>
    <row r="951" spans="1:17" ht="20.100000000000001" customHeight="1" x14ac:dyDescent="0.25">
      <c r="A951" s="60">
        <v>41610</v>
      </c>
      <c r="B951" s="61">
        <v>41138</v>
      </c>
      <c r="C951" s="65"/>
      <c r="D951" s="50" t="s">
        <v>2068</v>
      </c>
      <c r="E951" s="63" t="s">
        <v>2069</v>
      </c>
      <c r="F951" s="50" t="s">
        <v>17</v>
      </c>
      <c r="G951" s="58">
        <v>1208.0792307692309</v>
      </c>
      <c r="H951" s="58">
        <v>15705.03</v>
      </c>
      <c r="I951" s="64">
        <v>13</v>
      </c>
      <c r="Q951" s="1"/>
    </row>
    <row r="952" spans="1:17" ht="20.100000000000001" customHeight="1" x14ac:dyDescent="0.25">
      <c r="A952" s="60">
        <v>41610</v>
      </c>
      <c r="B952" s="61">
        <v>41138</v>
      </c>
      <c r="C952" s="65"/>
      <c r="D952" s="50" t="s">
        <v>2070</v>
      </c>
      <c r="E952" s="63" t="s">
        <v>2071</v>
      </c>
      <c r="F952" s="50" t="s">
        <v>17</v>
      </c>
      <c r="G952" s="58">
        <v>851.89692307692303</v>
      </c>
      <c r="H952" s="58">
        <v>11074.66</v>
      </c>
      <c r="I952" s="64">
        <v>13</v>
      </c>
      <c r="Q952" s="1"/>
    </row>
    <row r="953" spans="1:17" ht="20.100000000000001" customHeight="1" x14ac:dyDescent="0.25">
      <c r="A953" s="60">
        <v>43102</v>
      </c>
      <c r="B953" s="61">
        <v>43104</v>
      </c>
      <c r="C953" s="65"/>
      <c r="D953" s="50" t="s">
        <v>2072</v>
      </c>
      <c r="E953" s="63" t="s">
        <v>2073</v>
      </c>
      <c r="F953" s="50" t="s">
        <v>17</v>
      </c>
      <c r="G953" s="58">
        <v>1</v>
      </c>
      <c r="H953" s="58">
        <v>5</v>
      </c>
      <c r="I953" s="64">
        <v>5</v>
      </c>
      <c r="Q953" s="1"/>
    </row>
    <row r="954" spans="1:17" ht="20.100000000000001" customHeight="1" x14ac:dyDescent="0.25">
      <c r="A954" s="60">
        <v>43186</v>
      </c>
      <c r="B954" s="61">
        <v>43202</v>
      </c>
      <c r="C954" s="65"/>
      <c r="D954" s="50" t="s">
        <v>2074</v>
      </c>
      <c r="E954" s="63" t="s">
        <v>2075</v>
      </c>
      <c r="F954" s="50" t="s">
        <v>17</v>
      </c>
      <c r="G954" s="58">
        <v>1</v>
      </c>
      <c r="H954" s="58">
        <v>6</v>
      </c>
      <c r="I954" s="64">
        <v>6</v>
      </c>
      <c r="Q954" s="1"/>
    </row>
    <row r="955" spans="1:17" ht="20.100000000000001" customHeight="1" x14ac:dyDescent="0.25">
      <c r="A955" s="60">
        <v>41566</v>
      </c>
      <c r="B955" s="61">
        <v>41568</v>
      </c>
      <c r="C955" s="65"/>
      <c r="D955" s="50" t="s">
        <v>2076</v>
      </c>
      <c r="E955" s="63" t="s">
        <v>2077</v>
      </c>
      <c r="F955" s="50" t="s">
        <v>17</v>
      </c>
      <c r="G955" s="58">
        <v>11873.160000000002</v>
      </c>
      <c r="H955" s="58">
        <v>35619.480000000003</v>
      </c>
      <c r="I955" s="64">
        <v>3</v>
      </c>
      <c r="Q955" s="1"/>
    </row>
    <row r="956" spans="1:17" ht="20.100000000000001" customHeight="1" x14ac:dyDescent="0.25">
      <c r="A956" s="60" t="s">
        <v>2078</v>
      </c>
      <c r="B956" s="61">
        <v>41261</v>
      </c>
      <c r="C956" s="65"/>
      <c r="D956" s="50" t="s">
        <v>2079</v>
      </c>
      <c r="E956" s="63" t="s">
        <v>2080</v>
      </c>
      <c r="F956" s="50" t="s">
        <v>17</v>
      </c>
      <c r="G956" s="58">
        <v>0.90479993825254712</v>
      </c>
      <c r="H956" s="58">
        <v>29306.47</v>
      </c>
      <c r="I956" s="64">
        <v>32390</v>
      </c>
      <c r="Q956" s="1"/>
    </row>
    <row r="957" spans="1:17" ht="20.100000000000001" customHeight="1" x14ac:dyDescent="0.25">
      <c r="A957" s="60">
        <v>42951</v>
      </c>
      <c r="B957" s="61">
        <v>42955</v>
      </c>
      <c r="C957" s="65"/>
      <c r="D957" s="50" t="s">
        <v>2081</v>
      </c>
      <c r="E957" s="63" t="s">
        <v>2082</v>
      </c>
      <c r="F957" s="50" t="s">
        <v>17</v>
      </c>
      <c r="G957" s="58">
        <v>32.712241728561779</v>
      </c>
      <c r="H957" s="58">
        <v>242234.15</v>
      </c>
      <c r="I957" s="64">
        <v>7405</v>
      </c>
      <c r="Q957" s="1"/>
    </row>
    <row r="958" spans="1:17" ht="20.100000000000001" customHeight="1" x14ac:dyDescent="0.25">
      <c r="A958" s="60">
        <v>42699</v>
      </c>
      <c r="B958" s="61">
        <v>42703</v>
      </c>
      <c r="C958" s="65"/>
      <c r="D958" s="50" t="s">
        <v>2083</v>
      </c>
      <c r="E958" s="63" t="s">
        <v>2084</v>
      </c>
      <c r="F958" s="50" t="s">
        <v>460</v>
      </c>
      <c r="G958" s="58">
        <v>576.39509383378015</v>
      </c>
      <c r="H958" s="58">
        <v>214995.37</v>
      </c>
      <c r="I958" s="64">
        <v>373</v>
      </c>
      <c r="Q958" s="1"/>
    </row>
    <row r="959" spans="1:17" ht="20.100000000000001" customHeight="1" x14ac:dyDescent="0.25">
      <c r="A959" s="60">
        <v>42984</v>
      </c>
      <c r="B959" s="61">
        <v>42705</v>
      </c>
      <c r="C959" s="65"/>
      <c r="D959" s="50" t="s">
        <v>2085</v>
      </c>
      <c r="E959" s="63" t="s">
        <v>2086</v>
      </c>
      <c r="F959" s="50" t="s">
        <v>17</v>
      </c>
      <c r="G959" s="58">
        <v>6.0280809020109265</v>
      </c>
      <c r="H959" s="58">
        <v>51859.58</v>
      </c>
      <c r="I959" s="64">
        <v>8603</v>
      </c>
      <c r="Q959" s="1"/>
    </row>
    <row r="960" spans="1:17" ht="20.100000000000001" customHeight="1" x14ac:dyDescent="0.25">
      <c r="A960" s="60">
        <v>42683</v>
      </c>
      <c r="B960" s="61">
        <v>41723</v>
      </c>
      <c r="C960" s="65"/>
      <c r="D960" s="50" t="s">
        <v>2087</v>
      </c>
      <c r="E960" s="63" t="s">
        <v>2088</v>
      </c>
      <c r="F960" s="50" t="s">
        <v>17</v>
      </c>
      <c r="G960" s="58">
        <v>8.2614432367149764</v>
      </c>
      <c r="H960" s="58">
        <v>27361.9</v>
      </c>
      <c r="I960" s="64">
        <v>3312</v>
      </c>
      <c r="Q960" s="1"/>
    </row>
    <row r="961" spans="1:17" ht="20.100000000000001" customHeight="1" x14ac:dyDescent="0.25">
      <c r="A961" s="60" t="s">
        <v>185</v>
      </c>
      <c r="B961" s="61">
        <v>43398</v>
      </c>
      <c r="C961" s="65"/>
      <c r="D961" s="50" t="s">
        <v>2090</v>
      </c>
      <c r="E961" s="63" t="s">
        <v>2091</v>
      </c>
      <c r="F961" s="50" t="s">
        <v>17</v>
      </c>
      <c r="G961" s="58">
        <v>2015.9946666666665</v>
      </c>
      <c r="H961" s="58">
        <v>30239.919999999998</v>
      </c>
      <c r="I961" s="64">
        <v>15</v>
      </c>
      <c r="Q961" s="1"/>
    </row>
    <row r="962" spans="1:17" ht="20.100000000000001" customHeight="1" x14ac:dyDescent="0.25">
      <c r="A962" s="60">
        <v>41836</v>
      </c>
      <c r="B962" s="61">
        <v>41212</v>
      </c>
      <c r="C962" s="65"/>
      <c r="D962" s="50" t="s">
        <v>2092</v>
      </c>
      <c r="E962" s="63" t="s">
        <v>2093</v>
      </c>
      <c r="F962" s="50" t="s">
        <v>17</v>
      </c>
      <c r="G962" s="58">
        <v>1</v>
      </c>
      <c r="H962" s="58">
        <v>1</v>
      </c>
      <c r="I962" s="64">
        <v>1</v>
      </c>
      <c r="Q962" s="1"/>
    </row>
    <row r="963" spans="1:17" ht="20.100000000000001" customHeight="1" x14ac:dyDescent="0.25">
      <c r="A963" s="60">
        <v>41435</v>
      </c>
      <c r="B963" s="61">
        <v>41262</v>
      </c>
      <c r="C963" s="65"/>
      <c r="D963" s="50" t="s">
        <v>2094</v>
      </c>
      <c r="E963" s="63" t="s">
        <v>2095</v>
      </c>
      <c r="F963" s="50" t="s">
        <v>17</v>
      </c>
      <c r="G963" s="58">
        <v>173.4</v>
      </c>
      <c r="H963" s="58">
        <v>6762.6</v>
      </c>
      <c r="I963" s="64">
        <v>39</v>
      </c>
      <c r="Q963" s="1"/>
    </row>
    <row r="964" spans="1:17" ht="20.100000000000001" customHeight="1" x14ac:dyDescent="0.25">
      <c r="A964" s="60" t="s">
        <v>2096</v>
      </c>
      <c r="B964" s="61">
        <v>42191</v>
      </c>
      <c r="C964" s="65"/>
      <c r="D964" s="50" t="s">
        <v>2097</v>
      </c>
      <c r="E964" s="63" t="s">
        <v>2098</v>
      </c>
      <c r="F964" s="50" t="s">
        <v>17</v>
      </c>
      <c r="G964" s="58">
        <v>41003.82</v>
      </c>
      <c r="H964" s="58">
        <v>123011.46</v>
      </c>
      <c r="I964" s="64">
        <v>3</v>
      </c>
      <c r="Q964" s="1"/>
    </row>
    <row r="965" spans="1:17" ht="20.100000000000001" customHeight="1" x14ac:dyDescent="0.25">
      <c r="A965" s="60">
        <v>43340</v>
      </c>
      <c r="B965" s="61">
        <v>43341</v>
      </c>
      <c r="C965" s="65"/>
      <c r="D965" s="50" t="s">
        <v>2099</v>
      </c>
      <c r="E965" s="63" t="s">
        <v>2100</v>
      </c>
      <c r="F965" s="50" t="s">
        <v>17</v>
      </c>
      <c r="G965" s="58">
        <v>1</v>
      </c>
      <c r="H965" s="58">
        <v>36</v>
      </c>
      <c r="I965" s="64">
        <v>36</v>
      </c>
      <c r="Q965" s="1"/>
    </row>
    <row r="966" spans="1:17" ht="20.100000000000001" customHeight="1" x14ac:dyDescent="0.25">
      <c r="A966" s="60" t="s">
        <v>408</v>
      </c>
      <c r="B966" s="61">
        <v>43392</v>
      </c>
      <c r="C966" s="65"/>
      <c r="D966" s="50" t="s">
        <v>2101</v>
      </c>
      <c r="E966" s="63" t="s">
        <v>2102</v>
      </c>
      <c r="F966" s="50" t="s">
        <v>17</v>
      </c>
      <c r="G966" s="58">
        <v>15.322556077203963</v>
      </c>
      <c r="H966" s="58">
        <v>88120.01999999999</v>
      </c>
      <c r="I966" s="64">
        <v>5751</v>
      </c>
      <c r="Q966" s="1"/>
    </row>
    <row r="967" spans="1:17" ht="20.100000000000001" customHeight="1" x14ac:dyDescent="0.25">
      <c r="A967" s="60">
        <v>41780</v>
      </c>
      <c r="B967" s="61">
        <v>41782</v>
      </c>
      <c r="C967" s="65"/>
      <c r="D967" s="50" t="s">
        <v>2103</v>
      </c>
      <c r="E967" s="63" t="s">
        <v>2104</v>
      </c>
      <c r="F967" s="50" t="s">
        <v>17</v>
      </c>
      <c r="G967" s="58">
        <v>1</v>
      </c>
      <c r="H967" s="58">
        <v>26</v>
      </c>
      <c r="I967" s="64">
        <v>26</v>
      </c>
      <c r="Q967" s="1"/>
    </row>
    <row r="968" spans="1:17" ht="20.100000000000001" customHeight="1" x14ac:dyDescent="0.25">
      <c r="A968" s="60">
        <v>42948</v>
      </c>
      <c r="B968" s="61">
        <v>42950</v>
      </c>
      <c r="C968" s="65"/>
      <c r="D968" s="50" t="s">
        <v>2105</v>
      </c>
      <c r="E968" s="63" t="s">
        <v>2106</v>
      </c>
      <c r="F968" s="50" t="s">
        <v>17</v>
      </c>
      <c r="G968" s="58">
        <v>1687.3999951749095</v>
      </c>
      <c r="H968" s="58">
        <v>6994272.9799999995</v>
      </c>
      <c r="I968" s="64">
        <v>4145</v>
      </c>
      <c r="Q968" s="1"/>
    </row>
    <row r="969" spans="1:17" ht="20.100000000000001" customHeight="1" x14ac:dyDescent="0.25">
      <c r="A969" s="60">
        <v>42756</v>
      </c>
      <c r="B969" s="61">
        <v>42242</v>
      </c>
      <c r="C969" s="65"/>
      <c r="D969" s="50" t="s">
        <v>2107</v>
      </c>
      <c r="E969" s="63" t="s">
        <v>2108</v>
      </c>
      <c r="F969" s="50" t="s">
        <v>17</v>
      </c>
      <c r="G969" s="58">
        <v>494.09694158075598</v>
      </c>
      <c r="H969" s="58">
        <v>287564.42</v>
      </c>
      <c r="I969" s="64">
        <v>582</v>
      </c>
      <c r="Q969" s="1"/>
    </row>
    <row r="970" spans="1:17" ht="20.100000000000001" customHeight="1" x14ac:dyDescent="0.25">
      <c r="A970" s="60">
        <v>41282</v>
      </c>
      <c r="B970" s="61">
        <v>42920</v>
      </c>
      <c r="C970" s="65"/>
      <c r="D970" s="50" t="s">
        <v>2109</v>
      </c>
      <c r="E970" s="63" t="s">
        <v>2110</v>
      </c>
      <c r="F970" s="50" t="s">
        <v>17</v>
      </c>
      <c r="G970" s="58">
        <v>87.51</v>
      </c>
      <c r="H970" s="58">
        <v>350.04</v>
      </c>
      <c r="I970" s="64">
        <v>4</v>
      </c>
      <c r="Q970" s="1"/>
    </row>
    <row r="971" spans="1:17" ht="20.100000000000001" customHeight="1" x14ac:dyDescent="0.25">
      <c r="A971" s="60">
        <v>43340</v>
      </c>
      <c r="B971" s="61">
        <v>43341</v>
      </c>
      <c r="C971" s="65"/>
      <c r="D971" s="50" t="s">
        <v>2111</v>
      </c>
      <c r="E971" s="63" t="s">
        <v>2112</v>
      </c>
      <c r="F971" s="50" t="s">
        <v>17</v>
      </c>
      <c r="G971" s="58">
        <v>283.2</v>
      </c>
      <c r="H971" s="58">
        <v>283.2</v>
      </c>
      <c r="I971" s="64">
        <v>1</v>
      </c>
      <c r="Q971" s="1"/>
    </row>
    <row r="972" spans="1:17" ht="20.100000000000001" customHeight="1" x14ac:dyDescent="0.25">
      <c r="A972" s="60" t="s">
        <v>1313</v>
      </c>
      <c r="B972" s="61">
        <v>42110</v>
      </c>
      <c r="C972" s="65"/>
      <c r="D972" s="50" t="s">
        <v>2113</v>
      </c>
      <c r="E972" s="63" t="s">
        <v>2114</v>
      </c>
      <c r="F972" s="50" t="s">
        <v>17</v>
      </c>
      <c r="G972" s="58">
        <v>330.69499999999999</v>
      </c>
      <c r="H972" s="58">
        <v>3306.95</v>
      </c>
      <c r="I972" s="64">
        <v>10</v>
      </c>
      <c r="Q972" s="1"/>
    </row>
    <row r="973" spans="1:17" ht="20.100000000000001" customHeight="1" x14ac:dyDescent="0.25">
      <c r="A973" s="60" t="s">
        <v>2115</v>
      </c>
      <c r="B973" s="61">
        <v>41556</v>
      </c>
      <c r="C973" s="65"/>
      <c r="D973" s="50" t="s">
        <v>2116</v>
      </c>
      <c r="E973" s="63" t="s">
        <v>2117</v>
      </c>
      <c r="F973" s="50" t="s">
        <v>17</v>
      </c>
      <c r="G973" s="58">
        <v>187000.005</v>
      </c>
      <c r="H973" s="58">
        <v>748000.02</v>
      </c>
      <c r="I973" s="64">
        <v>4</v>
      </c>
      <c r="Q973" s="1"/>
    </row>
    <row r="974" spans="1:17" ht="20.100000000000001" customHeight="1" x14ac:dyDescent="0.25">
      <c r="A974" s="60">
        <v>41317</v>
      </c>
      <c r="B974" s="61">
        <v>42920</v>
      </c>
      <c r="C974" s="65"/>
      <c r="D974" s="50" t="s">
        <v>2118</v>
      </c>
      <c r="E974" s="63" t="s">
        <v>2119</v>
      </c>
      <c r="F974" s="50" t="s">
        <v>17</v>
      </c>
      <c r="G974" s="58">
        <v>36.35</v>
      </c>
      <c r="H974" s="58">
        <v>62849.15</v>
      </c>
      <c r="I974" s="64">
        <v>1729</v>
      </c>
      <c r="Q974" s="1"/>
    </row>
    <row r="975" spans="1:17" ht="20.100000000000001" customHeight="1" x14ac:dyDescent="0.25">
      <c r="A975" s="60">
        <v>41649</v>
      </c>
      <c r="B975" s="61">
        <v>41653</v>
      </c>
      <c r="C975" s="65"/>
      <c r="D975" s="50" t="s">
        <v>2120</v>
      </c>
      <c r="E975" s="63" t="s">
        <v>2121</v>
      </c>
      <c r="F975" s="50" t="s">
        <v>17</v>
      </c>
      <c r="G975" s="58">
        <v>1</v>
      </c>
      <c r="H975" s="58">
        <v>3</v>
      </c>
      <c r="I975" s="64">
        <v>3</v>
      </c>
      <c r="Q975" s="1"/>
    </row>
    <row r="976" spans="1:17" ht="20.100000000000001" customHeight="1" x14ac:dyDescent="0.25">
      <c r="A976" s="60" t="s">
        <v>2122</v>
      </c>
      <c r="B976" s="61">
        <v>42573</v>
      </c>
      <c r="C976" s="65"/>
      <c r="D976" s="50" t="s">
        <v>2123</v>
      </c>
      <c r="E976" s="63" t="s">
        <v>2124</v>
      </c>
      <c r="F976" s="50" t="s">
        <v>17</v>
      </c>
      <c r="G976" s="58">
        <v>589.21828125000013</v>
      </c>
      <c r="H976" s="58">
        <v>263969.79000000004</v>
      </c>
      <c r="I976" s="64">
        <v>448</v>
      </c>
      <c r="Q976" s="1"/>
    </row>
    <row r="977" spans="1:17" ht="20.100000000000001" customHeight="1" x14ac:dyDescent="0.25">
      <c r="A977" s="60">
        <v>43060</v>
      </c>
      <c r="B977" s="61">
        <v>42199</v>
      </c>
      <c r="C977" s="65"/>
      <c r="D977" s="50" t="s">
        <v>2125</v>
      </c>
      <c r="E977" s="63" t="s">
        <v>2126</v>
      </c>
      <c r="F977" s="50" t="s">
        <v>38</v>
      </c>
      <c r="G977" s="58">
        <v>25.89647216184585</v>
      </c>
      <c r="H977" s="58">
        <v>154886.80000000002</v>
      </c>
      <c r="I977" s="64">
        <v>5981</v>
      </c>
      <c r="Q977" s="1"/>
    </row>
    <row r="978" spans="1:17" ht="20.100000000000001" customHeight="1" x14ac:dyDescent="0.25">
      <c r="A978" s="60">
        <v>42339</v>
      </c>
      <c r="B978" s="61">
        <v>41404</v>
      </c>
      <c r="C978" s="65"/>
      <c r="D978" s="50" t="s">
        <v>2127</v>
      </c>
      <c r="E978" s="63" t="s">
        <v>2128</v>
      </c>
      <c r="F978" s="50" t="s">
        <v>17</v>
      </c>
      <c r="G978" s="58">
        <v>1</v>
      </c>
      <c r="H978" s="58">
        <v>2</v>
      </c>
      <c r="I978" s="64">
        <v>2</v>
      </c>
      <c r="Q978" s="1"/>
    </row>
    <row r="979" spans="1:17" ht="20.100000000000001" customHeight="1" x14ac:dyDescent="0.25">
      <c r="A979" s="60">
        <v>43138</v>
      </c>
      <c r="B979" s="61">
        <v>43140</v>
      </c>
      <c r="C979" s="65"/>
      <c r="D979" s="50" t="s">
        <v>2129</v>
      </c>
      <c r="E979" s="63" t="s">
        <v>2130</v>
      </c>
      <c r="F979" s="50" t="s">
        <v>17</v>
      </c>
      <c r="G979" s="58">
        <v>0</v>
      </c>
      <c r="H979" s="58">
        <v>0</v>
      </c>
      <c r="I979" s="64">
        <v>450</v>
      </c>
      <c r="Q979" s="1"/>
    </row>
    <row r="980" spans="1:17" ht="20.100000000000001" customHeight="1" x14ac:dyDescent="0.25">
      <c r="A980" s="60">
        <v>43138</v>
      </c>
      <c r="B980" s="61">
        <v>43140</v>
      </c>
      <c r="C980" s="65"/>
      <c r="D980" s="50" t="s">
        <v>2131</v>
      </c>
      <c r="E980" s="63" t="s">
        <v>2132</v>
      </c>
      <c r="F980" s="50" t="s">
        <v>17</v>
      </c>
      <c r="G980" s="58">
        <v>0</v>
      </c>
      <c r="H980" s="58">
        <v>0</v>
      </c>
      <c r="I980" s="64">
        <v>1251</v>
      </c>
      <c r="Q980" s="1"/>
    </row>
    <row r="981" spans="1:17" ht="20.100000000000001" customHeight="1" x14ac:dyDescent="0.25">
      <c r="A981" s="60">
        <v>41374</v>
      </c>
      <c r="B981" s="61">
        <v>41376</v>
      </c>
      <c r="C981" s="65"/>
      <c r="D981" s="50" t="s">
        <v>2133</v>
      </c>
      <c r="E981" s="63" t="s">
        <v>2134</v>
      </c>
      <c r="F981" s="50" t="s">
        <v>17</v>
      </c>
      <c r="G981" s="58">
        <v>8814.8037837837837</v>
      </c>
      <c r="H981" s="58">
        <v>326147.74</v>
      </c>
      <c r="I981" s="64">
        <v>37</v>
      </c>
      <c r="Q981" s="1"/>
    </row>
    <row r="982" spans="1:17" ht="20.100000000000001" customHeight="1" x14ac:dyDescent="0.25">
      <c r="A982" s="60">
        <v>41374</v>
      </c>
      <c r="B982" s="61">
        <v>42429</v>
      </c>
      <c r="C982" s="65"/>
      <c r="D982" s="50" t="s">
        <v>2135</v>
      </c>
      <c r="E982" s="63" t="s">
        <v>2136</v>
      </c>
      <c r="F982" s="50" t="s">
        <v>17</v>
      </c>
      <c r="G982" s="58">
        <v>19.106734693877552</v>
      </c>
      <c r="H982" s="58">
        <v>2808.69</v>
      </c>
      <c r="I982" s="64">
        <v>147</v>
      </c>
      <c r="Q982" s="1"/>
    </row>
    <row r="983" spans="1:17" ht="20.100000000000001" customHeight="1" x14ac:dyDescent="0.25">
      <c r="A983" s="60">
        <v>42479</v>
      </c>
      <c r="B983" s="61">
        <v>42481</v>
      </c>
      <c r="C983" s="65"/>
      <c r="D983" s="50" t="s">
        <v>2137</v>
      </c>
      <c r="E983" s="63" t="s">
        <v>2138</v>
      </c>
      <c r="F983" s="50" t="s">
        <v>17</v>
      </c>
      <c r="G983" s="58">
        <v>20.378733798604188</v>
      </c>
      <c r="H983" s="58">
        <v>20439.87</v>
      </c>
      <c r="I983" s="64">
        <v>1003</v>
      </c>
      <c r="Q983" s="1"/>
    </row>
    <row r="984" spans="1:17" ht="20.100000000000001" customHeight="1" x14ac:dyDescent="0.25">
      <c r="A984" s="60">
        <v>43137</v>
      </c>
      <c r="B984" s="61">
        <v>42298</v>
      </c>
      <c r="C984" s="65"/>
      <c r="D984" s="50" t="s">
        <v>2139</v>
      </c>
      <c r="E984" s="63" t="s">
        <v>2140</v>
      </c>
      <c r="F984" s="50" t="s">
        <v>17</v>
      </c>
      <c r="G984" s="58">
        <v>155279.78999999998</v>
      </c>
      <c r="H984" s="58">
        <v>776398.95</v>
      </c>
      <c r="I984" s="64">
        <v>5</v>
      </c>
      <c r="Q984" s="1"/>
    </row>
    <row r="985" spans="1:17" ht="20.100000000000001" customHeight="1" x14ac:dyDescent="0.25">
      <c r="A985" s="60">
        <v>42815</v>
      </c>
      <c r="B985" s="61">
        <v>42817</v>
      </c>
      <c r="C985" s="65"/>
      <c r="D985" s="50" t="s">
        <v>2141</v>
      </c>
      <c r="E985" s="63" t="s">
        <v>2142</v>
      </c>
      <c r="F985" s="50" t="s">
        <v>17</v>
      </c>
      <c r="G985" s="58">
        <v>29699.657323943662</v>
      </c>
      <c r="H985" s="58">
        <v>2108675.67</v>
      </c>
      <c r="I985" s="64">
        <v>71</v>
      </c>
      <c r="Q985" s="1"/>
    </row>
    <row r="986" spans="1:17" ht="20.100000000000001" customHeight="1" x14ac:dyDescent="0.25">
      <c r="A986" s="60" t="s">
        <v>2143</v>
      </c>
      <c r="B986" s="61">
        <v>43203</v>
      </c>
      <c r="C986" s="65"/>
      <c r="D986" s="50" t="s">
        <v>2144</v>
      </c>
      <c r="E986" s="63" t="s">
        <v>2145</v>
      </c>
      <c r="F986" s="50" t="s">
        <v>17</v>
      </c>
      <c r="G986" s="58">
        <v>2499.5253279049302</v>
      </c>
      <c r="H986" s="58">
        <v>11357843.090000004</v>
      </c>
      <c r="I986" s="64">
        <v>4544</v>
      </c>
      <c r="Q986" s="1"/>
    </row>
    <row r="987" spans="1:17" ht="20.100000000000001" customHeight="1" x14ac:dyDescent="0.25">
      <c r="A987" s="60" t="s">
        <v>2143</v>
      </c>
      <c r="B987" s="61">
        <v>43201</v>
      </c>
      <c r="C987" s="65"/>
      <c r="D987" s="50" t="s">
        <v>2146</v>
      </c>
      <c r="E987" s="63" t="s">
        <v>2147</v>
      </c>
      <c r="F987" s="50" t="s">
        <v>17</v>
      </c>
      <c r="G987" s="58">
        <v>2895.0852403282524</v>
      </c>
      <c r="H987" s="58">
        <v>2469507.7099999995</v>
      </c>
      <c r="I987" s="64">
        <v>853</v>
      </c>
      <c r="Q987" s="1"/>
    </row>
    <row r="988" spans="1:17" ht="20.100000000000001" customHeight="1" x14ac:dyDescent="0.25">
      <c r="A988" s="60">
        <v>42703</v>
      </c>
      <c r="B988" s="61">
        <v>41569</v>
      </c>
      <c r="C988" s="65"/>
      <c r="D988" s="50" t="s">
        <v>2148</v>
      </c>
      <c r="E988" s="63" t="s">
        <v>2149</v>
      </c>
      <c r="F988" s="50" t="s">
        <v>17</v>
      </c>
      <c r="G988" s="58">
        <v>9.2630303030303036</v>
      </c>
      <c r="H988" s="58">
        <v>3056.8</v>
      </c>
      <c r="I988" s="64">
        <v>330</v>
      </c>
      <c r="Q988" s="1"/>
    </row>
    <row r="989" spans="1:17" ht="20.100000000000001" customHeight="1" x14ac:dyDescent="0.25">
      <c r="A989" s="60">
        <v>41404</v>
      </c>
      <c r="B989" s="61">
        <v>41408</v>
      </c>
      <c r="C989" s="65"/>
      <c r="D989" s="50" t="s">
        <v>2150</v>
      </c>
      <c r="E989" s="63" t="s">
        <v>2151</v>
      </c>
      <c r="F989" s="50" t="s">
        <v>17</v>
      </c>
      <c r="G989" s="58">
        <v>1</v>
      </c>
      <c r="H989" s="58">
        <v>8</v>
      </c>
      <c r="I989" s="64">
        <v>8</v>
      </c>
      <c r="Q989" s="1"/>
    </row>
    <row r="990" spans="1:17" ht="20.100000000000001" customHeight="1" x14ac:dyDescent="0.25">
      <c r="A990" s="60">
        <v>41426</v>
      </c>
      <c r="B990" s="61">
        <v>42920</v>
      </c>
      <c r="C990" s="65"/>
      <c r="D990" s="50" t="s">
        <v>2154</v>
      </c>
      <c r="E990" s="63" t="s">
        <v>2155</v>
      </c>
      <c r="F990" s="50" t="s">
        <v>17</v>
      </c>
      <c r="G990" s="58">
        <v>1.47</v>
      </c>
      <c r="H990" s="58">
        <v>178605</v>
      </c>
      <c r="I990" s="64">
        <v>121500</v>
      </c>
      <c r="Q990" s="1"/>
    </row>
    <row r="991" spans="1:17" ht="20.100000000000001" customHeight="1" x14ac:dyDescent="0.25">
      <c r="A991" s="60">
        <v>41435</v>
      </c>
      <c r="B991" s="61">
        <v>41437</v>
      </c>
      <c r="C991" s="65"/>
      <c r="D991" s="50" t="s">
        <v>2156</v>
      </c>
      <c r="E991" s="63" t="s">
        <v>2157</v>
      </c>
      <c r="F991" s="50" t="s">
        <v>17</v>
      </c>
      <c r="G991" s="58">
        <v>173.4</v>
      </c>
      <c r="H991" s="58">
        <v>70920.600000000006</v>
      </c>
      <c r="I991" s="64">
        <v>409</v>
      </c>
      <c r="Q991" s="1"/>
    </row>
    <row r="992" spans="1:17" ht="20.100000000000001" customHeight="1" x14ac:dyDescent="0.25">
      <c r="A992" s="60">
        <v>42493</v>
      </c>
      <c r="B992" s="61">
        <v>42493</v>
      </c>
      <c r="C992" s="65"/>
      <c r="D992" s="50" t="s">
        <v>2158</v>
      </c>
      <c r="E992" s="63" t="s">
        <v>2159</v>
      </c>
      <c r="F992" s="50" t="s">
        <v>17</v>
      </c>
      <c r="G992" s="58">
        <v>23.279999999999998</v>
      </c>
      <c r="H992" s="58">
        <v>31102.079999999998</v>
      </c>
      <c r="I992" s="64">
        <v>1336</v>
      </c>
      <c r="Q992" s="1"/>
    </row>
    <row r="993" spans="1:17" ht="20.100000000000001" customHeight="1" x14ac:dyDescent="0.25">
      <c r="A993" s="60">
        <v>41485</v>
      </c>
      <c r="B993" s="61">
        <v>42429</v>
      </c>
      <c r="C993" s="65"/>
      <c r="D993" s="50" t="s">
        <v>2162</v>
      </c>
      <c r="E993" s="63" t="s">
        <v>2163</v>
      </c>
      <c r="F993" s="50" t="s">
        <v>17</v>
      </c>
      <c r="G993" s="58">
        <v>366.85353457635119</v>
      </c>
      <c r="H993" s="58">
        <v>7771792.1299999999</v>
      </c>
      <c r="I993" s="64">
        <v>21185</v>
      </c>
      <c r="Q993" s="1"/>
    </row>
    <row r="994" spans="1:17" ht="20.100000000000001" customHeight="1" x14ac:dyDescent="0.25">
      <c r="A994" s="60" t="s">
        <v>1270</v>
      </c>
      <c r="B994" s="61">
        <v>43356</v>
      </c>
      <c r="C994" s="65"/>
      <c r="D994" s="50" t="s">
        <v>2164</v>
      </c>
      <c r="E994" s="63" t="s">
        <v>2165</v>
      </c>
      <c r="F994" s="53" t="s">
        <v>17</v>
      </c>
      <c r="G994" s="68">
        <v>159.30000000000001</v>
      </c>
      <c r="H994" s="58">
        <v>159.30000000000001</v>
      </c>
      <c r="I994" s="64">
        <v>1</v>
      </c>
      <c r="Q994" s="1"/>
    </row>
    <row r="995" spans="1:17" ht="20.100000000000001" customHeight="1" x14ac:dyDescent="0.25">
      <c r="A995" s="60">
        <v>41946</v>
      </c>
      <c r="B995" s="61">
        <v>41948</v>
      </c>
      <c r="C995" s="65"/>
      <c r="D995" s="50" t="s">
        <v>2166</v>
      </c>
      <c r="E995" s="63" t="s">
        <v>2167</v>
      </c>
      <c r="F995" s="50" t="s">
        <v>17</v>
      </c>
      <c r="G995" s="58">
        <v>1123.48</v>
      </c>
      <c r="H995" s="58">
        <v>170768.96</v>
      </c>
      <c r="I995" s="64">
        <v>152</v>
      </c>
      <c r="Q995" s="1"/>
    </row>
    <row r="996" spans="1:17" ht="20.100000000000001" customHeight="1" x14ac:dyDescent="0.25">
      <c r="A996" s="60">
        <v>43256</v>
      </c>
      <c r="B996" s="61">
        <v>43262</v>
      </c>
      <c r="C996" s="65"/>
      <c r="D996" s="50" t="s">
        <v>2168</v>
      </c>
      <c r="E996" s="63" t="s">
        <v>2169</v>
      </c>
      <c r="F996" s="50" t="s">
        <v>17</v>
      </c>
      <c r="G996" s="58">
        <v>231.46938095238096</v>
      </c>
      <c r="H996" s="58">
        <v>48608.57</v>
      </c>
      <c r="I996" s="64">
        <v>210</v>
      </c>
      <c r="Q996" s="1"/>
    </row>
    <row r="997" spans="1:17" ht="20.100000000000001" customHeight="1" x14ac:dyDescent="0.25">
      <c r="A997" s="60" t="s">
        <v>2170</v>
      </c>
      <c r="B997" s="61">
        <v>43375</v>
      </c>
      <c r="C997" s="65"/>
      <c r="D997" s="50" t="s">
        <v>2171</v>
      </c>
      <c r="E997" s="63" t="s">
        <v>2172</v>
      </c>
      <c r="F997" s="50" t="s">
        <v>17</v>
      </c>
      <c r="G997" s="58">
        <v>2294.2200000000003</v>
      </c>
      <c r="H997" s="58">
        <v>25236.420000000002</v>
      </c>
      <c r="I997" s="64">
        <v>11</v>
      </c>
      <c r="Q997" s="1"/>
    </row>
    <row r="998" spans="1:17" ht="20.100000000000001" customHeight="1" x14ac:dyDescent="0.25">
      <c r="A998" s="60">
        <v>42000</v>
      </c>
      <c r="B998" s="61">
        <v>42002</v>
      </c>
      <c r="C998" s="65"/>
      <c r="D998" s="50" t="s">
        <v>2173</v>
      </c>
      <c r="E998" s="63" t="s">
        <v>2174</v>
      </c>
      <c r="F998" s="50" t="s">
        <v>17</v>
      </c>
      <c r="G998" s="58">
        <v>48404.78</v>
      </c>
      <c r="H998" s="58">
        <v>48404.78</v>
      </c>
      <c r="I998" s="64">
        <v>1</v>
      </c>
      <c r="Q998" s="1"/>
    </row>
    <row r="999" spans="1:17" ht="20.100000000000001" customHeight="1" x14ac:dyDescent="0.25">
      <c r="A999" s="60" t="s">
        <v>1788</v>
      </c>
      <c r="B999" s="61">
        <v>42063</v>
      </c>
      <c r="C999" s="65"/>
      <c r="D999" s="50" t="s">
        <v>2175</v>
      </c>
      <c r="E999" s="63" t="s">
        <v>2176</v>
      </c>
      <c r="F999" s="50" t="s">
        <v>17</v>
      </c>
      <c r="G999" s="58">
        <v>22.443589743589744</v>
      </c>
      <c r="H999" s="58">
        <v>875.3</v>
      </c>
      <c r="I999" s="64">
        <v>39</v>
      </c>
      <c r="Q999" s="1"/>
    </row>
    <row r="1000" spans="1:17" ht="20.100000000000001" customHeight="1" x14ac:dyDescent="0.25">
      <c r="A1000" s="60" t="s">
        <v>2177</v>
      </c>
      <c r="B1000" s="61">
        <v>42004</v>
      </c>
      <c r="C1000" s="65"/>
      <c r="D1000" s="50" t="s">
        <v>2178</v>
      </c>
      <c r="E1000" s="63" t="s">
        <v>2179</v>
      </c>
      <c r="F1000" s="50" t="s">
        <v>17</v>
      </c>
      <c r="G1000" s="58">
        <v>11884.31</v>
      </c>
      <c r="H1000" s="58">
        <v>11884.31</v>
      </c>
      <c r="I1000" s="64">
        <v>1</v>
      </c>
      <c r="Q1000" s="1"/>
    </row>
    <row r="1001" spans="1:17" ht="20.100000000000001" customHeight="1" x14ac:dyDescent="0.25">
      <c r="A1001" s="60">
        <v>41780</v>
      </c>
      <c r="B1001" s="61">
        <v>41782</v>
      </c>
      <c r="C1001" s="65"/>
      <c r="D1001" s="50" t="s">
        <v>2180</v>
      </c>
      <c r="E1001" s="63" t="s">
        <v>2181</v>
      </c>
      <c r="F1001" s="50" t="s">
        <v>17</v>
      </c>
      <c r="G1001" s="58">
        <v>1</v>
      </c>
      <c r="H1001" s="58">
        <v>2</v>
      </c>
      <c r="I1001" s="64">
        <v>2</v>
      </c>
      <c r="Q1001" s="1"/>
    </row>
    <row r="1002" spans="1:17" ht="20.100000000000001" customHeight="1" x14ac:dyDescent="0.25">
      <c r="A1002" s="60">
        <v>41780</v>
      </c>
      <c r="B1002" s="61">
        <v>41782</v>
      </c>
      <c r="C1002" s="65"/>
      <c r="D1002" s="50" t="s">
        <v>2182</v>
      </c>
      <c r="E1002" s="63" t="s">
        <v>2183</v>
      </c>
      <c r="F1002" s="50" t="s">
        <v>17</v>
      </c>
      <c r="G1002" s="58">
        <v>1</v>
      </c>
      <c r="H1002" s="58">
        <v>2</v>
      </c>
      <c r="I1002" s="64">
        <v>2</v>
      </c>
      <c r="Q1002" s="1"/>
    </row>
    <row r="1003" spans="1:17" ht="20.100000000000001" customHeight="1" x14ac:dyDescent="0.25">
      <c r="A1003" s="60">
        <v>42889</v>
      </c>
      <c r="B1003" s="61">
        <v>42891</v>
      </c>
      <c r="C1003" s="65"/>
      <c r="D1003" s="50" t="s">
        <v>2184</v>
      </c>
      <c r="E1003" s="63" t="s">
        <v>2185</v>
      </c>
      <c r="F1003" s="50" t="s">
        <v>17</v>
      </c>
      <c r="G1003" s="58">
        <v>0</v>
      </c>
      <c r="H1003" s="58">
        <v>0</v>
      </c>
      <c r="I1003" s="64">
        <v>3</v>
      </c>
      <c r="Q1003" s="1"/>
    </row>
    <row r="1004" spans="1:17" ht="20.100000000000001" customHeight="1" x14ac:dyDescent="0.25">
      <c r="A1004" s="60">
        <v>43111</v>
      </c>
      <c r="B1004" s="61">
        <v>43113</v>
      </c>
      <c r="C1004" s="65"/>
      <c r="D1004" s="50" t="s">
        <v>2186</v>
      </c>
      <c r="E1004" s="63" t="s">
        <v>2187</v>
      </c>
      <c r="F1004" s="50" t="s">
        <v>17</v>
      </c>
      <c r="G1004" s="58">
        <v>1</v>
      </c>
      <c r="H1004" s="58">
        <v>4</v>
      </c>
      <c r="I1004" s="64">
        <v>4</v>
      </c>
      <c r="Q1004" s="1"/>
    </row>
    <row r="1005" spans="1:17" ht="20.100000000000001" customHeight="1" x14ac:dyDescent="0.25">
      <c r="A1005" s="60" t="s">
        <v>185</v>
      </c>
      <c r="B1005" s="61">
        <v>43385</v>
      </c>
      <c r="C1005" s="65"/>
      <c r="D1005" s="50" t="s">
        <v>2188</v>
      </c>
      <c r="E1005" s="63" t="s">
        <v>2189</v>
      </c>
      <c r="F1005" s="50" t="s">
        <v>38</v>
      </c>
      <c r="G1005" s="58">
        <v>116.18054629485383</v>
      </c>
      <c r="H1005" s="58">
        <v>1118644.3900000001</v>
      </c>
      <c r="I1005" s="64">
        <v>9628.5</v>
      </c>
      <c r="Q1005" s="1"/>
    </row>
    <row r="1006" spans="1:17" ht="20.100000000000001" customHeight="1" x14ac:dyDescent="0.25">
      <c r="A1006" s="60" t="s">
        <v>1440</v>
      </c>
      <c r="B1006" s="61">
        <v>43376</v>
      </c>
      <c r="C1006" s="65"/>
      <c r="D1006" s="50" t="s">
        <v>2190</v>
      </c>
      <c r="E1006" s="63" t="s">
        <v>2191</v>
      </c>
      <c r="F1006" s="50" t="s">
        <v>38</v>
      </c>
      <c r="G1006" s="58">
        <v>57.766434378960255</v>
      </c>
      <c r="H1006" s="58">
        <v>2028439.46</v>
      </c>
      <c r="I1006" s="64">
        <v>35114.5</v>
      </c>
      <c r="Q1006" s="1"/>
    </row>
    <row r="1007" spans="1:17" ht="20.100000000000001" customHeight="1" x14ac:dyDescent="0.25">
      <c r="A1007" s="60">
        <v>43054</v>
      </c>
      <c r="B1007" s="61">
        <v>42936</v>
      </c>
      <c r="C1007" s="65"/>
      <c r="D1007" s="50" t="s">
        <v>2587</v>
      </c>
      <c r="E1007" s="63" t="s">
        <v>2588</v>
      </c>
      <c r="F1007" s="50" t="s">
        <v>38</v>
      </c>
      <c r="G1007" s="58">
        <v>112.31439999999999</v>
      </c>
      <c r="H1007" s="58">
        <v>16847.16</v>
      </c>
      <c r="I1007" s="64">
        <v>150</v>
      </c>
      <c r="Q1007" s="1"/>
    </row>
    <row r="1008" spans="1:17" ht="20.100000000000001" customHeight="1" x14ac:dyDescent="0.25">
      <c r="A1008" s="60">
        <v>42989</v>
      </c>
      <c r="B1008" s="61">
        <v>42990</v>
      </c>
      <c r="C1008" s="65"/>
      <c r="D1008" s="50" t="s">
        <v>2192</v>
      </c>
      <c r="E1008" s="63" t="s">
        <v>2193</v>
      </c>
      <c r="F1008" s="50" t="s">
        <v>17</v>
      </c>
      <c r="G1008" s="58">
        <v>1</v>
      </c>
      <c r="H1008" s="58">
        <v>1</v>
      </c>
      <c r="I1008" s="64">
        <v>1</v>
      </c>
      <c r="Q1008" s="1"/>
    </row>
    <row r="1009" spans="1:17" ht="20.100000000000001" customHeight="1" x14ac:dyDescent="0.25">
      <c r="A1009" s="60">
        <v>43340</v>
      </c>
      <c r="B1009" s="61">
        <v>43341</v>
      </c>
      <c r="C1009" s="65"/>
      <c r="D1009" s="50" t="s">
        <v>2194</v>
      </c>
      <c r="E1009" s="63" t="s">
        <v>2195</v>
      </c>
      <c r="F1009" s="50" t="s">
        <v>17</v>
      </c>
      <c r="G1009" s="58">
        <v>1.48</v>
      </c>
      <c r="H1009" s="58">
        <v>1.48</v>
      </c>
      <c r="I1009" s="64">
        <v>1</v>
      </c>
      <c r="Q1009" s="1"/>
    </row>
    <row r="1010" spans="1:17" ht="20.100000000000001" customHeight="1" x14ac:dyDescent="0.25">
      <c r="A1010" s="60" t="s">
        <v>1589</v>
      </c>
      <c r="B1010" s="61">
        <v>43343</v>
      </c>
      <c r="C1010" s="65"/>
      <c r="D1010" s="50" t="s">
        <v>2196</v>
      </c>
      <c r="E1010" s="63" t="s">
        <v>2197</v>
      </c>
      <c r="F1010" s="50" t="s">
        <v>17</v>
      </c>
      <c r="G1010" s="58">
        <v>33.585370071338147</v>
      </c>
      <c r="H1010" s="58">
        <v>8860290.8200000022</v>
      </c>
      <c r="I1010" s="64">
        <v>263814</v>
      </c>
      <c r="Q1010" s="1"/>
    </row>
    <row r="1011" spans="1:17" ht="20.100000000000001" customHeight="1" x14ac:dyDescent="0.25">
      <c r="A1011" s="60" t="s">
        <v>2198</v>
      </c>
      <c r="B1011" s="61">
        <v>43202</v>
      </c>
      <c r="C1011" s="65"/>
      <c r="D1011" s="50" t="s">
        <v>2199</v>
      </c>
      <c r="E1011" s="63" t="s">
        <v>2200</v>
      </c>
      <c r="F1011" s="50" t="s">
        <v>17</v>
      </c>
      <c r="G1011" s="58">
        <v>2028.6119581280791</v>
      </c>
      <c r="H1011" s="58">
        <v>4941698.7300000004</v>
      </c>
      <c r="I1011" s="64">
        <v>2436</v>
      </c>
      <c r="Q1011" s="1"/>
    </row>
    <row r="1012" spans="1:17" ht="20.100000000000001" customHeight="1" x14ac:dyDescent="0.25">
      <c r="A1012" s="60" t="s">
        <v>2201</v>
      </c>
      <c r="B1012" s="61">
        <v>43327</v>
      </c>
      <c r="C1012" s="65"/>
      <c r="D1012" s="50" t="s">
        <v>2202</v>
      </c>
      <c r="E1012" s="63" t="s">
        <v>2203</v>
      </c>
      <c r="F1012" s="50" t="s">
        <v>17</v>
      </c>
      <c r="G1012" s="58">
        <v>4171.4226634877386</v>
      </c>
      <c r="H1012" s="58">
        <v>6123648.4700000007</v>
      </c>
      <c r="I1012" s="64">
        <v>1468</v>
      </c>
      <c r="Q1012" s="1"/>
    </row>
    <row r="1013" spans="1:17" ht="20.100000000000001" customHeight="1" x14ac:dyDescent="0.25">
      <c r="A1013" s="60" t="s">
        <v>2201</v>
      </c>
      <c r="B1013" s="61">
        <v>43325</v>
      </c>
      <c r="C1013" s="65"/>
      <c r="D1013" s="50" t="s">
        <v>2204</v>
      </c>
      <c r="E1013" s="63" t="s">
        <v>2205</v>
      </c>
      <c r="F1013" s="50" t="s">
        <v>17</v>
      </c>
      <c r="G1013" s="58">
        <v>9547.2834545454534</v>
      </c>
      <c r="H1013" s="58">
        <v>1050201.18</v>
      </c>
      <c r="I1013" s="64">
        <v>110</v>
      </c>
      <c r="Q1013" s="1"/>
    </row>
    <row r="1014" spans="1:17" ht="20.100000000000001" customHeight="1" x14ac:dyDescent="0.25">
      <c r="A1014" s="60" t="s">
        <v>2540</v>
      </c>
      <c r="B1014" s="61">
        <v>43304</v>
      </c>
      <c r="C1014" s="65"/>
      <c r="D1014" s="50" t="s">
        <v>2206</v>
      </c>
      <c r="E1014" s="63" t="s">
        <v>2207</v>
      </c>
      <c r="F1014" s="50" t="s">
        <v>17</v>
      </c>
      <c r="G1014" s="58">
        <v>9567.0263324538264</v>
      </c>
      <c r="H1014" s="58">
        <v>7251805.96</v>
      </c>
      <c r="I1014" s="64">
        <v>758</v>
      </c>
      <c r="Q1014" s="1"/>
    </row>
    <row r="1015" spans="1:17" ht="20.100000000000001" customHeight="1" x14ac:dyDescent="0.25">
      <c r="A1015" s="60" t="s">
        <v>2201</v>
      </c>
      <c r="B1015" s="61">
        <v>43325</v>
      </c>
      <c r="C1015" s="65"/>
      <c r="D1015" s="50" t="s">
        <v>2208</v>
      </c>
      <c r="E1015" s="63" t="s">
        <v>2209</v>
      </c>
      <c r="F1015" s="50" t="s">
        <v>17</v>
      </c>
      <c r="G1015" s="58">
        <v>11715.673960784314</v>
      </c>
      <c r="H1015" s="58">
        <v>5974993.7199999997</v>
      </c>
      <c r="I1015" s="64">
        <v>510</v>
      </c>
      <c r="Q1015" s="1"/>
    </row>
    <row r="1016" spans="1:17" ht="20.100000000000001" customHeight="1" x14ac:dyDescent="0.25">
      <c r="A1016" s="67">
        <v>43210</v>
      </c>
      <c r="B1016" s="61">
        <v>43241</v>
      </c>
      <c r="C1016" s="65"/>
      <c r="D1016" s="50" t="s">
        <v>2210</v>
      </c>
      <c r="E1016" s="63" t="s">
        <v>2211</v>
      </c>
      <c r="F1016" s="50" t="s">
        <v>17</v>
      </c>
      <c r="G1016" s="58">
        <v>9895.7378535606822</v>
      </c>
      <c r="H1016" s="58">
        <v>9866050.6400000006</v>
      </c>
      <c r="I1016" s="64">
        <v>997</v>
      </c>
      <c r="Q1016" s="1"/>
    </row>
    <row r="1017" spans="1:17" ht="20.100000000000001" customHeight="1" x14ac:dyDescent="0.25">
      <c r="A1017" s="67" t="s">
        <v>2201</v>
      </c>
      <c r="B1017" s="61">
        <v>43325</v>
      </c>
      <c r="C1017" s="65"/>
      <c r="D1017" s="50" t="s">
        <v>2212</v>
      </c>
      <c r="E1017" s="63" t="s">
        <v>2213</v>
      </c>
      <c r="F1017" s="50" t="s">
        <v>17</v>
      </c>
      <c r="G1017" s="58">
        <v>11146.907888888889</v>
      </c>
      <c r="H1017" s="58">
        <v>1003221.71</v>
      </c>
      <c r="I1017" s="64">
        <v>90</v>
      </c>
      <c r="Q1017" s="1"/>
    </row>
    <row r="1018" spans="1:17" ht="20.100000000000001" customHeight="1" x14ac:dyDescent="0.25">
      <c r="A1018" s="60" t="s">
        <v>2541</v>
      </c>
      <c r="B1018" s="61">
        <v>43304</v>
      </c>
      <c r="C1018" s="65"/>
      <c r="D1018" s="50" t="s">
        <v>2214</v>
      </c>
      <c r="E1018" s="63" t="s">
        <v>2215</v>
      </c>
      <c r="F1018" s="50" t="s">
        <v>17</v>
      </c>
      <c r="G1018" s="58">
        <v>11224.237366362449</v>
      </c>
      <c r="H1018" s="58">
        <v>370186572.57999992</v>
      </c>
      <c r="I1018" s="64">
        <v>32981</v>
      </c>
      <c r="Q1018" s="1"/>
    </row>
    <row r="1019" spans="1:17" ht="20.100000000000001" customHeight="1" x14ac:dyDescent="0.25">
      <c r="A1019" s="60" t="s">
        <v>2216</v>
      </c>
      <c r="B1019" s="61">
        <v>43312</v>
      </c>
      <c r="C1019" s="65"/>
      <c r="D1019" s="50" t="s">
        <v>2217</v>
      </c>
      <c r="E1019" s="63" t="s">
        <v>2218</v>
      </c>
      <c r="F1019" s="50" t="s">
        <v>17</v>
      </c>
      <c r="G1019" s="58">
        <v>0</v>
      </c>
      <c r="H1019" s="58">
        <v>0</v>
      </c>
      <c r="I1019" s="64">
        <v>17</v>
      </c>
      <c r="Q1019" s="1"/>
    </row>
    <row r="1020" spans="1:17" ht="20.100000000000001" customHeight="1" x14ac:dyDescent="0.25">
      <c r="A1020" s="60">
        <v>43018</v>
      </c>
      <c r="B1020" s="61">
        <v>43174</v>
      </c>
      <c r="C1020" s="65"/>
      <c r="D1020" s="50" t="s">
        <v>2219</v>
      </c>
      <c r="E1020" s="63" t="s">
        <v>2220</v>
      </c>
      <c r="F1020" s="50" t="s">
        <v>17</v>
      </c>
      <c r="G1020" s="58">
        <v>82900.146666666667</v>
      </c>
      <c r="H1020" s="58">
        <v>746101.32000000007</v>
      </c>
      <c r="I1020" s="64">
        <v>9</v>
      </c>
      <c r="Q1020" s="1"/>
    </row>
    <row r="1021" spans="1:17" ht="20.100000000000001" customHeight="1" x14ac:dyDescent="0.25">
      <c r="A1021" s="60" t="s">
        <v>1916</v>
      </c>
      <c r="B1021" s="61">
        <v>43209</v>
      </c>
      <c r="C1021" s="65"/>
      <c r="D1021" s="50" t="s">
        <v>2221</v>
      </c>
      <c r="E1021" s="63" t="s">
        <v>2222</v>
      </c>
      <c r="F1021" s="50" t="s">
        <v>17</v>
      </c>
      <c r="G1021" s="58">
        <v>10272.77049180328</v>
      </c>
      <c r="H1021" s="58">
        <v>626639</v>
      </c>
      <c r="I1021" s="64">
        <v>61</v>
      </c>
      <c r="Q1021" s="1"/>
    </row>
    <row r="1022" spans="1:17" ht="20.100000000000001" customHeight="1" x14ac:dyDescent="0.25">
      <c r="A1022" s="60">
        <v>43157</v>
      </c>
      <c r="B1022" s="61">
        <v>43194</v>
      </c>
      <c r="C1022" s="65"/>
      <c r="D1022" s="50" t="s">
        <v>2223</v>
      </c>
      <c r="E1022" s="63" t="s">
        <v>2224</v>
      </c>
      <c r="F1022" s="50" t="s">
        <v>17</v>
      </c>
      <c r="G1022" s="58">
        <v>0</v>
      </c>
      <c r="H1022" s="58">
        <v>0</v>
      </c>
      <c r="I1022" s="64">
        <v>396</v>
      </c>
      <c r="Q1022" s="1"/>
    </row>
    <row r="1023" spans="1:17" ht="20.100000000000001" customHeight="1" x14ac:dyDescent="0.25">
      <c r="A1023" s="60">
        <v>43117</v>
      </c>
      <c r="B1023" s="61">
        <v>43119</v>
      </c>
      <c r="C1023" s="65"/>
      <c r="D1023" s="50" t="s">
        <v>2225</v>
      </c>
      <c r="E1023" s="63" t="s">
        <v>2226</v>
      </c>
      <c r="F1023" s="50" t="s">
        <v>17</v>
      </c>
      <c r="G1023" s="58">
        <v>0</v>
      </c>
      <c r="H1023" s="58">
        <v>0</v>
      </c>
      <c r="I1023" s="64">
        <v>1484</v>
      </c>
      <c r="Q1023" s="1"/>
    </row>
    <row r="1024" spans="1:17" ht="20.100000000000001" customHeight="1" x14ac:dyDescent="0.25">
      <c r="A1024" s="60">
        <v>43126</v>
      </c>
      <c r="B1024" s="61">
        <v>43168</v>
      </c>
      <c r="C1024" s="65"/>
      <c r="D1024" s="50" t="s">
        <v>2589</v>
      </c>
      <c r="E1024" s="63" t="s">
        <v>2590</v>
      </c>
      <c r="F1024" s="50" t="s">
        <v>17</v>
      </c>
      <c r="G1024" s="58">
        <v>0</v>
      </c>
      <c r="H1024" s="58">
        <v>0</v>
      </c>
      <c r="I1024" s="64">
        <v>124</v>
      </c>
      <c r="Q1024" s="1"/>
    </row>
    <row r="1025" spans="1:17" ht="20.100000000000001" customHeight="1" x14ac:dyDescent="0.25">
      <c r="A1025" s="67">
        <v>43239</v>
      </c>
      <c r="B1025" s="61">
        <v>43378</v>
      </c>
      <c r="C1025" s="65"/>
      <c r="D1025" s="50" t="s">
        <v>2227</v>
      </c>
      <c r="E1025" s="63" t="s">
        <v>2228</v>
      </c>
      <c r="F1025" s="50" t="s">
        <v>17</v>
      </c>
      <c r="G1025" s="58">
        <v>2231.67</v>
      </c>
      <c r="H1025" s="58">
        <v>3907654.17</v>
      </c>
      <c r="I1025" s="64">
        <v>1751</v>
      </c>
      <c r="Q1025" s="1"/>
    </row>
    <row r="1026" spans="1:17" ht="20.100000000000001" customHeight="1" x14ac:dyDescent="0.25">
      <c r="A1026" s="60" t="s">
        <v>1819</v>
      </c>
      <c r="B1026" s="61">
        <v>43174</v>
      </c>
      <c r="C1026" s="65"/>
      <c r="D1026" s="50" t="s">
        <v>2229</v>
      </c>
      <c r="E1026" s="63" t="s">
        <v>2230</v>
      </c>
      <c r="F1026" s="50" t="s">
        <v>17</v>
      </c>
      <c r="G1026" s="58">
        <v>387.94717948717948</v>
      </c>
      <c r="H1026" s="58">
        <v>15129.94</v>
      </c>
      <c r="I1026" s="64">
        <v>39</v>
      </c>
      <c r="Q1026" s="1"/>
    </row>
    <row r="1027" spans="1:17" ht="20.100000000000001" customHeight="1" x14ac:dyDescent="0.25">
      <c r="A1027" s="67" t="s">
        <v>2237</v>
      </c>
      <c r="B1027" s="61">
        <v>43341</v>
      </c>
      <c r="C1027" s="65"/>
      <c r="D1027" s="50" t="s">
        <v>2238</v>
      </c>
      <c r="E1027" s="63" t="s">
        <v>2239</v>
      </c>
      <c r="F1027" s="50" t="s">
        <v>17</v>
      </c>
      <c r="G1027" s="58">
        <v>0.72311164476269474</v>
      </c>
      <c r="H1027" s="58">
        <v>165614.25999999998</v>
      </c>
      <c r="I1027" s="64">
        <v>229030</v>
      </c>
      <c r="Q1027" s="1"/>
    </row>
    <row r="1028" spans="1:17" ht="20.100000000000001" customHeight="1" x14ac:dyDescent="0.25">
      <c r="A1028" s="67" t="s">
        <v>1076</v>
      </c>
      <c r="B1028" s="61">
        <v>43207</v>
      </c>
      <c r="C1028" s="65"/>
      <c r="D1028" s="53" t="s">
        <v>2240</v>
      </c>
      <c r="E1028" s="70" t="s">
        <v>2241</v>
      </c>
      <c r="F1028" s="50" t="s">
        <v>17</v>
      </c>
      <c r="G1028" s="58">
        <v>20.068888888888889</v>
      </c>
      <c r="H1028" s="58">
        <v>3793.02</v>
      </c>
      <c r="I1028" s="64">
        <v>189</v>
      </c>
      <c r="Q1028" s="1"/>
    </row>
    <row r="1029" spans="1:17" ht="20.100000000000001" customHeight="1" x14ac:dyDescent="0.25">
      <c r="A1029" s="67" t="s">
        <v>613</v>
      </c>
      <c r="B1029" s="61">
        <v>43164</v>
      </c>
      <c r="C1029" s="65"/>
      <c r="D1029" s="50" t="s">
        <v>2242</v>
      </c>
      <c r="E1029" s="63" t="s">
        <v>2243</v>
      </c>
      <c r="F1029" s="50" t="s">
        <v>17</v>
      </c>
      <c r="G1029" s="58">
        <v>12.123369803063456</v>
      </c>
      <c r="H1029" s="58">
        <v>11080.759999999998</v>
      </c>
      <c r="I1029" s="64">
        <v>914</v>
      </c>
      <c r="Q1029" s="1"/>
    </row>
    <row r="1030" spans="1:17" ht="20.100000000000001" customHeight="1" x14ac:dyDescent="0.25">
      <c r="A1030" s="60">
        <v>43028</v>
      </c>
      <c r="B1030" s="61">
        <v>43113</v>
      </c>
      <c r="C1030" s="65"/>
      <c r="D1030" s="50" t="s">
        <v>2244</v>
      </c>
      <c r="E1030" s="63" t="s">
        <v>2245</v>
      </c>
      <c r="F1030" s="50" t="s">
        <v>17</v>
      </c>
      <c r="G1030" s="58">
        <v>93.904000000000011</v>
      </c>
      <c r="H1030" s="58">
        <v>469.52000000000004</v>
      </c>
      <c r="I1030" s="64">
        <v>5</v>
      </c>
      <c r="Q1030" s="1"/>
    </row>
    <row r="1031" spans="1:17" ht="20.100000000000001" customHeight="1" x14ac:dyDescent="0.25">
      <c r="A1031" s="60">
        <v>43056</v>
      </c>
      <c r="B1031" s="61">
        <v>43165</v>
      </c>
      <c r="C1031" s="65"/>
      <c r="D1031" s="50" t="s">
        <v>2591</v>
      </c>
      <c r="E1031" s="63" t="s">
        <v>2592</v>
      </c>
      <c r="F1031" s="50" t="s">
        <v>17</v>
      </c>
      <c r="G1031" s="58">
        <v>0</v>
      </c>
      <c r="H1031" s="58">
        <v>0</v>
      </c>
      <c r="I1031" s="64">
        <v>42</v>
      </c>
      <c r="Q1031" s="1"/>
    </row>
    <row r="1032" spans="1:17" ht="20.100000000000001" customHeight="1" x14ac:dyDescent="0.25">
      <c r="A1032" s="60">
        <v>43139</v>
      </c>
      <c r="B1032" s="61">
        <v>43141</v>
      </c>
      <c r="C1032" s="65"/>
      <c r="D1032" s="50" t="s">
        <v>2593</v>
      </c>
      <c r="E1032" s="63" t="s">
        <v>2594</v>
      </c>
      <c r="F1032" s="50" t="s">
        <v>17</v>
      </c>
      <c r="G1032" s="58">
        <v>0</v>
      </c>
      <c r="H1032" s="58">
        <v>0</v>
      </c>
      <c r="I1032" s="64">
        <v>1</v>
      </c>
      <c r="Q1032" s="1"/>
    </row>
    <row r="1033" spans="1:17" ht="20.100000000000001" customHeight="1" x14ac:dyDescent="0.25">
      <c r="A1033" s="60" t="s">
        <v>1270</v>
      </c>
      <c r="B1033" s="61">
        <v>43356</v>
      </c>
      <c r="C1033" s="65"/>
      <c r="D1033" s="50" t="s">
        <v>2248</v>
      </c>
      <c r="E1033" s="63" t="s">
        <v>2249</v>
      </c>
      <c r="F1033" s="50" t="s">
        <v>17</v>
      </c>
      <c r="G1033" s="58">
        <v>165.20000000000002</v>
      </c>
      <c r="H1033" s="58">
        <v>991.2</v>
      </c>
      <c r="I1033" s="64">
        <v>6</v>
      </c>
      <c r="Q1033" s="1"/>
    </row>
    <row r="1034" spans="1:17" ht="20.100000000000001" customHeight="1" x14ac:dyDescent="0.25">
      <c r="A1034" s="60">
        <v>42685</v>
      </c>
      <c r="B1034" s="61">
        <v>43113</v>
      </c>
      <c r="C1034" s="65"/>
      <c r="D1034" s="50" t="s">
        <v>2595</v>
      </c>
      <c r="E1034" s="63" t="s">
        <v>2542</v>
      </c>
      <c r="F1034" s="50" t="s">
        <v>17</v>
      </c>
      <c r="G1034" s="58">
        <v>131.49918367346939</v>
      </c>
      <c r="H1034" s="58">
        <v>6443.46</v>
      </c>
      <c r="I1034" s="64">
        <v>49</v>
      </c>
      <c r="Q1034" s="1"/>
    </row>
    <row r="1035" spans="1:17" ht="20.100000000000001" customHeight="1" x14ac:dyDescent="0.25">
      <c r="A1035" s="60">
        <v>42308</v>
      </c>
      <c r="B1035" s="61">
        <v>42312</v>
      </c>
      <c r="C1035" s="65"/>
      <c r="D1035" s="50" t="s">
        <v>2250</v>
      </c>
      <c r="E1035" s="63" t="s">
        <v>2251</v>
      </c>
      <c r="F1035" s="50" t="s">
        <v>38</v>
      </c>
      <c r="G1035" s="58">
        <v>120.93</v>
      </c>
      <c r="H1035" s="58">
        <v>120930</v>
      </c>
      <c r="I1035" s="64">
        <v>1000</v>
      </c>
      <c r="Q1035" s="1"/>
    </row>
    <row r="1036" spans="1:17" ht="20.100000000000001" customHeight="1" x14ac:dyDescent="0.25">
      <c r="A1036" s="60">
        <v>42951</v>
      </c>
      <c r="B1036" s="61">
        <v>42955</v>
      </c>
      <c r="C1036" s="65"/>
      <c r="D1036" s="50" t="s">
        <v>2254</v>
      </c>
      <c r="E1036" s="63" t="s">
        <v>2255</v>
      </c>
      <c r="F1036" s="50" t="s">
        <v>38</v>
      </c>
      <c r="G1036" s="58">
        <v>48.744564972906659</v>
      </c>
      <c r="H1036" s="58">
        <v>476770.59</v>
      </c>
      <c r="I1036" s="64">
        <v>9781</v>
      </c>
      <c r="Q1036" s="1"/>
    </row>
    <row r="1037" spans="1:17" ht="20.100000000000001" customHeight="1" x14ac:dyDescent="0.25">
      <c r="A1037" s="60" t="s">
        <v>1759</v>
      </c>
      <c r="B1037" s="61">
        <v>43357</v>
      </c>
      <c r="C1037" s="65"/>
      <c r="D1037" s="50" t="s">
        <v>2256</v>
      </c>
      <c r="E1037" s="63" t="s">
        <v>2257</v>
      </c>
      <c r="F1037" s="50" t="s">
        <v>17</v>
      </c>
      <c r="G1037" s="58">
        <v>4.1374566766587844</v>
      </c>
      <c r="H1037" s="58">
        <v>523111.06000000006</v>
      </c>
      <c r="I1037" s="64">
        <v>126433</v>
      </c>
      <c r="Q1037" s="1"/>
    </row>
    <row r="1038" spans="1:17" ht="20.100000000000001" customHeight="1" x14ac:dyDescent="0.25">
      <c r="A1038" s="60" t="s">
        <v>2258</v>
      </c>
      <c r="B1038" s="61">
        <v>43166</v>
      </c>
      <c r="C1038" s="65"/>
      <c r="D1038" s="50" t="s">
        <v>2259</v>
      </c>
      <c r="E1038" s="63" t="s">
        <v>2260</v>
      </c>
      <c r="F1038" s="50" t="s">
        <v>17</v>
      </c>
      <c r="G1038" s="58">
        <v>138682.85</v>
      </c>
      <c r="H1038" s="58">
        <v>138682.85</v>
      </c>
      <c r="I1038" s="64">
        <v>1</v>
      </c>
      <c r="Q1038" s="1"/>
    </row>
    <row r="1039" spans="1:17" ht="20.100000000000001" customHeight="1" x14ac:dyDescent="0.25">
      <c r="A1039" s="60" t="s">
        <v>756</v>
      </c>
      <c r="B1039" s="61">
        <v>43396</v>
      </c>
      <c r="C1039" s="65"/>
      <c r="D1039" s="50" t="s">
        <v>2261</v>
      </c>
      <c r="E1039" s="63" t="s">
        <v>2262</v>
      </c>
      <c r="F1039" s="50" t="s">
        <v>17</v>
      </c>
      <c r="G1039" s="58">
        <v>84.674000000000007</v>
      </c>
      <c r="H1039" s="58">
        <v>1270.1100000000001</v>
      </c>
      <c r="I1039" s="64">
        <v>15</v>
      </c>
      <c r="Q1039" s="1"/>
    </row>
    <row r="1040" spans="1:17" ht="20.100000000000001" customHeight="1" x14ac:dyDescent="0.25">
      <c r="A1040" s="60" t="s">
        <v>2263</v>
      </c>
      <c r="B1040" s="61">
        <v>42627</v>
      </c>
      <c r="C1040" s="65"/>
      <c r="D1040" s="50" t="s">
        <v>2264</v>
      </c>
      <c r="E1040" s="63" t="s">
        <v>2265</v>
      </c>
      <c r="F1040" s="50" t="s">
        <v>17</v>
      </c>
      <c r="G1040" s="58">
        <v>597.37666666666667</v>
      </c>
      <c r="H1040" s="58">
        <v>5376.39</v>
      </c>
      <c r="I1040" s="64">
        <v>9</v>
      </c>
      <c r="Q1040" s="1"/>
    </row>
    <row r="1041" spans="1:17" ht="20.100000000000001" customHeight="1" x14ac:dyDescent="0.25">
      <c r="A1041" s="60">
        <v>42752</v>
      </c>
      <c r="B1041" s="61">
        <v>42754</v>
      </c>
      <c r="C1041" s="65"/>
      <c r="D1041" s="50" t="s">
        <v>2266</v>
      </c>
      <c r="E1041" s="63" t="s">
        <v>2267</v>
      </c>
      <c r="F1041" s="50" t="s">
        <v>17</v>
      </c>
      <c r="G1041" s="58">
        <v>0</v>
      </c>
      <c r="H1041" s="58">
        <v>0</v>
      </c>
      <c r="I1041" s="64">
        <v>141</v>
      </c>
      <c r="Q1041" s="1"/>
    </row>
    <row r="1042" spans="1:17" ht="20.100000000000001" customHeight="1" x14ac:dyDescent="0.25">
      <c r="A1042" s="60">
        <v>42661</v>
      </c>
      <c r="B1042" s="61">
        <v>42663</v>
      </c>
      <c r="C1042" s="65"/>
      <c r="D1042" s="50" t="s">
        <v>2268</v>
      </c>
      <c r="E1042" s="63" t="s">
        <v>2269</v>
      </c>
      <c r="F1042" s="50" t="s">
        <v>17</v>
      </c>
      <c r="G1042" s="58">
        <v>0</v>
      </c>
      <c r="H1042" s="58">
        <v>0</v>
      </c>
      <c r="I1042" s="64">
        <v>49</v>
      </c>
      <c r="Q1042" s="1"/>
    </row>
    <row r="1043" spans="1:17" ht="20.100000000000001" customHeight="1" x14ac:dyDescent="0.25">
      <c r="A1043" s="60" t="s">
        <v>2272</v>
      </c>
      <c r="B1043" s="61">
        <v>42858</v>
      </c>
      <c r="C1043" s="65"/>
      <c r="D1043" s="50" t="s">
        <v>2273</v>
      </c>
      <c r="E1043" s="63" t="s">
        <v>2274</v>
      </c>
      <c r="F1043" s="50" t="s">
        <v>17</v>
      </c>
      <c r="G1043" s="58">
        <v>3.1152013283520135</v>
      </c>
      <c r="H1043" s="58">
        <v>7504.52</v>
      </c>
      <c r="I1043" s="64">
        <v>2409</v>
      </c>
      <c r="Q1043" s="1"/>
    </row>
    <row r="1044" spans="1:17" ht="20.100000000000001" customHeight="1" x14ac:dyDescent="0.25">
      <c r="A1044" s="60">
        <v>43111</v>
      </c>
      <c r="B1044" s="61">
        <v>43113</v>
      </c>
      <c r="C1044" s="65"/>
      <c r="D1044" s="50" t="s">
        <v>2275</v>
      </c>
      <c r="E1044" s="63" t="s">
        <v>2276</v>
      </c>
      <c r="F1044" s="50" t="s">
        <v>17</v>
      </c>
      <c r="G1044" s="58">
        <v>12.860000000000001</v>
      </c>
      <c r="H1044" s="58">
        <v>7484.52</v>
      </c>
      <c r="I1044" s="64">
        <v>582</v>
      </c>
      <c r="Q1044" s="1"/>
    </row>
    <row r="1045" spans="1:17" ht="20.100000000000001" customHeight="1" x14ac:dyDescent="0.25">
      <c r="A1045" s="60" t="s">
        <v>547</v>
      </c>
      <c r="B1045" s="61">
        <v>43210</v>
      </c>
      <c r="C1045" s="65"/>
      <c r="D1045" s="50" t="s">
        <v>2279</v>
      </c>
      <c r="E1045" s="63" t="s">
        <v>2280</v>
      </c>
      <c r="F1045" s="50" t="s">
        <v>17</v>
      </c>
      <c r="G1045" s="58">
        <v>385.01622193830991</v>
      </c>
      <c r="H1045" s="58">
        <v>2109503.88</v>
      </c>
      <c r="I1045" s="64">
        <v>5479</v>
      </c>
      <c r="Q1045" s="1"/>
    </row>
    <row r="1046" spans="1:17" ht="20.100000000000001" customHeight="1" x14ac:dyDescent="0.25">
      <c r="A1046" s="67" t="s">
        <v>30</v>
      </c>
      <c r="B1046" s="61">
        <v>43402</v>
      </c>
      <c r="C1046" s="65"/>
      <c r="D1046" s="50" t="s">
        <v>2281</v>
      </c>
      <c r="E1046" s="63" t="s">
        <v>2282</v>
      </c>
      <c r="F1046" s="50" t="s">
        <v>17</v>
      </c>
      <c r="G1046" s="58">
        <v>1480.4619642857142</v>
      </c>
      <c r="H1046" s="58">
        <v>994870.44</v>
      </c>
      <c r="I1046" s="64">
        <v>672</v>
      </c>
      <c r="Q1046" s="1"/>
    </row>
    <row r="1047" spans="1:17" ht="20.100000000000001" customHeight="1" x14ac:dyDescent="0.25">
      <c r="A1047" s="60">
        <v>42977</v>
      </c>
      <c r="B1047" s="61">
        <v>42940</v>
      </c>
      <c r="C1047" s="65"/>
      <c r="D1047" s="50" t="s">
        <v>2283</v>
      </c>
      <c r="E1047" s="63" t="s">
        <v>2284</v>
      </c>
      <c r="F1047" s="50" t="s">
        <v>17</v>
      </c>
      <c r="G1047" s="58">
        <v>7285.32</v>
      </c>
      <c r="H1047" s="58">
        <v>145706.4</v>
      </c>
      <c r="I1047" s="64">
        <v>20</v>
      </c>
      <c r="Q1047" s="1"/>
    </row>
    <row r="1048" spans="1:17" ht="20.100000000000001" customHeight="1" x14ac:dyDescent="0.25">
      <c r="A1048" s="60">
        <v>43085</v>
      </c>
      <c r="B1048" s="61">
        <v>42940</v>
      </c>
      <c r="C1048" s="65"/>
      <c r="D1048" s="50" t="s">
        <v>2285</v>
      </c>
      <c r="E1048" s="63" t="s">
        <v>2286</v>
      </c>
      <c r="F1048" s="50" t="s">
        <v>17</v>
      </c>
      <c r="G1048" s="58">
        <v>7285.32</v>
      </c>
      <c r="H1048" s="58">
        <v>2528006.04</v>
      </c>
      <c r="I1048" s="64">
        <v>347</v>
      </c>
      <c r="Q1048" s="1"/>
    </row>
    <row r="1049" spans="1:17" ht="20.100000000000001" customHeight="1" x14ac:dyDescent="0.25">
      <c r="A1049" s="60" t="s">
        <v>2287</v>
      </c>
      <c r="B1049" s="61">
        <v>43211</v>
      </c>
      <c r="C1049" s="65"/>
      <c r="D1049" s="50" t="s">
        <v>2288</v>
      </c>
      <c r="E1049" s="63" t="s">
        <v>2289</v>
      </c>
      <c r="F1049" s="50" t="s">
        <v>17</v>
      </c>
      <c r="G1049" s="58">
        <v>40748.00785714286</v>
      </c>
      <c r="H1049" s="58">
        <v>8557081.6500000004</v>
      </c>
      <c r="I1049" s="64">
        <v>210</v>
      </c>
      <c r="Q1049" s="1"/>
    </row>
    <row r="1050" spans="1:17" ht="20.100000000000001" customHeight="1" x14ac:dyDescent="0.25">
      <c r="A1050" s="60" t="s">
        <v>784</v>
      </c>
      <c r="B1050" s="61">
        <v>43398</v>
      </c>
      <c r="C1050" s="65"/>
      <c r="D1050" s="50" t="s">
        <v>2291</v>
      </c>
      <c r="E1050" s="63" t="s">
        <v>2292</v>
      </c>
      <c r="F1050" s="50" t="s">
        <v>17</v>
      </c>
      <c r="G1050" s="58">
        <v>37944.227361111116</v>
      </c>
      <c r="H1050" s="58">
        <v>5463968.7400000002</v>
      </c>
      <c r="I1050" s="64">
        <v>144</v>
      </c>
      <c r="Q1050" s="1"/>
    </row>
    <row r="1051" spans="1:17" ht="20.100000000000001" customHeight="1" x14ac:dyDescent="0.25">
      <c r="A1051" s="60" t="s">
        <v>191</v>
      </c>
      <c r="B1051" s="61">
        <v>43388</v>
      </c>
      <c r="C1051" s="65"/>
      <c r="D1051" s="50" t="s">
        <v>2295</v>
      </c>
      <c r="E1051" s="63" t="s">
        <v>2296</v>
      </c>
      <c r="F1051" s="50" t="s">
        <v>17</v>
      </c>
      <c r="G1051" s="58">
        <v>28634.721456310679</v>
      </c>
      <c r="H1051" s="58">
        <v>5898752.6200000001</v>
      </c>
      <c r="I1051" s="64">
        <v>206</v>
      </c>
      <c r="Q1051" s="1"/>
    </row>
    <row r="1052" spans="1:17" ht="20.100000000000001" customHeight="1" x14ac:dyDescent="0.25">
      <c r="A1052" s="60" t="s">
        <v>2297</v>
      </c>
      <c r="B1052" s="61">
        <v>42850</v>
      </c>
      <c r="C1052" s="65"/>
      <c r="D1052" s="50" t="s">
        <v>2298</v>
      </c>
      <c r="E1052" s="63" t="s">
        <v>2299</v>
      </c>
      <c r="F1052" s="50" t="s">
        <v>17</v>
      </c>
      <c r="G1052" s="58">
        <v>1674.7987676056337</v>
      </c>
      <c r="H1052" s="58">
        <v>475642.85</v>
      </c>
      <c r="I1052" s="64">
        <v>284</v>
      </c>
      <c r="Q1052" s="1"/>
    </row>
    <row r="1053" spans="1:17" ht="20.100000000000001" customHeight="1" x14ac:dyDescent="0.25">
      <c r="A1053" s="60">
        <v>42497</v>
      </c>
      <c r="B1053" s="61">
        <v>42499</v>
      </c>
      <c r="C1053" s="65"/>
      <c r="D1053" s="50" t="s">
        <v>2300</v>
      </c>
      <c r="E1053" s="63" t="s">
        <v>2301</v>
      </c>
      <c r="F1053" s="50" t="s">
        <v>38</v>
      </c>
      <c r="G1053" s="58">
        <v>31.19</v>
      </c>
      <c r="H1053" s="58">
        <v>131559.42000000001</v>
      </c>
      <c r="I1053" s="64">
        <v>4218</v>
      </c>
      <c r="Q1053" s="1"/>
    </row>
    <row r="1054" spans="1:17" ht="20.100000000000001" customHeight="1" x14ac:dyDescent="0.25">
      <c r="A1054" s="60">
        <v>42480</v>
      </c>
      <c r="B1054" s="61">
        <v>42482</v>
      </c>
      <c r="C1054" s="65"/>
      <c r="D1054" s="50" t="s">
        <v>2302</v>
      </c>
      <c r="E1054" s="63" t="s">
        <v>2303</v>
      </c>
      <c r="F1054" s="50" t="s">
        <v>17</v>
      </c>
      <c r="G1054" s="58">
        <v>3.0180311097191774</v>
      </c>
      <c r="H1054" s="58">
        <v>28909.72</v>
      </c>
      <c r="I1054" s="64">
        <v>9579</v>
      </c>
      <c r="Q1054" s="1"/>
    </row>
    <row r="1055" spans="1:17" ht="20.100000000000001" customHeight="1" x14ac:dyDescent="0.25">
      <c r="A1055" s="60">
        <v>43237</v>
      </c>
      <c r="B1055" s="61">
        <v>43278</v>
      </c>
      <c r="C1055" s="65"/>
      <c r="D1055" s="50" t="s">
        <v>2304</v>
      </c>
      <c r="E1055" s="63" t="s">
        <v>2305</v>
      </c>
      <c r="F1055" s="50" t="s">
        <v>17</v>
      </c>
      <c r="G1055" s="58">
        <v>897944.6</v>
      </c>
      <c r="H1055" s="58">
        <v>4489723</v>
      </c>
      <c r="I1055" s="64">
        <v>5</v>
      </c>
      <c r="Q1055" s="1"/>
    </row>
    <row r="1056" spans="1:17" ht="20.100000000000001" customHeight="1" x14ac:dyDescent="0.25">
      <c r="A1056" s="60" t="s">
        <v>2306</v>
      </c>
      <c r="B1056" s="61">
        <v>42968</v>
      </c>
      <c r="C1056" s="65"/>
      <c r="D1056" s="50" t="s">
        <v>2307</v>
      </c>
      <c r="E1056" s="63" t="s">
        <v>2308</v>
      </c>
      <c r="F1056" s="50" t="s">
        <v>17</v>
      </c>
      <c r="G1056" s="58">
        <v>1660260</v>
      </c>
      <c r="H1056" s="58">
        <v>1660260</v>
      </c>
      <c r="I1056" s="64">
        <v>1</v>
      </c>
      <c r="Q1056" s="1"/>
    </row>
    <row r="1057" spans="1:17" ht="20.100000000000001" customHeight="1" x14ac:dyDescent="0.25">
      <c r="A1057" s="60" t="s">
        <v>51</v>
      </c>
      <c r="B1057" s="61">
        <v>42698</v>
      </c>
      <c r="C1057" s="65"/>
      <c r="D1057" s="50" t="s">
        <v>2309</v>
      </c>
      <c r="E1057" s="63" t="s">
        <v>2310</v>
      </c>
      <c r="F1057" s="50" t="s">
        <v>17</v>
      </c>
      <c r="G1057" s="58">
        <v>531</v>
      </c>
      <c r="H1057" s="58">
        <v>5310</v>
      </c>
      <c r="I1057" s="64">
        <v>10</v>
      </c>
      <c r="Q1057" s="1"/>
    </row>
    <row r="1058" spans="1:17" ht="20.100000000000001" customHeight="1" x14ac:dyDescent="0.25">
      <c r="A1058" s="60">
        <v>43075</v>
      </c>
      <c r="B1058" s="61">
        <v>43077</v>
      </c>
      <c r="C1058" s="65"/>
      <c r="D1058" s="50" t="s">
        <v>2312</v>
      </c>
      <c r="E1058" s="63" t="s">
        <v>2313</v>
      </c>
      <c r="F1058" s="50" t="s">
        <v>17</v>
      </c>
      <c r="G1058" s="58">
        <v>0</v>
      </c>
      <c r="H1058" s="58">
        <v>0</v>
      </c>
      <c r="I1058" s="64">
        <v>288</v>
      </c>
      <c r="Q1058" s="1"/>
    </row>
    <row r="1059" spans="1:17" ht="20.100000000000001" customHeight="1" x14ac:dyDescent="0.25">
      <c r="A1059" s="60">
        <v>43157</v>
      </c>
      <c r="B1059" s="61">
        <v>43209</v>
      </c>
      <c r="C1059" s="65"/>
      <c r="D1059" s="50" t="s">
        <v>2314</v>
      </c>
      <c r="E1059" s="63" t="s">
        <v>2315</v>
      </c>
      <c r="F1059" s="50" t="s">
        <v>17</v>
      </c>
      <c r="G1059" s="58">
        <v>0</v>
      </c>
      <c r="H1059" s="58">
        <v>0</v>
      </c>
      <c r="I1059" s="64">
        <v>230</v>
      </c>
      <c r="Q1059" s="1"/>
    </row>
    <row r="1060" spans="1:17" ht="20.100000000000001" customHeight="1" x14ac:dyDescent="0.25">
      <c r="A1060" s="60">
        <v>42973</v>
      </c>
      <c r="B1060" s="61">
        <v>42975</v>
      </c>
      <c r="C1060" s="65"/>
      <c r="D1060" s="50" t="s">
        <v>2316</v>
      </c>
      <c r="E1060" s="63" t="s">
        <v>2317</v>
      </c>
      <c r="F1060" s="50" t="s">
        <v>17</v>
      </c>
      <c r="G1060" s="58">
        <v>0</v>
      </c>
      <c r="H1060" s="58">
        <v>0</v>
      </c>
      <c r="I1060" s="64">
        <v>60</v>
      </c>
      <c r="Q1060" s="1"/>
    </row>
    <row r="1061" spans="1:17" ht="20.100000000000001" customHeight="1" x14ac:dyDescent="0.25">
      <c r="A1061" s="60" t="s">
        <v>2258</v>
      </c>
      <c r="B1061" s="61">
        <v>43091</v>
      </c>
      <c r="C1061" s="65"/>
      <c r="D1061" s="50" t="s">
        <v>2318</v>
      </c>
      <c r="E1061" s="63" t="s">
        <v>2319</v>
      </c>
      <c r="F1061" s="50" t="s">
        <v>38</v>
      </c>
      <c r="G1061" s="58">
        <v>400</v>
      </c>
      <c r="H1061" s="58">
        <v>24000</v>
      </c>
      <c r="I1061" s="64">
        <v>60</v>
      </c>
      <c r="Q1061" s="1"/>
    </row>
    <row r="1062" spans="1:17" ht="20.100000000000001" customHeight="1" x14ac:dyDescent="0.25">
      <c r="A1062" s="60">
        <v>43157</v>
      </c>
      <c r="B1062" s="61">
        <v>43217</v>
      </c>
      <c r="C1062" s="65"/>
      <c r="D1062" s="50" t="s">
        <v>2320</v>
      </c>
      <c r="E1062" s="63" t="s">
        <v>2321</v>
      </c>
      <c r="F1062" s="50" t="s">
        <v>17</v>
      </c>
      <c r="G1062" s="58">
        <v>0</v>
      </c>
      <c r="H1062" s="58">
        <v>0</v>
      </c>
      <c r="I1062" s="64">
        <v>1339</v>
      </c>
      <c r="Q1062" s="1"/>
    </row>
    <row r="1063" spans="1:17" ht="20.100000000000001" customHeight="1" x14ac:dyDescent="0.25">
      <c r="A1063" s="60">
        <v>43136</v>
      </c>
      <c r="B1063" s="61">
        <v>43175</v>
      </c>
      <c r="C1063" s="65"/>
      <c r="D1063" s="50" t="s">
        <v>2322</v>
      </c>
      <c r="E1063" s="63" t="s">
        <v>2323</v>
      </c>
      <c r="F1063" s="50" t="s">
        <v>17</v>
      </c>
      <c r="G1063" s="58">
        <v>0</v>
      </c>
      <c r="H1063" s="58">
        <v>0</v>
      </c>
      <c r="I1063" s="64">
        <v>129</v>
      </c>
      <c r="Q1063" s="1"/>
    </row>
    <row r="1064" spans="1:17" ht="20.100000000000001" customHeight="1" x14ac:dyDescent="0.25">
      <c r="A1064" s="60">
        <v>43117</v>
      </c>
      <c r="B1064" s="61">
        <v>43209</v>
      </c>
      <c r="C1064" s="65"/>
      <c r="D1064" s="50" t="s">
        <v>2324</v>
      </c>
      <c r="E1064" s="63" t="s">
        <v>2325</v>
      </c>
      <c r="F1064" s="50" t="s">
        <v>17</v>
      </c>
      <c r="G1064" s="58">
        <v>0</v>
      </c>
      <c r="H1064" s="58">
        <v>0</v>
      </c>
      <c r="I1064" s="64">
        <v>810</v>
      </c>
      <c r="Q1064" s="1"/>
    </row>
    <row r="1065" spans="1:17" ht="20.100000000000001" customHeight="1" x14ac:dyDescent="0.25">
      <c r="A1065" s="60">
        <v>43008</v>
      </c>
      <c r="B1065" s="61">
        <v>43010</v>
      </c>
      <c r="C1065" s="65"/>
      <c r="D1065" s="50" t="s">
        <v>2326</v>
      </c>
      <c r="E1065" s="63" t="s">
        <v>2327</v>
      </c>
      <c r="F1065" s="50" t="s">
        <v>17</v>
      </c>
      <c r="G1065" s="58">
        <v>0</v>
      </c>
      <c r="H1065" s="58">
        <v>0</v>
      </c>
      <c r="I1065" s="64">
        <v>51</v>
      </c>
      <c r="Q1065" s="1"/>
    </row>
    <row r="1066" spans="1:17" ht="20.100000000000001" customHeight="1" x14ac:dyDescent="0.25">
      <c r="A1066" s="60">
        <v>43150</v>
      </c>
      <c r="B1066" s="61">
        <v>43201</v>
      </c>
      <c r="C1066" s="65"/>
      <c r="D1066" s="50" t="s">
        <v>2328</v>
      </c>
      <c r="E1066" s="63" t="s">
        <v>2329</v>
      </c>
      <c r="F1066" s="50" t="s">
        <v>17</v>
      </c>
      <c r="G1066" s="58">
        <v>0</v>
      </c>
      <c r="H1066" s="58">
        <v>0</v>
      </c>
      <c r="I1066" s="64">
        <v>3</v>
      </c>
      <c r="Q1066" s="1"/>
    </row>
    <row r="1067" spans="1:17" ht="20.100000000000001" customHeight="1" x14ac:dyDescent="0.25">
      <c r="A1067" s="60">
        <v>43140</v>
      </c>
      <c r="B1067" s="61">
        <v>43194</v>
      </c>
      <c r="C1067" s="65"/>
      <c r="D1067" s="50" t="s">
        <v>2330</v>
      </c>
      <c r="E1067" s="63" t="s">
        <v>2331</v>
      </c>
      <c r="F1067" s="50" t="s">
        <v>17</v>
      </c>
      <c r="G1067" s="58">
        <v>0</v>
      </c>
      <c r="H1067" s="58">
        <v>0</v>
      </c>
      <c r="I1067" s="64">
        <v>2354</v>
      </c>
      <c r="Q1067" s="1"/>
    </row>
    <row r="1068" spans="1:17" ht="20.100000000000001" customHeight="1" x14ac:dyDescent="0.25">
      <c r="A1068" s="60" t="s">
        <v>2334</v>
      </c>
      <c r="B1068" s="61">
        <v>43199</v>
      </c>
      <c r="C1068" s="65"/>
      <c r="D1068" s="50" t="s">
        <v>2335</v>
      </c>
      <c r="E1068" s="63" t="s">
        <v>2336</v>
      </c>
      <c r="F1068" s="50" t="s">
        <v>17</v>
      </c>
      <c r="G1068" s="58">
        <v>1629.58</v>
      </c>
      <c r="H1068" s="58">
        <v>32591.599999999999</v>
      </c>
      <c r="I1068" s="64">
        <v>20</v>
      </c>
      <c r="Q1068" s="1"/>
    </row>
    <row r="1069" spans="1:17" ht="20.100000000000001" customHeight="1" x14ac:dyDescent="0.25">
      <c r="A1069" s="60" t="s">
        <v>1445</v>
      </c>
      <c r="B1069" s="61">
        <v>43187</v>
      </c>
      <c r="C1069" s="65"/>
      <c r="D1069" s="50" t="s">
        <v>2337</v>
      </c>
      <c r="E1069" s="63" t="s">
        <v>2338</v>
      </c>
      <c r="F1069" s="50" t="s">
        <v>17</v>
      </c>
      <c r="G1069" s="58">
        <v>225.29740000000001</v>
      </c>
      <c r="H1069" s="58">
        <v>22529.74</v>
      </c>
      <c r="I1069" s="64">
        <v>100</v>
      </c>
      <c r="Q1069" s="1"/>
    </row>
    <row r="1070" spans="1:17" ht="20.100000000000001" customHeight="1" x14ac:dyDescent="0.25">
      <c r="A1070" s="60" t="s">
        <v>2339</v>
      </c>
      <c r="B1070" s="61">
        <v>43165</v>
      </c>
      <c r="C1070" s="65"/>
      <c r="D1070" s="50" t="s">
        <v>2340</v>
      </c>
      <c r="E1070" s="63" t="s">
        <v>2341</v>
      </c>
      <c r="F1070" s="50" t="s">
        <v>17</v>
      </c>
      <c r="G1070" s="58">
        <v>9447.5519999999997</v>
      </c>
      <c r="H1070" s="58">
        <v>94475.520000000004</v>
      </c>
      <c r="I1070" s="64">
        <v>10</v>
      </c>
      <c r="Q1070" s="1"/>
    </row>
    <row r="1071" spans="1:17" ht="20.100000000000001" customHeight="1" x14ac:dyDescent="0.25">
      <c r="A1071" s="60" t="s">
        <v>2342</v>
      </c>
      <c r="B1071" s="61">
        <v>43180</v>
      </c>
      <c r="C1071" s="65"/>
      <c r="D1071" s="50" t="s">
        <v>2343</v>
      </c>
      <c r="E1071" s="63" t="s">
        <v>2344</v>
      </c>
      <c r="F1071" s="50" t="s">
        <v>17</v>
      </c>
      <c r="G1071" s="58">
        <v>10207</v>
      </c>
      <c r="H1071" s="58">
        <v>102070</v>
      </c>
      <c r="I1071" s="64">
        <v>10</v>
      </c>
      <c r="Q1071" s="1"/>
    </row>
    <row r="1072" spans="1:17" ht="20.100000000000001" customHeight="1" x14ac:dyDescent="0.25">
      <c r="A1072" s="60" t="s">
        <v>2347</v>
      </c>
      <c r="B1072" s="61">
        <v>43304</v>
      </c>
      <c r="C1072" s="65"/>
      <c r="D1072" s="50" t="s">
        <v>2348</v>
      </c>
      <c r="E1072" s="63" t="s">
        <v>2349</v>
      </c>
      <c r="F1072" s="50" t="s">
        <v>17</v>
      </c>
      <c r="G1072" s="58">
        <v>188723.3</v>
      </c>
      <c r="H1072" s="58">
        <v>943616.5</v>
      </c>
      <c r="I1072" s="64">
        <v>5</v>
      </c>
      <c r="Q1072" s="1"/>
    </row>
    <row r="1073" spans="1:17" ht="20.100000000000001" customHeight="1" x14ac:dyDescent="0.25">
      <c r="A1073" s="60" t="s">
        <v>2354</v>
      </c>
      <c r="B1073" s="61">
        <v>43100</v>
      </c>
      <c r="C1073" s="65"/>
      <c r="D1073" s="50" t="s">
        <v>2355</v>
      </c>
      <c r="E1073" s="63" t="s">
        <v>2356</v>
      </c>
      <c r="F1073" s="50" t="s">
        <v>17</v>
      </c>
      <c r="G1073" s="58">
        <v>188.71740044868199</v>
      </c>
      <c r="H1073" s="58">
        <v>672966.25</v>
      </c>
      <c r="I1073" s="65">
        <v>3566</v>
      </c>
      <c r="Q1073" s="1"/>
    </row>
    <row r="1074" spans="1:17" ht="20.100000000000001" customHeight="1" x14ac:dyDescent="0.25">
      <c r="A1074" s="60" t="s">
        <v>1282</v>
      </c>
      <c r="B1074" s="61">
        <v>43320</v>
      </c>
      <c r="C1074" s="65"/>
      <c r="D1074" s="50" t="s">
        <v>2359</v>
      </c>
      <c r="E1074" s="63" t="s">
        <v>2360</v>
      </c>
      <c r="F1074" s="50" t="s">
        <v>38</v>
      </c>
      <c r="G1074" s="58">
        <v>394.82800097632418</v>
      </c>
      <c r="H1074" s="58">
        <v>1617610.32</v>
      </c>
      <c r="I1074" s="65">
        <v>4097</v>
      </c>
      <c r="Q1074" s="1"/>
    </row>
    <row r="1075" spans="1:17" ht="20.100000000000001" customHeight="1" x14ac:dyDescent="0.25">
      <c r="A1075" s="60" t="s">
        <v>2361</v>
      </c>
      <c r="B1075" s="61">
        <v>43203</v>
      </c>
      <c r="C1075" s="65"/>
      <c r="D1075" s="50" t="s">
        <v>2362</v>
      </c>
      <c r="E1075" s="63" t="s">
        <v>2363</v>
      </c>
      <c r="F1075" s="50" t="s">
        <v>17</v>
      </c>
      <c r="G1075" s="58">
        <v>20296</v>
      </c>
      <c r="H1075" s="58">
        <v>608880</v>
      </c>
      <c r="I1075" s="65">
        <v>30</v>
      </c>
      <c r="Q1075" s="1"/>
    </row>
    <row r="1076" spans="1:17" ht="20.100000000000001" customHeight="1" x14ac:dyDescent="0.25">
      <c r="A1076" s="60">
        <v>43056</v>
      </c>
      <c r="B1076" s="61">
        <v>43060</v>
      </c>
      <c r="C1076" s="65"/>
      <c r="D1076" s="50" t="s">
        <v>2596</v>
      </c>
      <c r="E1076" s="63" t="s">
        <v>2544</v>
      </c>
      <c r="F1076" s="50" t="s">
        <v>17</v>
      </c>
      <c r="G1076" s="58">
        <v>0</v>
      </c>
      <c r="H1076" s="58">
        <v>0</v>
      </c>
      <c r="I1076" s="65">
        <v>2</v>
      </c>
      <c r="Q1076" s="1"/>
    </row>
    <row r="1077" spans="1:17" ht="20.100000000000001" customHeight="1" x14ac:dyDescent="0.25">
      <c r="A1077" s="60">
        <v>42976</v>
      </c>
      <c r="B1077" s="61">
        <v>42978</v>
      </c>
      <c r="C1077" s="65"/>
      <c r="D1077" s="50" t="s">
        <v>2364</v>
      </c>
      <c r="E1077" s="63" t="s">
        <v>2365</v>
      </c>
      <c r="F1077" s="50" t="s">
        <v>17</v>
      </c>
      <c r="G1077" s="58">
        <v>0</v>
      </c>
      <c r="H1077" s="58">
        <v>0</v>
      </c>
      <c r="I1077" s="65">
        <v>1</v>
      </c>
      <c r="Q1077" s="1"/>
    </row>
    <row r="1078" spans="1:17" ht="20.100000000000001" customHeight="1" x14ac:dyDescent="0.25">
      <c r="A1078" s="60">
        <v>43029</v>
      </c>
      <c r="B1078" s="61">
        <v>43032</v>
      </c>
      <c r="C1078" s="65"/>
      <c r="D1078" s="50" t="s">
        <v>2366</v>
      </c>
      <c r="E1078" s="63" t="s">
        <v>2367</v>
      </c>
      <c r="F1078" s="50" t="s">
        <v>17</v>
      </c>
      <c r="G1078" s="58">
        <v>0</v>
      </c>
      <c r="H1078" s="58">
        <v>0</v>
      </c>
      <c r="I1078" s="65">
        <v>3</v>
      </c>
      <c r="Q1078" s="1"/>
    </row>
    <row r="1079" spans="1:17" ht="20.100000000000001" customHeight="1" x14ac:dyDescent="0.25">
      <c r="A1079" s="60">
        <v>43050</v>
      </c>
      <c r="B1079" s="61">
        <v>43053</v>
      </c>
      <c r="C1079" s="65"/>
      <c r="D1079" s="50" t="s">
        <v>2597</v>
      </c>
      <c r="E1079" s="63" t="s">
        <v>2598</v>
      </c>
      <c r="F1079" s="50" t="s">
        <v>17</v>
      </c>
      <c r="G1079" s="58">
        <v>0</v>
      </c>
      <c r="H1079" s="58">
        <v>0</v>
      </c>
      <c r="I1079" s="65">
        <v>2</v>
      </c>
      <c r="Q1079" s="1"/>
    </row>
    <row r="1080" spans="1:17" ht="20.100000000000001" customHeight="1" x14ac:dyDescent="0.25">
      <c r="A1080" s="60">
        <v>43150</v>
      </c>
      <c r="B1080" s="61">
        <v>43152</v>
      </c>
      <c r="C1080" s="65"/>
      <c r="D1080" s="50" t="s">
        <v>2368</v>
      </c>
      <c r="E1080" s="63" t="s">
        <v>2369</v>
      </c>
      <c r="F1080" s="50" t="s">
        <v>17</v>
      </c>
      <c r="G1080" s="58">
        <v>0</v>
      </c>
      <c r="H1080" s="58">
        <v>0</v>
      </c>
      <c r="I1080" s="65">
        <v>2</v>
      </c>
      <c r="Q1080" s="1"/>
    </row>
    <row r="1081" spans="1:17" ht="20.100000000000001" customHeight="1" x14ac:dyDescent="0.25">
      <c r="A1081" s="60">
        <v>43053</v>
      </c>
      <c r="B1081" s="61">
        <v>43055</v>
      </c>
      <c r="C1081" s="65"/>
      <c r="D1081" s="50" t="s">
        <v>2370</v>
      </c>
      <c r="E1081" s="63" t="s">
        <v>2371</v>
      </c>
      <c r="F1081" s="50" t="s">
        <v>17</v>
      </c>
      <c r="G1081" s="58">
        <v>0</v>
      </c>
      <c r="H1081" s="58">
        <v>0</v>
      </c>
      <c r="I1081" s="65">
        <v>25</v>
      </c>
      <c r="Q1081" s="1"/>
    </row>
    <row r="1082" spans="1:17" ht="20.100000000000001" customHeight="1" x14ac:dyDescent="0.25">
      <c r="A1082" s="60">
        <v>43031</v>
      </c>
      <c r="B1082" s="61">
        <v>43003</v>
      </c>
      <c r="C1082" s="65"/>
      <c r="D1082" s="50" t="s">
        <v>2372</v>
      </c>
      <c r="E1082" s="63" t="s">
        <v>2373</v>
      </c>
      <c r="F1082" s="50" t="s">
        <v>17</v>
      </c>
      <c r="G1082" s="58">
        <v>0</v>
      </c>
      <c r="H1082" s="58">
        <v>0</v>
      </c>
      <c r="I1082" s="65">
        <v>11</v>
      </c>
      <c r="Q1082" s="1"/>
    </row>
    <row r="1083" spans="1:17" ht="20.100000000000001" customHeight="1" x14ac:dyDescent="0.25">
      <c r="A1083" s="60">
        <v>43031</v>
      </c>
      <c r="B1083" s="61">
        <v>43214</v>
      </c>
      <c r="C1083" s="65"/>
      <c r="D1083" s="50" t="s">
        <v>2374</v>
      </c>
      <c r="E1083" s="63" t="s">
        <v>2375</v>
      </c>
      <c r="F1083" s="50" t="s">
        <v>17</v>
      </c>
      <c r="G1083" s="58">
        <v>0</v>
      </c>
      <c r="H1083" s="58">
        <v>0</v>
      </c>
      <c r="I1083" s="65">
        <v>11</v>
      </c>
      <c r="Q1083" s="1"/>
    </row>
    <row r="1084" spans="1:17" ht="20.100000000000001" customHeight="1" x14ac:dyDescent="0.25">
      <c r="A1084" s="60">
        <v>43031</v>
      </c>
      <c r="B1084" s="61">
        <v>43017</v>
      </c>
      <c r="C1084" s="65"/>
      <c r="D1084" s="50" t="s">
        <v>2376</v>
      </c>
      <c r="E1084" s="63" t="s">
        <v>2377</v>
      </c>
      <c r="F1084" s="50" t="s">
        <v>17</v>
      </c>
      <c r="G1084" s="58">
        <v>0</v>
      </c>
      <c r="H1084" s="58">
        <v>0</v>
      </c>
      <c r="I1084" s="65">
        <v>8</v>
      </c>
      <c r="Q1084" s="1"/>
    </row>
    <row r="1085" spans="1:17" ht="20.100000000000001" customHeight="1" x14ac:dyDescent="0.25">
      <c r="A1085" s="60" t="s">
        <v>2339</v>
      </c>
      <c r="B1085" s="61">
        <v>43165</v>
      </c>
      <c r="C1085" s="65"/>
      <c r="D1085" s="50" t="s">
        <v>2378</v>
      </c>
      <c r="E1085" s="63" t="s">
        <v>2379</v>
      </c>
      <c r="F1085" s="50" t="s">
        <v>17</v>
      </c>
      <c r="G1085" s="58">
        <v>1079.7</v>
      </c>
      <c r="H1085" s="58">
        <v>53985</v>
      </c>
      <c r="I1085" s="65">
        <v>50</v>
      </c>
      <c r="Q1085" s="1"/>
    </row>
    <row r="1086" spans="1:17" ht="20.100000000000001" customHeight="1" x14ac:dyDescent="0.25">
      <c r="A1086" s="60">
        <v>42917</v>
      </c>
      <c r="B1086" s="61">
        <v>42920</v>
      </c>
      <c r="C1086" s="65"/>
      <c r="D1086" s="50" t="s">
        <v>2380</v>
      </c>
      <c r="E1086" s="63" t="s">
        <v>2381</v>
      </c>
      <c r="F1086" s="50" t="s">
        <v>17</v>
      </c>
      <c r="G1086" s="58">
        <v>19</v>
      </c>
      <c r="H1086" s="58">
        <v>3059</v>
      </c>
      <c r="I1086" s="65">
        <v>161</v>
      </c>
      <c r="Q1086" s="1"/>
    </row>
    <row r="1087" spans="1:17" ht="20.100000000000001" customHeight="1" x14ac:dyDescent="0.25">
      <c r="A1087" s="60" t="s">
        <v>2354</v>
      </c>
      <c r="B1087" s="61">
        <v>43100</v>
      </c>
      <c r="C1087" s="65"/>
      <c r="D1087" s="50" t="s">
        <v>2382</v>
      </c>
      <c r="E1087" s="63" t="s">
        <v>2383</v>
      </c>
      <c r="F1087" s="50" t="s">
        <v>17</v>
      </c>
      <c r="G1087" s="58">
        <v>3.54</v>
      </c>
      <c r="H1087" s="58">
        <v>31860</v>
      </c>
      <c r="I1087" s="65">
        <v>9000</v>
      </c>
      <c r="Q1087" s="1"/>
    </row>
    <row r="1088" spans="1:17" ht="20.100000000000001" customHeight="1" x14ac:dyDescent="0.25">
      <c r="A1088" s="60">
        <v>43095</v>
      </c>
      <c r="B1088" s="61">
        <v>43038</v>
      </c>
      <c r="C1088" s="65"/>
      <c r="D1088" s="50" t="s">
        <v>2384</v>
      </c>
      <c r="E1088" s="63" t="s">
        <v>608</v>
      </c>
      <c r="F1088" s="50" t="s">
        <v>17</v>
      </c>
      <c r="G1088" s="58">
        <v>4.9486543323373944</v>
      </c>
      <c r="H1088" s="58">
        <v>43063.19000000001</v>
      </c>
      <c r="I1088" s="65">
        <v>8702</v>
      </c>
      <c r="Q1088" s="1"/>
    </row>
    <row r="1089" spans="1:17" ht="20.100000000000001" customHeight="1" x14ac:dyDescent="0.25">
      <c r="A1089" s="60">
        <v>43000</v>
      </c>
      <c r="B1089" s="61">
        <v>43113</v>
      </c>
      <c r="C1089" s="65"/>
      <c r="D1089" s="50" t="s">
        <v>2385</v>
      </c>
      <c r="E1089" s="63" t="s">
        <v>2386</v>
      </c>
      <c r="F1089" s="50" t="s">
        <v>17</v>
      </c>
      <c r="G1089" s="58">
        <v>4817.21</v>
      </c>
      <c r="H1089" s="58">
        <v>62623.73</v>
      </c>
      <c r="I1089" s="65">
        <v>13</v>
      </c>
      <c r="Q1089" s="1"/>
    </row>
    <row r="1090" spans="1:17" ht="20.100000000000001" customHeight="1" x14ac:dyDescent="0.25">
      <c r="A1090" s="60">
        <v>43255</v>
      </c>
      <c r="B1090" s="61">
        <v>43270</v>
      </c>
      <c r="C1090" s="65"/>
      <c r="D1090" s="50" t="s">
        <v>2387</v>
      </c>
      <c r="E1090" s="63" t="s">
        <v>2388</v>
      </c>
      <c r="F1090" s="50" t="s">
        <v>386</v>
      </c>
      <c r="G1090" s="58">
        <v>29500</v>
      </c>
      <c r="H1090" s="58">
        <v>1534000</v>
      </c>
      <c r="I1090" s="65">
        <v>52</v>
      </c>
      <c r="Q1090" s="1"/>
    </row>
    <row r="1091" spans="1:17" ht="20.100000000000001" customHeight="1" x14ac:dyDescent="0.25">
      <c r="A1091" s="60" t="s">
        <v>368</v>
      </c>
      <c r="B1091" s="61">
        <v>43369</v>
      </c>
      <c r="C1091" s="65"/>
      <c r="D1091" s="50" t="s">
        <v>2599</v>
      </c>
      <c r="E1091" s="63" t="s">
        <v>2545</v>
      </c>
      <c r="F1091" s="50" t="s">
        <v>17</v>
      </c>
      <c r="G1091" s="58">
        <v>569308.18999999994</v>
      </c>
      <c r="H1091" s="58">
        <v>569308.18999999994</v>
      </c>
      <c r="I1091" s="65">
        <v>1</v>
      </c>
      <c r="Q1091" s="1"/>
    </row>
    <row r="1092" spans="1:17" ht="20.100000000000001" customHeight="1" x14ac:dyDescent="0.25">
      <c r="A1092" s="60" t="s">
        <v>1270</v>
      </c>
      <c r="B1092" s="61">
        <v>43356</v>
      </c>
      <c r="C1092" s="65"/>
      <c r="D1092" s="50" t="s">
        <v>2391</v>
      </c>
      <c r="E1092" s="63" t="s">
        <v>2392</v>
      </c>
      <c r="F1092" s="50" t="s">
        <v>17</v>
      </c>
      <c r="G1092" s="58">
        <v>387.04</v>
      </c>
      <c r="H1092" s="58">
        <v>774.08</v>
      </c>
      <c r="I1092" s="65">
        <v>2</v>
      </c>
      <c r="Q1092" s="1"/>
    </row>
    <row r="1093" spans="1:17" ht="20.100000000000001" customHeight="1" x14ac:dyDescent="0.25">
      <c r="A1093" s="60" t="s">
        <v>756</v>
      </c>
      <c r="B1093" s="61">
        <v>43395</v>
      </c>
      <c r="C1093" s="65"/>
      <c r="D1093" s="50" t="s">
        <v>2395</v>
      </c>
      <c r="E1093" s="63" t="s">
        <v>2396</v>
      </c>
      <c r="F1093" s="50" t="s">
        <v>17</v>
      </c>
      <c r="G1093" s="58">
        <v>3586.1379999999995</v>
      </c>
      <c r="H1093" s="58">
        <v>1075841.3999999999</v>
      </c>
      <c r="I1093" s="65">
        <v>300</v>
      </c>
      <c r="Q1093" s="1"/>
    </row>
    <row r="1094" spans="1:17" ht="20.100000000000001" customHeight="1" x14ac:dyDescent="0.25">
      <c r="A1094" s="60" t="s">
        <v>2008</v>
      </c>
      <c r="B1094" s="61">
        <v>43297</v>
      </c>
      <c r="C1094" s="65"/>
      <c r="D1094" s="50" t="s">
        <v>2399</v>
      </c>
      <c r="E1094" s="63" t="s">
        <v>2400</v>
      </c>
      <c r="F1094" s="50" t="s">
        <v>17</v>
      </c>
      <c r="G1094" s="58">
        <v>33040</v>
      </c>
      <c r="H1094" s="58">
        <v>1652000</v>
      </c>
      <c r="I1094" s="65">
        <v>50</v>
      </c>
      <c r="Q1094" s="1"/>
    </row>
    <row r="1095" spans="1:17" ht="20.100000000000001" customHeight="1" x14ac:dyDescent="0.25">
      <c r="A1095" s="60" t="s">
        <v>2407</v>
      </c>
      <c r="B1095" s="61">
        <v>42457</v>
      </c>
      <c r="C1095" s="65"/>
      <c r="D1095" s="50" t="s">
        <v>2408</v>
      </c>
      <c r="E1095" s="63" t="s">
        <v>2409</v>
      </c>
      <c r="F1095" s="50" t="s">
        <v>17</v>
      </c>
      <c r="G1095" s="58">
        <v>236.54908</v>
      </c>
      <c r="H1095" s="58">
        <v>354823.62</v>
      </c>
      <c r="I1095" s="65">
        <v>1500</v>
      </c>
      <c r="Q1095" s="1"/>
    </row>
    <row r="1096" spans="1:17" ht="20.100000000000001" customHeight="1" x14ac:dyDescent="0.25">
      <c r="A1096" s="60" t="s">
        <v>365</v>
      </c>
      <c r="B1096" s="61">
        <v>43059</v>
      </c>
      <c r="C1096" s="65"/>
      <c r="D1096" s="50" t="s">
        <v>2600</v>
      </c>
      <c r="E1096" s="63" t="s">
        <v>2546</v>
      </c>
      <c r="F1096" s="50" t="s">
        <v>17</v>
      </c>
      <c r="G1096" s="58">
        <v>1089230.1000000001</v>
      </c>
      <c r="H1096" s="58">
        <v>2178460.2000000002</v>
      </c>
      <c r="I1096" s="65">
        <v>2</v>
      </c>
      <c r="Q1096" s="1"/>
    </row>
    <row r="1097" spans="1:17" ht="20.100000000000001" customHeight="1" x14ac:dyDescent="0.25">
      <c r="A1097" s="60" t="s">
        <v>2342</v>
      </c>
      <c r="B1097" s="61">
        <v>43180</v>
      </c>
      <c r="C1097" s="65"/>
      <c r="D1097" s="50" t="s">
        <v>2412</v>
      </c>
      <c r="E1097" s="63" t="s">
        <v>2413</v>
      </c>
      <c r="F1097" s="50" t="s">
        <v>17</v>
      </c>
      <c r="G1097" s="58">
        <v>6.2244999999999999</v>
      </c>
      <c r="H1097" s="58">
        <v>12449</v>
      </c>
      <c r="I1097" s="65">
        <v>2000</v>
      </c>
      <c r="Q1097" s="1"/>
    </row>
    <row r="1098" spans="1:17" ht="20.100000000000001" customHeight="1" x14ac:dyDescent="0.25">
      <c r="A1098" s="60">
        <v>41849</v>
      </c>
      <c r="B1098" s="61">
        <v>41566</v>
      </c>
      <c r="C1098" s="65"/>
      <c r="D1098" s="50" t="s">
        <v>2414</v>
      </c>
      <c r="E1098" s="63" t="s">
        <v>2415</v>
      </c>
      <c r="F1098" s="50" t="s">
        <v>17</v>
      </c>
      <c r="G1098" s="58">
        <v>49914</v>
      </c>
      <c r="H1098" s="58">
        <v>99828</v>
      </c>
      <c r="I1098" s="65">
        <v>2</v>
      </c>
      <c r="Q1098" s="1"/>
    </row>
    <row r="1099" spans="1:17" ht="20.100000000000001" customHeight="1" x14ac:dyDescent="0.25">
      <c r="A1099" s="60" t="s">
        <v>2416</v>
      </c>
      <c r="B1099" s="61">
        <v>43319</v>
      </c>
      <c r="C1099" s="65"/>
      <c r="D1099" s="50" t="s">
        <v>2417</v>
      </c>
      <c r="E1099" s="63" t="s">
        <v>2418</v>
      </c>
      <c r="F1099" s="50" t="s">
        <v>17</v>
      </c>
      <c r="G1099" s="58">
        <v>3030397.0950000002</v>
      </c>
      <c r="H1099" s="58">
        <v>6060794.1900000004</v>
      </c>
      <c r="I1099" s="65">
        <v>2</v>
      </c>
      <c r="Q1099" s="1"/>
    </row>
    <row r="1100" spans="1:17" ht="20.100000000000001" customHeight="1" x14ac:dyDescent="0.25">
      <c r="A1100" s="60" t="s">
        <v>613</v>
      </c>
      <c r="B1100" s="61">
        <v>43166</v>
      </c>
      <c r="C1100" s="65"/>
      <c r="D1100" s="50" t="s">
        <v>2420</v>
      </c>
      <c r="E1100" s="63" t="s">
        <v>2421</v>
      </c>
      <c r="F1100" s="50" t="s">
        <v>17</v>
      </c>
      <c r="G1100" s="58">
        <v>11770.948385714284</v>
      </c>
      <c r="H1100" s="58">
        <v>8239663.8699999992</v>
      </c>
      <c r="I1100" s="65">
        <v>700</v>
      </c>
      <c r="Q1100" s="1"/>
    </row>
    <row r="1101" spans="1:17" ht="20.100000000000001" customHeight="1" x14ac:dyDescent="0.25">
      <c r="A1101" s="60" t="s">
        <v>2008</v>
      </c>
      <c r="B1101" s="61">
        <v>43306</v>
      </c>
      <c r="C1101" s="65"/>
      <c r="D1101" s="50" t="s">
        <v>2422</v>
      </c>
      <c r="E1101" s="63" t="s">
        <v>2423</v>
      </c>
      <c r="F1101" s="50" t="s">
        <v>17</v>
      </c>
      <c r="G1101" s="58">
        <v>12390</v>
      </c>
      <c r="H1101" s="58">
        <v>99120</v>
      </c>
      <c r="I1101" s="65">
        <v>8</v>
      </c>
      <c r="Q1101" s="1"/>
    </row>
    <row r="1102" spans="1:17" ht="20.100000000000001" customHeight="1" x14ac:dyDescent="0.25">
      <c r="A1102" s="60" t="s">
        <v>2424</v>
      </c>
      <c r="B1102" s="61">
        <v>42055</v>
      </c>
      <c r="C1102" s="65"/>
      <c r="D1102" s="50" t="s">
        <v>2425</v>
      </c>
      <c r="E1102" s="63" t="s">
        <v>2426</v>
      </c>
      <c r="F1102" s="62" t="s">
        <v>17</v>
      </c>
      <c r="G1102" s="65">
        <v>29500</v>
      </c>
      <c r="H1102" s="65">
        <v>147500</v>
      </c>
      <c r="I1102" s="65">
        <v>5</v>
      </c>
      <c r="Q1102" s="1"/>
    </row>
    <row r="1103" spans="1:17" ht="20.100000000000001" customHeight="1" x14ac:dyDescent="0.25">
      <c r="A1103" s="60">
        <v>41405</v>
      </c>
      <c r="B1103" s="61">
        <v>43113</v>
      </c>
      <c r="C1103" s="65"/>
      <c r="D1103" s="50" t="s">
        <v>2427</v>
      </c>
      <c r="E1103" s="63" t="s">
        <v>2428</v>
      </c>
      <c r="F1103" s="62" t="s">
        <v>38</v>
      </c>
      <c r="G1103" s="65">
        <v>1</v>
      </c>
      <c r="H1103" s="65">
        <v>58</v>
      </c>
      <c r="I1103" s="65">
        <v>58</v>
      </c>
      <c r="Q1103" s="1"/>
    </row>
    <row r="1104" spans="1:17" ht="20.100000000000001" customHeight="1" x14ac:dyDescent="0.25">
      <c r="A1104" s="60" t="s">
        <v>2429</v>
      </c>
      <c r="B1104" s="61">
        <v>43368</v>
      </c>
      <c r="C1104" s="65"/>
      <c r="D1104" s="50" t="s">
        <v>2430</v>
      </c>
      <c r="E1104" s="63" t="s">
        <v>2431</v>
      </c>
      <c r="F1104" s="62" t="s">
        <v>17</v>
      </c>
      <c r="G1104" s="65">
        <v>64.416200000000003</v>
      </c>
      <c r="H1104" s="65">
        <v>6441.62</v>
      </c>
      <c r="I1104" s="65">
        <v>100</v>
      </c>
      <c r="Q1104" s="1"/>
    </row>
    <row r="1105" spans="1:9" ht="20.100000000000001" customHeight="1" x14ac:dyDescent="0.25">
      <c r="A1105" s="67">
        <v>42948</v>
      </c>
      <c r="B1105" s="61">
        <v>42215</v>
      </c>
      <c r="C1105" s="65"/>
      <c r="D1105" s="50" t="s">
        <v>2432</v>
      </c>
      <c r="E1105" s="63" t="s">
        <v>2433</v>
      </c>
      <c r="F1105" s="71" t="s">
        <v>2434</v>
      </c>
      <c r="G1105" s="65">
        <v>383.5</v>
      </c>
      <c r="H1105" s="65">
        <v>61360</v>
      </c>
      <c r="I1105" s="65">
        <v>160</v>
      </c>
    </row>
    <row r="1106" spans="1:9" ht="20.100000000000001" customHeight="1" x14ac:dyDescent="0.25">
      <c r="A1106" s="60" t="s">
        <v>2237</v>
      </c>
      <c r="B1106" s="61">
        <v>43341</v>
      </c>
      <c r="C1106" s="65"/>
      <c r="D1106" s="50" t="s">
        <v>2435</v>
      </c>
      <c r="E1106" s="63" t="s">
        <v>2436</v>
      </c>
      <c r="F1106" s="71" t="s">
        <v>332</v>
      </c>
      <c r="G1106" s="65">
        <v>2708.1000000000004</v>
      </c>
      <c r="H1106" s="65">
        <v>308723.40000000002</v>
      </c>
      <c r="I1106" s="65">
        <v>114</v>
      </c>
    </row>
    <row r="1107" spans="1:9" ht="20.100000000000001" customHeight="1" x14ac:dyDescent="0.25">
      <c r="A1107" s="60" t="s">
        <v>2437</v>
      </c>
      <c r="B1107" s="61">
        <v>43207</v>
      </c>
      <c r="C1107" s="65"/>
      <c r="D1107" s="50" t="s">
        <v>2438</v>
      </c>
      <c r="E1107" s="63" t="s">
        <v>2439</v>
      </c>
      <c r="F1107" s="71" t="s">
        <v>17</v>
      </c>
      <c r="G1107" s="65">
        <v>305.9975</v>
      </c>
      <c r="H1107" s="65">
        <v>6119.95</v>
      </c>
      <c r="I1107" s="65">
        <v>20</v>
      </c>
    </row>
    <row r="1108" spans="1:9" ht="20.100000000000001" customHeight="1" x14ac:dyDescent="0.25">
      <c r="A1108" s="60" t="s">
        <v>474</v>
      </c>
      <c r="B1108" s="61">
        <v>42773</v>
      </c>
      <c r="C1108" s="65"/>
      <c r="D1108" s="50" t="s">
        <v>2440</v>
      </c>
      <c r="E1108" s="63" t="s">
        <v>2441</v>
      </c>
      <c r="F1108" s="71" t="s">
        <v>17</v>
      </c>
      <c r="G1108" s="65">
        <v>58.503846153846155</v>
      </c>
      <c r="H1108" s="65">
        <v>1216.8800000000001</v>
      </c>
      <c r="I1108" s="65">
        <v>20.8</v>
      </c>
    </row>
    <row r="1109" spans="1:9" ht="20.100000000000001" customHeight="1" x14ac:dyDescent="0.25">
      <c r="A1109" s="60">
        <v>43326</v>
      </c>
      <c r="B1109" s="61">
        <v>43340</v>
      </c>
      <c r="C1109" s="65"/>
      <c r="D1109" s="50" t="s">
        <v>2444</v>
      </c>
      <c r="E1109" s="63" t="s">
        <v>2445</v>
      </c>
      <c r="F1109" s="71" t="s">
        <v>17</v>
      </c>
      <c r="G1109" s="65">
        <v>63.571785714285717</v>
      </c>
      <c r="H1109" s="65">
        <v>1780.01</v>
      </c>
      <c r="I1109" s="65">
        <v>28</v>
      </c>
    </row>
    <row r="1110" spans="1:9" ht="20.100000000000001" customHeight="1" x14ac:dyDescent="0.25">
      <c r="A1110" s="60" t="s">
        <v>613</v>
      </c>
      <c r="B1110" s="61">
        <v>43175</v>
      </c>
      <c r="C1110" s="65"/>
      <c r="D1110" s="50" t="s">
        <v>2601</v>
      </c>
      <c r="E1110" s="63" t="s">
        <v>2547</v>
      </c>
      <c r="F1110" s="71" t="s">
        <v>2548</v>
      </c>
      <c r="G1110" s="65">
        <v>96.913399999999996</v>
      </c>
      <c r="H1110" s="65">
        <v>9691.34</v>
      </c>
      <c r="I1110" s="65">
        <v>100</v>
      </c>
    </row>
    <row r="1111" spans="1:9" ht="20.100000000000001" customHeight="1" x14ac:dyDescent="0.25">
      <c r="A1111" s="60" t="s">
        <v>425</v>
      </c>
      <c r="B1111" s="61">
        <v>43213</v>
      </c>
      <c r="C1111" s="65"/>
      <c r="D1111" s="50" t="s">
        <v>2447</v>
      </c>
      <c r="E1111" s="63" t="s">
        <v>2448</v>
      </c>
      <c r="F1111" s="71" t="s">
        <v>17</v>
      </c>
      <c r="G1111" s="65">
        <v>32.497</v>
      </c>
      <c r="H1111" s="65">
        <v>649.94000000000005</v>
      </c>
      <c r="I1111" s="65">
        <v>20</v>
      </c>
    </row>
    <row r="1112" spans="1:9" ht="20.100000000000001" customHeight="1" x14ac:dyDescent="0.25">
      <c r="A1112" s="60" t="s">
        <v>1273</v>
      </c>
      <c r="B1112" s="61">
        <v>42004</v>
      </c>
      <c r="C1112" s="65"/>
      <c r="D1112" s="50" t="s">
        <v>2449</v>
      </c>
      <c r="E1112" s="63" t="s">
        <v>2450</v>
      </c>
      <c r="F1112" s="71" t="s">
        <v>460</v>
      </c>
      <c r="G1112" s="65">
        <v>16.6616</v>
      </c>
      <c r="H1112" s="65">
        <v>33323.199999999997</v>
      </c>
      <c r="I1112" s="65">
        <v>2000</v>
      </c>
    </row>
    <row r="1113" spans="1:9" ht="20.100000000000001" customHeight="1" x14ac:dyDescent="0.25">
      <c r="A1113" s="60" t="s">
        <v>2451</v>
      </c>
      <c r="B1113" s="61">
        <v>42143</v>
      </c>
      <c r="C1113" s="65"/>
      <c r="D1113" s="50" t="s">
        <v>2452</v>
      </c>
      <c r="E1113" s="63" t="s">
        <v>2453</v>
      </c>
      <c r="F1113" s="71" t="s">
        <v>332</v>
      </c>
      <c r="G1113" s="65">
        <v>525.45411764705875</v>
      </c>
      <c r="H1113" s="65">
        <v>8932.7199999999993</v>
      </c>
      <c r="I1113" s="65">
        <v>17</v>
      </c>
    </row>
    <row r="1114" spans="1:9" ht="20.100000000000001" customHeight="1" x14ac:dyDescent="0.25">
      <c r="A1114" s="60" t="s">
        <v>2454</v>
      </c>
      <c r="B1114" s="61">
        <v>42795</v>
      </c>
      <c r="C1114" s="65"/>
      <c r="D1114" s="50" t="s">
        <v>2455</v>
      </c>
      <c r="E1114" s="63" t="s">
        <v>2456</v>
      </c>
      <c r="F1114" s="71" t="s">
        <v>17</v>
      </c>
      <c r="G1114" s="65">
        <v>104.01915254237288</v>
      </c>
      <c r="H1114" s="65">
        <v>6137.13</v>
      </c>
      <c r="I1114" s="65">
        <v>59</v>
      </c>
    </row>
    <row r="1115" spans="1:9" ht="20.100000000000001" customHeight="1" x14ac:dyDescent="0.25">
      <c r="A1115" s="60" t="s">
        <v>2457</v>
      </c>
      <c r="B1115" s="61">
        <v>41999</v>
      </c>
      <c r="C1115" s="65"/>
      <c r="D1115" s="50" t="s">
        <v>2458</v>
      </c>
      <c r="E1115" s="63" t="s">
        <v>2459</v>
      </c>
      <c r="F1115" s="71" t="s">
        <v>17</v>
      </c>
      <c r="G1115" s="65">
        <v>841.48</v>
      </c>
      <c r="H1115" s="65">
        <v>1682.96</v>
      </c>
      <c r="I1115" s="65">
        <v>2</v>
      </c>
    </row>
    <row r="1116" spans="1:9" ht="20.100000000000001" customHeight="1" x14ac:dyDescent="0.25">
      <c r="A1116" s="60" t="s">
        <v>474</v>
      </c>
      <c r="B1116" s="61">
        <v>42775</v>
      </c>
      <c r="C1116" s="65"/>
      <c r="D1116" s="50" t="s">
        <v>2460</v>
      </c>
      <c r="E1116" s="63" t="s">
        <v>2461</v>
      </c>
      <c r="F1116" s="71" t="s">
        <v>17</v>
      </c>
      <c r="G1116" s="65">
        <v>146.898</v>
      </c>
      <c r="H1116" s="65">
        <v>1468.98</v>
      </c>
      <c r="I1116" s="65">
        <v>10</v>
      </c>
    </row>
    <row r="1117" spans="1:9" ht="20.100000000000001" customHeight="1" x14ac:dyDescent="0.25">
      <c r="A1117" s="60">
        <v>43151</v>
      </c>
      <c r="B1117" s="61">
        <v>42556</v>
      </c>
      <c r="C1117" s="65"/>
      <c r="D1117" s="50" t="s">
        <v>2462</v>
      </c>
      <c r="E1117" s="63" t="s">
        <v>2463</v>
      </c>
      <c r="F1117" s="71" t="s">
        <v>514</v>
      </c>
      <c r="G1117" s="65">
        <v>1122.6688595438177</v>
      </c>
      <c r="H1117" s="65">
        <v>935183.16000000015</v>
      </c>
      <c r="I1117" s="65">
        <v>833</v>
      </c>
    </row>
    <row r="1118" spans="1:9" ht="20.100000000000001" customHeight="1" x14ac:dyDescent="0.25">
      <c r="A1118" s="60" t="s">
        <v>2464</v>
      </c>
      <c r="B1118" s="61">
        <v>41759</v>
      </c>
      <c r="C1118" s="65"/>
      <c r="D1118" s="50" t="s">
        <v>2465</v>
      </c>
      <c r="E1118" s="63" t="s">
        <v>2466</v>
      </c>
      <c r="F1118" s="71" t="s">
        <v>17</v>
      </c>
      <c r="G1118" s="65">
        <v>23.835999999999999</v>
      </c>
      <c r="H1118" s="65">
        <v>1191.8</v>
      </c>
      <c r="I1118" s="65">
        <v>50</v>
      </c>
    </row>
    <row r="1119" spans="1:9" ht="20.100000000000001" customHeight="1" x14ac:dyDescent="0.25">
      <c r="A1119" s="60">
        <v>42969</v>
      </c>
      <c r="B1119" s="61">
        <v>41603</v>
      </c>
      <c r="C1119" s="65"/>
      <c r="D1119" s="50" t="s">
        <v>2467</v>
      </c>
      <c r="E1119" s="63" t="s">
        <v>2468</v>
      </c>
      <c r="F1119" s="71" t="s">
        <v>514</v>
      </c>
      <c r="G1119" s="65">
        <v>330.94944954128448</v>
      </c>
      <c r="H1119" s="65">
        <v>72146.98000000001</v>
      </c>
      <c r="I1119" s="65">
        <v>218</v>
      </c>
    </row>
    <row r="1120" spans="1:9" ht="20.100000000000001" customHeight="1" x14ac:dyDescent="0.25">
      <c r="A1120" s="60" t="s">
        <v>2469</v>
      </c>
      <c r="B1120" s="61">
        <v>41820</v>
      </c>
      <c r="C1120" s="65"/>
      <c r="D1120" s="50" t="s">
        <v>2470</v>
      </c>
      <c r="E1120" s="63" t="s">
        <v>2471</v>
      </c>
      <c r="F1120" s="71" t="s">
        <v>332</v>
      </c>
      <c r="G1120" s="65">
        <v>672.74099999999999</v>
      </c>
      <c r="H1120" s="65">
        <v>6727.41</v>
      </c>
      <c r="I1120" s="65">
        <v>10</v>
      </c>
    </row>
    <row r="1121" spans="1:9" ht="20.100000000000001" customHeight="1" x14ac:dyDescent="0.25">
      <c r="A1121" s="60" t="s">
        <v>2170</v>
      </c>
      <c r="B1121" s="61">
        <v>43375</v>
      </c>
      <c r="C1121" s="65"/>
      <c r="D1121" s="50" t="s">
        <v>2472</v>
      </c>
      <c r="E1121" s="63" t="s">
        <v>2473</v>
      </c>
      <c r="F1121" s="71" t="s">
        <v>17</v>
      </c>
      <c r="G1121" s="65">
        <v>1282.7650000000003</v>
      </c>
      <c r="H1121" s="65">
        <v>23089.770000000004</v>
      </c>
      <c r="I1121" s="65">
        <v>18</v>
      </c>
    </row>
    <row r="1122" spans="1:9" ht="20.100000000000001" customHeight="1" x14ac:dyDescent="0.25">
      <c r="A1122" s="60">
        <v>41780</v>
      </c>
      <c r="B1122" s="61">
        <v>41327</v>
      </c>
      <c r="C1122" s="65"/>
      <c r="D1122" s="50" t="s">
        <v>2474</v>
      </c>
      <c r="E1122" s="63" t="s">
        <v>2475</v>
      </c>
      <c r="F1122" s="71" t="s">
        <v>17</v>
      </c>
      <c r="G1122" s="65">
        <v>6221.7109090909089</v>
      </c>
      <c r="H1122" s="65">
        <v>205316.46</v>
      </c>
      <c r="I1122" s="65">
        <v>33</v>
      </c>
    </row>
    <row r="1123" spans="1:9" ht="20.100000000000001" customHeight="1" x14ac:dyDescent="0.25">
      <c r="A1123" s="60" t="s">
        <v>51</v>
      </c>
      <c r="B1123" s="61">
        <v>42698</v>
      </c>
      <c r="C1123" s="65"/>
      <c r="D1123" s="50" t="s">
        <v>2476</v>
      </c>
      <c r="E1123" s="63" t="s">
        <v>2477</v>
      </c>
      <c r="F1123" s="71" t="s">
        <v>17</v>
      </c>
      <c r="G1123" s="65">
        <v>112.1</v>
      </c>
      <c r="H1123" s="65">
        <v>6726</v>
      </c>
      <c r="I1123" s="65">
        <v>60</v>
      </c>
    </row>
    <row r="1124" spans="1:9" ht="20.100000000000001" customHeight="1" x14ac:dyDescent="0.25">
      <c r="A1124" s="60" t="s">
        <v>2478</v>
      </c>
      <c r="B1124" s="61">
        <v>42338</v>
      </c>
      <c r="C1124" s="65"/>
      <c r="D1124" s="50" t="s">
        <v>2479</v>
      </c>
      <c r="E1124" s="63" t="s">
        <v>2480</v>
      </c>
      <c r="F1124" s="71" t="s">
        <v>17</v>
      </c>
      <c r="G1124" s="65">
        <v>135.69999999999999</v>
      </c>
      <c r="H1124" s="65">
        <v>14927</v>
      </c>
      <c r="I1124" s="65">
        <v>110</v>
      </c>
    </row>
    <row r="1125" spans="1:9" ht="20.100000000000001" customHeight="1" x14ac:dyDescent="0.25">
      <c r="A1125" s="60">
        <v>43306</v>
      </c>
      <c r="B1125" s="61">
        <v>43306</v>
      </c>
      <c r="C1125" s="65"/>
      <c r="D1125" s="50" t="s">
        <v>2481</v>
      </c>
      <c r="E1125" s="63" t="s">
        <v>2482</v>
      </c>
      <c r="F1125" s="71" t="s">
        <v>17</v>
      </c>
      <c r="G1125" s="65">
        <v>14.058000000000002</v>
      </c>
      <c r="H1125" s="65">
        <v>140.58000000000001</v>
      </c>
      <c r="I1125" s="65">
        <v>10</v>
      </c>
    </row>
    <row r="1126" spans="1:9" ht="20.100000000000001" customHeight="1" x14ac:dyDescent="0.25">
      <c r="A1126" s="60" t="s">
        <v>2483</v>
      </c>
      <c r="B1126" s="61">
        <v>42461</v>
      </c>
      <c r="C1126" s="65"/>
      <c r="D1126" s="50" t="s">
        <v>2484</v>
      </c>
      <c r="E1126" s="63" t="s">
        <v>2485</v>
      </c>
      <c r="F1126" s="71" t="s">
        <v>17</v>
      </c>
      <c r="G1126" s="65">
        <v>2832</v>
      </c>
      <c r="H1126" s="65">
        <v>320016</v>
      </c>
      <c r="I1126" s="65">
        <v>113</v>
      </c>
    </row>
    <row r="1127" spans="1:9" ht="20.100000000000001" customHeight="1" x14ac:dyDescent="0.25">
      <c r="A1127" s="60" t="s">
        <v>18</v>
      </c>
      <c r="B1127" s="61">
        <v>43404</v>
      </c>
      <c r="C1127" s="65"/>
      <c r="D1127" s="50" t="s">
        <v>2486</v>
      </c>
      <c r="E1127" s="63" t="s">
        <v>2487</v>
      </c>
      <c r="F1127" s="71" t="s">
        <v>17</v>
      </c>
      <c r="G1127" s="65">
        <v>413</v>
      </c>
      <c r="H1127" s="65">
        <v>38822</v>
      </c>
      <c r="I1127" s="65">
        <v>94</v>
      </c>
    </row>
    <row r="1128" spans="1:9" ht="20.100000000000001" customHeight="1" x14ac:dyDescent="0.25">
      <c r="A1128" s="60" t="s">
        <v>2342</v>
      </c>
      <c r="B1128" s="61">
        <v>43180</v>
      </c>
      <c r="C1128" s="65"/>
      <c r="D1128" s="50" t="s">
        <v>2488</v>
      </c>
      <c r="E1128" s="63" t="s">
        <v>2489</v>
      </c>
      <c r="F1128" s="71" t="s">
        <v>17</v>
      </c>
      <c r="G1128" s="65">
        <v>3894</v>
      </c>
      <c r="H1128" s="65">
        <v>38940</v>
      </c>
      <c r="I1128" s="65">
        <v>10</v>
      </c>
    </row>
    <row r="1129" spans="1:9" ht="20.100000000000001" customHeight="1" x14ac:dyDescent="0.25">
      <c r="A1129" s="60">
        <v>42889</v>
      </c>
      <c r="B1129" s="61">
        <v>42122</v>
      </c>
      <c r="C1129" s="65"/>
      <c r="D1129" s="50" t="s">
        <v>2490</v>
      </c>
      <c r="E1129" s="63" t="s">
        <v>2491</v>
      </c>
      <c r="F1129" s="71" t="s">
        <v>17</v>
      </c>
      <c r="G1129" s="65">
        <v>56.728224299065424</v>
      </c>
      <c r="H1129" s="65">
        <v>6069.92</v>
      </c>
      <c r="I1129" s="65">
        <v>107</v>
      </c>
    </row>
    <row r="1130" spans="1:9" ht="20.100000000000001" customHeight="1" x14ac:dyDescent="0.25">
      <c r="A1130" s="60" t="s">
        <v>2492</v>
      </c>
      <c r="B1130" s="61">
        <v>42122</v>
      </c>
      <c r="C1130" s="65"/>
      <c r="D1130" s="50" t="s">
        <v>2493</v>
      </c>
      <c r="E1130" s="63" t="s">
        <v>2494</v>
      </c>
      <c r="F1130" s="71" t="s">
        <v>17</v>
      </c>
      <c r="G1130" s="65">
        <v>26.512438423645317</v>
      </c>
      <c r="H1130" s="65">
        <v>10764.05</v>
      </c>
      <c r="I1130" s="65">
        <v>406</v>
      </c>
    </row>
    <row r="1131" spans="1:9" ht="20.100000000000001" customHeight="1" x14ac:dyDescent="0.25">
      <c r="A1131" s="60" t="s">
        <v>2495</v>
      </c>
      <c r="B1131" s="61">
        <v>42167</v>
      </c>
      <c r="C1131" s="65"/>
      <c r="D1131" s="50" t="s">
        <v>2496</v>
      </c>
      <c r="E1131" s="63" t="s">
        <v>2497</v>
      </c>
      <c r="F1131" s="71" t="s">
        <v>17</v>
      </c>
      <c r="G1131" s="65">
        <v>3084.98</v>
      </c>
      <c r="H1131" s="65">
        <v>3084.98</v>
      </c>
      <c r="I1131" s="65">
        <v>1</v>
      </c>
    </row>
    <row r="1132" spans="1:9" ht="20.100000000000001" customHeight="1" x14ac:dyDescent="0.25">
      <c r="A1132" s="60">
        <v>42969</v>
      </c>
      <c r="B1132" s="61">
        <v>42971</v>
      </c>
      <c r="C1132" s="65"/>
      <c r="D1132" s="50" t="s">
        <v>2498</v>
      </c>
      <c r="E1132" s="63" t="s">
        <v>2499</v>
      </c>
      <c r="F1132" s="71" t="s">
        <v>2500</v>
      </c>
      <c r="G1132" s="65">
        <v>30367.504999999997</v>
      </c>
      <c r="H1132" s="65">
        <v>60735.009999999995</v>
      </c>
      <c r="I1132" s="65">
        <v>2</v>
      </c>
    </row>
    <row r="1133" spans="1:9" ht="20.100000000000001" customHeight="1" x14ac:dyDescent="0.25">
      <c r="A1133" s="60" t="s">
        <v>2501</v>
      </c>
      <c r="B1133" s="61">
        <v>42446</v>
      </c>
      <c r="C1133" s="65"/>
      <c r="D1133" s="50" t="s">
        <v>2502</v>
      </c>
      <c r="E1133" s="63" t="s">
        <v>2503</v>
      </c>
      <c r="F1133" s="71" t="s">
        <v>17</v>
      </c>
      <c r="G1133" s="65">
        <v>222.11533333333333</v>
      </c>
      <c r="H1133" s="65">
        <v>26653.84</v>
      </c>
      <c r="I1133" s="65">
        <v>120</v>
      </c>
    </row>
    <row r="1134" spans="1:9" ht="20.100000000000001" customHeight="1" x14ac:dyDescent="0.25">
      <c r="A1134" s="60" t="s">
        <v>2504</v>
      </c>
      <c r="B1134" s="61">
        <v>42076</v>
      </c>
      <c r="C1134" s="65"/>
      <c r="D1134" s="50" t="s">
        <v>2505</v>
      </c>
      <c r="E1134" s="63" t="s">
        <v>2506</v>
      </c>
      <c r="F1134" s="71" t="s">
        <v>17</v>
      </c>
      <c r="G1134" s="65">
        <v>38.450000000000003</v>
      </c>
      <c r="H1134" s="65">
        <v>6344.25</v>
      </c>
      <c r="I1134" s="65">
        <v>165</v>
      </c>
    </row>
    <row r="1135" spans="1:9" ht="20.100000000000001" customHeight="1" x14ac:dyDescent="0.25">
      <c r="A1135" s="60" t="s">
        <v>2507</v>
      </c>
      <c r="B1135" s="61">
        <v>43159</v>
      </c>
      <c r="C1135" s="65"/>
      <c r="D1135" s="50" t="s">
        <v>2508</v>
      </c>
      <c r="E1135" s="63" t="s">
        <v>2509</v>
      </c>
      <c r="F1135" s="71" t="s">
        <v>17</v>
      </c>
      <c r="G1135" s="65">
        <v>14657.05111111111</v>
      </c>
      <c r="H1135" s="65">
        <v>131913.46</v>
      </c>
      <c r="I1135" s="65">
        <v>9</v>
      </c>
    </row>
    <row r="1136" spans="1:9" ht="20.100000000000001" customHeight="1" x14ac:dyDescent="0.25">
      <c r="A1136" s="60" t="s">
        <v>708</v>
      </c>
      <c r="B1136" s="61">
        <v>43312</v>
      </c>
      <c r="C1136" s="65"/>
      <c r="D1136" s="50" t="s">
        <v>2510</v>
      </c>
      <c r="E1136" s="63" t="s">
        <v>2511</v>
      </c>
      <c r="F1136" s="71" t="s">
        <v>17</v>
      </c>
      <c r="G1136" s="65">
        <v>25.971666666666668</v>
      </c>
      <c r="H1136" s="65">
        <v>623.32000000000005</v>
      </c>
      <c r="I1136" s="65">
        <v>24</v>
      </c>
    </row>
    <row r="1137" spans="1:9" ht="20.100000000000001" customHeight="1" x14ac:dyDescent="0.25">
      <c r="A1137" s="60" t="s">
        <v>2512</v>
      </c>
      <c r="B1137" s="61">
        <v>41759</v>
      </c>
      <c r="C1137" s="65"/>
      <c r="D1137" s="50" t="s">
        <v>2513</v>
      </c>
      <c r="E1137" s="63" t="s">
        <v>2514</v>
      </c>
      <c r="F1137" s="71" t="s">
        <v>2515</v>
      </c>
      <c r="G1137" s="65">
        <v>390.00142857142862</v>
      </c>
      <c r="H1137" s="65">
        <v>2730.01</v>
      </c>
      <c r="I1137" s="65">
        <v>7</v>
      </c>
    </row>
    <row r="1138" spans="1:9" ht="20.100000000000001" customHeight="1" x14ac:dyDescent="0.25">
      <c r="A1138" s="60" t="s">
        <v>2516</v>
      </c>
      <c r="B1138" s="61">
        <v>42802</v>
      </c>
      <c r="C1138" s="65"/>
      <c r="D1138" s="50" t="s">
        <v>2517</v>
      </c>
      <c r="E1138" s="63" t="s">
        <v>2518</v>
      </c>
      <c r="F1138" s="71" t="s">
        <v>17</v>
      </c>
      <c r="G1138" s="65">
        <v>889.42499999999995</v>
      </c>
      <c r="H1138" s="65">
        <v>53365.5</v>
      </c>
      <c r="I1138" s="65">
        <v>60</v>
      </c>
    </row>
    <row r="1139" spans="1:9" ht="20.100000000000001" customHeight="1" x14ac:dyDescent="0.25">
      <c r="A1139" s="60" t="s">
        <v>2550</v>
      </c>
      <c r="B1139" s="61">
        <v>43336</v>
      </c>
      <c r="C1139" s="65"/>
      <c r="D1139" s="50" t="s">
        <v>2602</v>
      </c>
      <c r="E1139" s="63" t="s">
        <v>2551</v>
      </c>
      <c r="F1139" s="71" t="s">
        <v>17</v>
      </c>
      <c r="G1139" s="65">
        <v>9722.8799999999992</v>
      </c>
      <c r="H1139" s="65">
        <v>19445.759999999998</v>
      </c>
      <c r="I1139" s="65">
        <v>2</v>
      </c>
    </row>
    <row r="1140" spans="1:9" ht="16.5" x14ac:dyDescent="0.25">
      <c r="A1140" s="14"/>
      <c r="B1140" s="15"/>
      <c r="C1140" s="17"/>
      <c r="D1140" s="22"/>
      <c r="E1140" s="23"/>
      <c r="F1140" s="20"/>
      <c r="G1140" s="17"/>
      <c r="H1140" s="17"/>
      <c r="I1140" s="17"/>
    </row>
  </sheetData>
  <mergeCells count="3">
    <mergeCell ref="A6:H6"/>
    <mergeCell ref="A7:H7"/>
    <mergeCell ref="A9:H9"/>
  </mergeCells>
  <conditionalFormatting sqref="D15:D1140">
    <cfRule type="duplicateValues" dxfId="30" priority="1"/>
  </conditionalFormatting>
  <printOptions horizontalCentered="1"/>
  <pageMargins left="0" right="0" top="0.15748031496062992" bottom="0.15748031496062992" header="0" footer="0"/>
  <pageSetup scale="47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inventario almacén Dic. 2018 </vt:lpstr>
      <vt:lpstr>inventario almacén nov. 2018</vt:lpstr>
      <vt:lpstr>inventario almacén octubre 2018</vt:lpstr>
      <vt:lpstr>'inventario almacén Dic. 2018 '!Área_de_impresión</vt:lpstr>
      <vt:lpstr>'inventario almacén nov. 2018'!Área_de_impresión</vt:lpstr>
      <vt:lpstr>'inventario almacén octubre 2018'!Área_de_impresión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Hiraldo Arías</dc:creator>
  <cp:lastModifiedBy>Armando Hiraldo Arías</cp:lastModifiedBy>
  <dcterms:created xsi:type="dcterms:W3CDTF">2019-01-03T21:10:48Z</dcterms:created>
  <dcterms:modified xsi:type="dcterms:W3CDTF">2019-01-07T20:23:26Z</dcterms:modified>
</cp:coreProperties>
</file>