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0. DISCO D\2-ONE PAGE REPORT\Mapas\"/>
    </mc:Choice>
  </mc:AlternateContent>
  <bookViews>
    <workbookView xWindow="0" yWindow="0" windowWidth="20490" windowHeight="7755"/>
  </bookViews>
  <sheets>
    <sheet name="Indicadores May-2018" sheetId="22" r:id="rId1"/>
    <sheet name="Energia" sheetId="28" state="hidden" r:id="rId2"/>
  </sheets>
  <definedNames>
    <definedName name="_xlnm.Print_Area" localSheetId="0">'Indicadores May-2018'!$A$3:$G$101</definedName>
    <definedName name="_xlnm.Print_Titles" localSheetId="0">'Indicadores May-2018'!$A:$B</definedName>
  </definedNames>
  <calcPr calcId="152511"/>
</workbook>
</file>

<file path=xl/calcChain.xml><?xml version="1.0" encoding="utf-8"?>
<calcChain xmlns="http://schemas.openxmlformats.org/spreadsheetml/2006/main">
  <c r="O10" i="28" l="1"/>
  <c r="O9" i="28" l="1"/>
  <c r="O12" i="28" s="1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<sst xmlns="http://schemas.openxmlformats.org/spreadsheetml/2006/main" count="100" uniqueCount="40">
  <si>
    <t>FEB</t>
  </si>
  <si>
    <t>MAR</t>
  </si>
  <si>
    <t>MAY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</si>
  <si>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</si>
  <si>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</si>
  <si>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</si>
  <si>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</si>
  <si>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</si>
  <si>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</si>
  <si>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</si>
  <si>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</si>
  <si>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</si>
  <si>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</si>
  <si>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</si>
  <si>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</si>
  <si>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</si>
  <si>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</si>
  <si>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</si>
  <si>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</si>
  <si>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</si>
  <si>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</si>
  <si>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</si>
  <si>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</si>
  <si>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APR</t>
  </si>
  <si>
    <t>Cobranzas Desfasada (%)</t>
  </si>
  <si>
    <t>Cobrabilidad (%)Desfasado</t>
  </si>
  <si>
    <t xml:space="preserve"> Cobrabilidad (%) Desfasada</t>
  </si>
  <si>
    <t>Cobrabilidad (%) Desfada</t>
  </si>
  <si>
    <t>Cobrabilidad (%)Desafada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</si>
  <si>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</si>
  <si>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</si>
  <si>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</si>
  <si>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</si>
  <si>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</si>
  <si>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</si>
  <si>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</si>
  <si>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</si>
  <si>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ENE.</t>
  </si>
  <si>
    <t>JAN</t>
  </si>
  <si>
    <t>FEB.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</si>
</sst>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Arial"/>
      <family val="2"/>
    </font>
    <font>
      <b/>
      <sz val="20"/>
      <color theme="1"/>
      <name val="Calibri"/>
      <family val="2"/>
      <scheme val="minor"/>
    </font>
    <font>
      <sz val="20"/>
      <name val="Arial"/>
      <family val="2"/>
    </font>
    <font>
      <b/>
      <sz val="16"/>
      <color rgb="FFFFFFFF"/>
      <name val="Arial"/>
      <family val="2"/>
    </font>
    <font>
      <b/>
      <sz val="16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8" fillId="2" borderId="0" xfId="0" applyFont="1" applyFill="1" applyBorder="1" applyAlignment="1"/>
    <xf numFmtId="0" fontId="4" fillId="3" borderId="0" xfId="0" applyFont="1" applyFill="1" applyBorder="1"/>
    <xf numFmtId="0" fontId="7" fillId="3" borderId="0" xfId="0" applyFont="1" applyFill="1" applyBorder="1"/>
    <xf numFmtId="0" fontId="9" fillId="5" borderId="10" xfId="0" applyFont="1" applyFill="1" applyBorder="1" applyAlignment="1"/>
    <xf numFmtId="0" fontId="12" fillId="4" borderId="22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1" fillId="4" borderId="17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13" fillId="6" borderId="30" xfId="0" applyFont="1" applyFill="1" applyBorder="1"/>
    <xf numFmtId="164" fontId="0" fillId="0" borderId="0" xfId="5" applyFont="1"/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4" fillId="0" borderId="0" xfId="7" applyFont="1" applyAlignment="1">
      <alignment horizontal="center" wrapText="1" readingOrder="1"/>
    </xf>
    <xf numFmtId="164" fontId="1" fillId="0" borderId="0" xfId="5" applyFont="1"/>
    <xf numFmtId="0" fontId="16" fillId="3" borderId="0" xfId="0" applyFont="1" applyFill="1" applyBorder="1"/>
    <xf numFmtId="2" fontId="15" fillId="4" borderId="22" xfId="0" applyNumberFormat="1" applyFont="1" applyFill="1" applyBorder="1" applyAlignment="1"/>
    <xf numFmtId="2" fontId="15" fillId="4" borderId="24" xfId="0" applyNumberFormat="1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left"/>
    </xf>
    <xf numFmtId="0" fontId="16" fillId="2" borderId="0" xfId="0" applyFont="1" applyFill="1" applyBorder="1" applyAlignment="1"/>
    <xf numFmtId="2" fontId="15" fillId="4" borderId="5" xfId="0" applyNumberFormat="1" applyFont="1" applyFill="1" applyBorder="1" applyAlignment="1">
      <alignment horizontal="center" vertical="center"/>
    </xf>
    <xf numFmtId="2" fontId="15" fillId="4" borderId="6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12" fillId="4" borderId="25" xfId="0" applyFont="1" applyFill="1" applyBorder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vertical="center" textRotation="90" wrapText="1"/>
      <protection locked="0"/>
    </xf>
    <xf numFmtId="0" fontId="19" fillId="5" borderId="21" xfId="0" applyFont="1" applyFill="1" applyBorder="1" applyAlignment="1">
      <alignment horizontal="center" vertical="center" textRotation="90" wrapText="1"/>
    </xf>
    <xf numFmtId="165" fontId="20" fillId="0" borderId="11" xfId="0" applyNumberFormat="1" applyFont="1" applyFill="1" applyBorder="1" applyAlignment="1">
      <alignment horizontal="center" vertical="center"/>
    </xf>
    <xf numFmtId="165" fontId="20" fillId="0" borderId="14" xfId="0" applyNumberFormat="1" applyFont="1" applyFill="1" applyBorder="1" applyAlignment="1">
      <alignment horizontal="center" vertical="center"/>
    </xf>
    <xf numFmtId="165" fontId="20" fillId="0" borderId="3" xfId="0" applyNumberFormat="1" applyFont="1" applyFill="1" applyBorder="1" applyAlignment="1">
      <alignment horizontal="center" vertical="center"/>
    </xf>
    <xf numFmtId="165" fontId="20" fillId="0" borderId="17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/>
    </xf>
    <xf numFmtId="165" fontId="20" fillId="0" borderId="13" xfId="0" applyNumberFormat="1" applyFont="1" applyFill="1" applyBorder="1" applyAlignment="1">
      <alignment horizontal="center" vertical="center"/>
    </xf>
    <xf numFmtId="165" fontId="20" fillId="3" borderId="13" xfId="0" applyNumberFormat="1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2" fontId="20" fillId="2" borderId="13" xfId="0" applyNumberFormat="1" applyFont="1" applyFill="1" applyBorder="1" applyAlignment="1">
      <alignment horizontal="center" vertical="center"/>
    </xf>
    <xf numFmtId="2" fontId="20" fillId="3" borderId="13" xfId="0" applyNumberFormat="1" applyFont="1" applyFill="1" applyBorder="1" applyAlignment="1">
      <alignment horizontal="center" vertical="center"/>
    </xf>
    <xf numFmtId="166" fontId="20" fillId="0" borderId="1" xfId="4" applyNumberFormat="1" applyFont="1" applyFill="1" applyBorder="1" applyAlignment="1">
      <alignment horizontal="center" vertical="center"/>
    </xf>
    <xf numFmtId="166" fontId="20" fillId="0" borderId="13" xfId="4" applyNumberFormat="1" applyFont="1" applyFill="1" applyBorder="1" applyAlignment="1">
      <alignment horizontal="center" vertical="center"/>
    </xf>
    <xf numFmtId="166" fontId="20" fillId="0" borderId="19" xfId="4" applyNumberFormat="1" applyFont="1" applyFill="1" applyBorder="1" applyAlignment="1">
      <alignment horizontal="center" vertical="center"/>
    </xf>
    <xf numFmtId="166" fontId="20" fillId="0" borderId="15" xfId="4" applyNumberFormat="1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wrapText="1"/>
    </xf>
    <xf numFmtId="0" fontId="21" fillId="4" borderId="20" xfId="0" applyFont="1" applyFill="1" applyBorder="1" applyAlignment="1">
      <alignment wrapText="1"/>
    </xf>
    <xf numFmtId="2" fontId="20" fillId="0" borderId="13" xfId="0" applyNumberFormat="1" applyFont="1" applyFill="1" applyBorder="1" applyAlignment="1">
      <alignment horizontal="center" vertical="center"/>
    </xf>
    <xf numFmtId="166" fontId="20" fillId="0" borderId="2" xfId="4" applyNumberFormat="1" applyFont="1" applyFill="1" applyBorder="1" applyAlignment="1">
      <alignment horizontal="center" vertical="center"/>
    </xf>
    <xf numFmtId="2" fontId="21" fillId="4" borderId="22" xfId="0" applyNumberFormat="1" applyFont="1" applyFill="1" applyBorder="1" applyAlignment="1"/>
    <xf numFmtId="2" fontId="21" fillId="4" borderId="24" xfId="0" applyNumberFormat="1" applyFont="1" applyFill="1" applyBorder="1" applyAlignment="1"/>
    <xf numFmtId="0" fontId="20" fillId="3" borderId="0" xfId="0" applyFont="1" applyFill="1" applyBorder="1" applyAlignment="1"/>
    <xf numFmtId="2" fontId="20" fillId="2" borderId="0" xfId="0" applyNumberFormat="1" applyFont="1" applyFill="1" applyBorder="1" applyAlignment="1"/>
    <xf numFmtId="0" fontId="20" fillId="2" borderId="0" xfId="0" applyFont="1" applyFill="1" applyBorder="1" applyAlignment="1"/>
    <xf numFmtId="2" fontId="21" fillId="4" borderId="5" xfId="0" applyNumberFormat="1" applyFont="1" applyFill="1" applyBorder="1" applyAlignment="1">
      <alignment horizontal="center" vertical="center"/>
    </xf>
    <xf numFmtId="2" fontId="21" fillId="4" borderId="6" xfId="0" applyNumberFormat="1" applyFont="1" applyFill="1" applyBorder="1" applyAlignment="1">
      <alignment horizontal="center" vertical="center"/>
    </xf>
    <xf numFmtId="10" fontId="20" fillId="0" borderId="13" xfId="4" applyNumberFormat="1" applyFont="1" applyFill="1" applyBorder="1" applyAlignment="1">
      <alignment horizontal="center" vertical="center"/>
    </xf>
    <xf numFmtId="4" fontId="20" fillId="0" borderId="13" xfId="0" applyNumberFormat="1" applyFont="1" applyFill="1" applyBorder="1" applyAlignment="1">
      <alignment horizontal="center" vertical="center"/>
    </xf>
    <xf numFmtId="166" fontId="20" fillId="0" borderId="18" xfId="4" applyNumberFormat="1" applyFont="1" applyFill="1" applyBorder="1" applyAlignment="1">
      <alignment horizontal="center" vertical="center"/>
    </xf>
    <xf numFmtId="164" fontId="20" fillId="2" borderId="2" xfId="5" applyFont="1" applyFill="1" applyBorder="1" applyAlignment="1">
      <alignment horizontal="center" vertical="center"/>
    </xf>
    <xf numFmtId="164" fontId="20" fillId="2" borderId="15" xfId="5" applyFont="1" applyFill="1" applyBorder="1" applyAlignment="1">
      <alignment horizontal="center" vertical="center"/>
    </xf>
    <xf numFmtId="2" fontId="1" fillId="0" borderId="0" xfId="7" applyNumberFormat="1"/>
    <xf numFmtId="0" fontId="22" fillId="6" borderId="30" xfId="0" applyFont="1" applyFill="1" applyBorder="1"/>
    <xf numFmtId="0" fontId="23" fillId="0" borderId="0" xfId="0" applyFont="1" applyAlignment="1">
      <alignment horizontal="left"/>
    </xf>
    <xf numFmtId="164" fontId="23" fillId="0" borderId="0" xfId="5" applyFont="1"/>
    <xf numFmtId="0" fontId="22" fillId="6" borderId="31" xfId="0" applyFont="1" applyFill="1" applyBorder="1" applyAlignment="1">
      <alignment horizontal="left"/>
    </xf>
    <xf numFmtId="164" fontId="22" fillId="6" borderId="31" xfId="5" applyFont="1" applyFill="1" applyBorder="1"/>
    <xf numFmtId="0" fontId="24" fillId="6" borderId="30" xfId="0" applyFont="1" applyFill="1" applyBorder="1"/>
    <xf numFmtId="0" fontId="25" fillId="0" borderId="0" xfId="0" applyFont="1" applyAlignment="1">
      <alignment horizontal="left"/>
    </xf>
    <xf numFmtId="164" fontId="25" fillId="0" borderId="0" xfId="5" applyFont="1"/>
    <xf numFmtId="0" fontId="24" fillId="6" borderId="31" xfId="0" applyFont="1" applyFill="1" applyBorder="1" applyAlignment="1">
      <alignment horizontal="left"/>
    </xf>
    <xf numFmtId="164" fontId="24" fillId="6" borderId="31" xfId="5" applyFont="1" applyFill="1" applyBorder="1"/>
    <xf numFmtId="0" fontId="23" fillId="0" borderId="0" xfId="0" applyNumberFormat="1" applyFont="1"/>
    <xf numFmtId="0" fontId="22" fillId="6" borderId="31" xfId="0" applyNumberFormat="1" applyFont="1" applyFill="1" applyBorder="1"/>
    <xf numFmtId="164" fontId="16" fillId="3" borderId="0" xfId="0" applyNumberFormat="1" applyFont="1" applyFill="1" applyBorder="1"/>
    <xf numFmtId="43" fontId="16" fillId="3" borderId="0" xfId="0" applyNumberFormat="1" applyFont="1" applyFill="1" applyBorder="1"/>
    <xf numFmtId="166" fontId="16" fillId="3" borderId="0" xfId="4" applyNumberFormat="1" applyFont="1" applyFill="1" applyBorder="1"/>
    <xf numFmtId="4" fontId="26" fillId="7" borderId="29" xfId="0" applyNumberFormat="1" applyFont="1" applyFill="1" applyBorder="1" applyAlignment="1">
      <alignment horizontal="center" vertical="center"/>
    </xf>
    <xf numFmtId="164" fontId="16" fillId="3" borderId="0" xfId="5" applyFont="1" applyFill="1" applyBorder="1"/>
    <xf numFmtId="0" fontId="26" fillId="7" borderId="26" xfId="0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vertical="center"/>
    </xf>
    <xf numFmtId="165" fontId="20" fillId="0" borderId="32" xfId="0" applyNumberFormat="1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 textRotation="90" wrapText="1"/>
    </xf>
    <xf numFmtId="0" fontId="19" fillId="5" borderId="8" xfId="0" applyFont="1" applyFill="1" applyBorder="1" applyAlignment="1">
      <alignment horizontal="center" vertical="center" textRotation="90" wrapText="1"/>
    </xf>
    <xf numFmtId="0" fontId="19" fillId="5" borderId="9" xfId="0" applyFont="1" applyFill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vertical="center" textRotation="90" wrapText="1"/>
    </xf>
    <xf numFmtId="0" fontId="12" fillId="4" borderId="8" xfId="0" applyFont="1" applyFill="1" applyBorder="1" applyAlignment="1">
      <alignment horizontal="center" vertical="center" textRotation="90" wrapText="1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4" borderId="12" xfId="0" applyFont="1" applyFill="1" applyBorder="1" applyAlignment="1">
      <alignment horizontal="center" vertical="center" textRotation="90" wrapText="1"/>
    </xf>
    <xf numFmtId="0" fontId="15" fillId="4" borderId="4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vertical="center" textRotation="90" wrapText="1"/>
    </xf>
    <xf numFmtId="0" fontId="11" fillId="3" borderId="0" xfId="0" applyFont="1" applyFill="1" applyBorder="1"/>
    <xf numFmtId="0" fontId="25" fillId="0" borderId="0" xfId="0" applyNumberFormat="1" applyFont="1"/>
    <xf numFmtId="0" fontId="24" fillId="6" borderId="31" xfId="0" applyNumberFormat="1" applyFont="1" applyFill="1" applyBorder="1"/>
    <xf numFmtId="166" fontId="11" fillId="3" borderId="0" xfId="4" applyNumberFormat="1" applyFont="1" applyFill="1" applyBorder="1"/>
    <xf numFmtId="43" fontId="11" fillId="3" borderId="0" xfId="0" applyNumberFormat="1" applyFont="1" applyFill="1" applyBorder="1"/>
    <xf numFmtId="164" fontId="11" fillId="3" borderId="0" xfId="5" applyFont="1" applyFill="1" applyBorder="1"/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231504"/>
        <c:axId val="1860251632"/>
      </c:lineChart>
      <c:dateAx>
        <c:axId val="1860231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0251632"/>
        <c:crosses val="autoZero"/>
        <c:auto val="1"/>
        <c:lblOffset val="100"/>
        <c:baseTimeUnit val="months"/>
      </c:dateAx>
      <c:valAx>
        <c:axId val="1860251632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0231504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228240"/>
        <c:axId val="1860220080"/>
      </c:lineChart>
      <c:dateAx>
        <c:axId val="1860228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0220080"/>
        <c:crosses val="autoZero"/>
        <c:auto val="1"/>
        <c:lblOffset val="100"/>
        <c:baseTimeUnit val="months"/>
      </c:dateAx>
      <c:valAx>
        <c:axId val="186022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022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1675709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1093142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1915183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6</xdr:col>
      <xdr:colOff>1783773</xdr:colOff>
      <xdr:row>38</xdr:row>
      <xdr:rowOff>23812</xdr:rowOff>
    </xdr:to>
    <xdr:sp macro="" textlink="">
      <xdr:nvSpPr>
        <xdr:cNvPr id="8" name="AutoShape 16"/>
        <xdr:cNvSpPr>
          <a:spLocks noChangeArrowheads="1"/>
        </xdr:cNvSpPr>
      </xdr:nvSpPr>
      <xdr:spPr bwMode="auto">
        <a:xfrm>
          <a:off x="0" y="19392034"/>
          <a:ext cx="37926818" cy="582323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Mayo-2018]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68</xdr:row>
      <xdr:rowOff>1</xdr:rowOff>
    </xdr:from>
    <xdr:to>
      <xdr:col>6</xdr:col>
      <xdr:colOff>1956954</xdr:colOff>
      <xdr:row>71</xdr:row>
      <xdr:rowOff>71438</xdr:rowOff>
    </xdr:to>
    <xdr:sp macro="" textlink="">
      <xdr:nvSpPr>
        <xdr:cNvPr id="9" name="AutoShape 16"/>
        <xdr:cNvSpPr>
          <a:spLocks noChangeArrowheads="1"/>
        </xdr:cNvSpPr>
      </xdr:nvSpPr>
      <xdr:spPr bwMode="auto">
        <a:xfrm>
          <a:off x="0" y="38706137"/>
          <a:ext cx="38099999" cy="521710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Mayo-2018]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249221</xdr:colOff>
      <xdr:row>1</xdr:row>
      <xdr:rowOff>147635</xdr:rowOff>
    </xdr:from>
    <xdr:to>
      <xdr:col>6</xdr:col>
      <xdr:colOff>1904998</xdr:colOff>
      <xdr:row>5</xdr:row>
      <xdr:rowOff>114297</xdr:rowOff>
    </xdr:to>
    <xdr:sp macro="" textlink="">
      <xdr:nvSpPr>
        <xdr:cNvPr id="11" name="AutoShape 16"/>
        <xdr:cNvSpPr>
          <a:spLocks noChangeArrowheads="1"/>
        </xdr:cNvSpPr>
      </xdr:nvSpPr>
      <xdr:spPr bwMode="auto">
        <a:xfrm>
          <a:off x="249221" y="314323"/>
          <a:ext cx="38398465" cy="585787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Mayo-2018]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K175"/>
  <sheetViews>
    <sheetView showGridLines="0" tabSelected="1" view="pageBreakPreview" zoomScale="55" zoomScaleNormal="40" zoomScaleSheetLayoutView="55" workbookViewId="0">
      <selection activeCell="J14" sqref="J14"/>
    </sheetView>
  </sheetViews>
  <sheetFormatPr baseColWidth="10" defaultRowHeight="12" x14ac:dyDescent="0.2"/>
  <cols>
    <col min="1" max="1" width="5.85546875" style="5" customWidth="1"/>
    <col min="2" max="2" width="43.7109375" style="22" customWidth="1"/>
    <col min="3" max="6" width="29.85546875" style="6" customWidth="1"/>
    <col min="7" max="7" width="22.7109375" style="6" bestFit="1" customWidth="1"/>
    <col min="8" max="8" width="17" style="8" customWidth="1"/>
    <col min="9" max="9" width="38" style="8" bestFit="1" customWidth="1"/>
    <col min="10" max="10" width="28.7109375" style="8" customWidth="1"/>
    <col min="11" max="11" width="31.7109375" style="8" bestFit="1" customWidth="1"/>
    <col min="12" max="12" width="20.85546875" style="8" customWidth="1"/>
    <col min="13" max="13" width="18" style="8" bestFit="1" customWidth="1"/>
    <col min="14" max="14" width="36.28515625" style="8" bestFit="1" customWidth="1"/>
    <col min="15" max="15" width="38" style="8" bestFit="1" customWidth="1"/>
    <col min="16" max="16" width="37.28515625" style="8" bestFit="1" customWidth="1"/>
    <col min="17" max="17" width="12.7109375" style="8" bestFit="1" customWidth="1"/>
    <col min="18" max="16384" width="11.42578125" style="8"/>
  </cols>
  <sheetData>
    <row r="1" spans="1:37" ht="12.75" customHeight="1" x14ac:dyDescent="0.2">
      <c r="A1" s="1"/>
      <c r="B1" s="12"/>
      <c r="C1" s="2"/>
      <c r="D1" s="2"/>
      <c r="E1" s="2"/>
      <c r="F1" s="2"/>
      <c r="G1" s="2"/>
    </row>
    <row r="2" spans="1:37" ht="12.75" customHeight="1" x14ac:dyDescent="0.2">
      <c r="A2" s="1"/>
      <c r="B2" s="12"/>
      <c r="C2" s="2"/>
      <c r="D2" s="2"/>
      <c r="E2" s="2"/>
      <c r="F2" s="2"/>
      <c r="G2" s="2"/>
    </row>
    <row r="3" spans="1:37" ht="12.75" customHeight="1" x14ac:dyDescent="0.2">
      <c r="A3" s="3"/>
      <c r="B3" s="13"/>
      <c r="C3" s="2"/>
      <c r="D3" s="2"/>
      <c r="E3" s="2"/>
      <c r="F3" s="2"/>
      <c r="G3" s="2"/>
    </row>
    <row r="4" spans="1:37" ht="11.25" customHeight="1" x14ac:dyDescent="0.2">
      <c r="A4" s="3"/>
      <c r="B4" s="13"/>
      <c r="C4" s="2"/>
      <c r="D4" s="2"/>
      <c r="E4" s="2"/>
      <c r="F4" s="2"/>
      <c r="G4" s="2"/>
    </row>
    <row r="5" spans="1:37" ht="12" customHeight="1" x14ac:dyDescent="0.2">
      <c r="A5" s="3"/>
      <c r="B5" s="13"/>
      <c r="C5" s="2"/>
      <c r="D5" s="2"/>
      <c r="E5" s="2"/>
      <c r="F5" s="2"/>
      <c r="G5" s="2"/>
    </row>
    <row r="6" spans="1:37" ht="12.75" customHeight="1" x14ac:dyDescent="0.2">
      <c r="A6" s="3"/>
      <c r="B6" s="13"/>
      <c r="C6" s="2"/>
      <c r="D6" s="2"/>
      <c r="E6" s="2"/>
      <c r="F6" s="2"/>
      <c r="G6" s="2"/>
    </row>
    <row r="7" spans="1:37" ht="6.75" customHeight="1" thickBot="1" x14ac:dyDescent="0.4">
      <c r="A7" s="3"/>
      <c r="B7" s="13"/>
      <c r="C7" s="2"/>
      <c r="D7" s="2"/>
      <c r="E7" s="2"/>
      <c r="F7" s="2"/>
      <c r="G7" s="7"/>
    </row>
    <row r="8" spans="1:37" s="9" customFormat="1" ht="21.75" customHeight="1" thickBot="1" x14ac:dyDescent="0.4">
      <c r="A8" s="4"/>
      <c r="B8" s="14"/>
      <c r="C8" s="10">
        <v>2018</v>
      </c>
      <c r="G8" s="7"/>
    </row>
    <row r="9" spans="1:37" s="31" customFormat="1" ht="36" customHeight="1" thickBot="1" x14ac:dyDescent="0.5">
      <c r="A9" s="110" t="s">
        <v>3</v>
      </c>
      <c r="B9" s="111"/>
      <c r="C9" s="37" t="s">
        <v>37</v>
      </c>
      <c r="D9" s="37" t="s">
        <v>39</v>
      </c>
      <c r="E9" s="37" t="s">
        <v>1</v>
      </c>
      <c r="F9" s="37" t="s">
        <v>23</v>
      </c>
      <c r="G9" s="38" t="s">
        <v>2</v>
      </c>
      <c r="I9" s="8"/>
      <c r="J9" s="8"/>
      <c r="K9" s="8"/>
      <c r="L9" s="8"/>
      <c r="M9" s="8"/>
      <c r="N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5"/>
      <c r="AJ9" s="8"/>
      <c r="AK9" s="85"/>
    </row>
    <row r="10" spans="1:37" s="31" customFormat="1" ht="60" customHeight="1" x14ac:dyDescent="0.45">
      <c r="A10" s="106" t="s">
        <v>5</v>
      </c>
      <c r="B10" s="15" t="s">
        <v>11</v>
      </c>
      <c r="C10" s="51">
        <v>118.41679479999999</v>
      </c>
      <c r="D10" s="51">
        <v>103.61291946999999</v>
      </c>
      <c r="E10" s="51">
        <v>121.20769337</v>
      </c>
      <c r="F10" s="51">
        <v>127.26132123000001</v>
      </c>
      <c r="G10" s="52">
        <v>134.16075276999999</v>
      </c>
      <c r="I10" s="8"/>
      <c r="J10" s="8"/>
      <c r="K10" s="8"/>
      <c r="L10" s="8"/>
      <c r="M10" s="8"/>
      <c r="N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7"/>
      <c r="AJ10" s="8"/>
      <c r="AK10" s="87"/>
    </row>
    <row r="11" spans="1:37" s="31" customFormat="1" ht="60" customHeight="1" x14ac:dyDescent="0.45">
      <c r="A11" s="107"/>
      <c r="B11" s="16" t="s">
        <v>13</v>
      </c>
      <c r="C11" s="53">
        <v>96.029256000000004</v>
      </c>
      <c r="D11" s="53">
        <v>93.222476999999998</v>
      </c>
      <c r="E11" s="53">
        <v>87.236376000000007</v>
      </c>
      <c r="F11" s="53">
        <v>96.584665999999999</v>
      </c>
      <c r="G11" s="55">
        <v>105.029949</v>
      </c>
      <c r="H11" s="93"/>
      <c r="I11" s="9"/>
      <c r="J11" s="85"/>
      <c r="K11" s="85"/>
      <c r="L11" s="85"/>
      <c r="M11" s="85"/>
      <c r="N11" s="113"/>
      <c r="Q11" s="87"/>
      <c r="R11" s="113"/>
      <c r="S11" s="87"/>
      <c r="T11" s="9"/>
      <c r="U11" s="87"/>
      <c r="V11" s="9"/>
      <c r="W11" s="87"/>
      <c r="X11" s="9"/>
      <c r="Y11" s="87"/>
      <c r="Z11" s="9"/>
      <c r="AA11" s="87"/>
      <c r="AB11" s="9"/>
      <c r="AC11" s="87"/>
      <c r="AD11" s="9"/>
      <c r="AE11" s="87"/>
      <c r="AF11" s="9"/>
      <c r="AG11" s="87"/>
      <c r="AH11" s="9"/>
      <c r="AI11" s="87"/>
      <c r="AJ11" s="9"/>
      <c r="AK11" s="87"/>
    </row>
    <row r="12" spans="1:37" s="31" customFormat="1" ht="60" customHeight="1" x14ac:dyDescent="0.45">
      <c r="A12" s="107"/>
      <c r="B12" s="16" t="s">
        <v>16</v>
      </c>
      <c r="C12" s="53">
        <v>768.34288887985576</v>
      </c>
      <c r="D12" s="53">
        <v>737.82156066998994</v>
      </c>
      <c r="E12" s="53">
        <v>692.59128484990777</v>
      </c>
      <c r="F12" s="53">
        <v>761.73264956032779</v>
      </c>
      <c r="G12" s="54">
        <v>876.58756706982081</v>
      </c>
      <c r="H12" s="93"/>
      <c r="I12" s="8"/>
      <c r="J12" s="86"/>
      <c r="K12" s="114"/>
      <c r="L12" s="87"/>
      <c r="M12" s="87"/>
      <c r="N12" s="117"/>
      <c r="O12" s="86"/>
      <c r="P12" s="87"/>
      <c r="Q12" s="87"/>
      <c r="R12" s="113"/>
      <c r="S12" s="87"/>
      <c r="T12" s="8"/>
      <c r="U12" s="87"/>
      <c r="V12" s="8"/>
      <c r="W12" s="87"/>
      <c r="X12" s="8"/>
      <c r="Y12" s="87"/>
      <c r="Z12" s="8"/>
      <c r="AA12" s="87"/>
      <c r="AB12" s="8"/>
      <c r="AC12" s="87"/>
      <c r="AD12" s="8"/>
      <c r="AE12" s="87"/>
      <c r="AF12" s="8"/>
      <c r="AG12" s="87"/>
      <c r="AH12" s="8"/>
      <c r="AI12" s="87"/>
      <c r="AJ12" s="8"/>
      <c r="AK12" s="87"/>
    </row>
    <row r="13" spans="1:37" s="31" customFormat="1" ht="60" customHeight="1" x14ac:dyDescent="0.45">
      <c r="A13" s="107"/>
      <c r="B13" s="16" t="s">
        <v>18</v>
      </c>
      <c r="C13" s="56">
        <v>7.833369809507384</v>
      </c>
      <c r="D13" s="56">
        <v>7.800625978539383</v>
      </c>
      <c r="E13" s="56">
        <v>7.8089224891679097</v>
      </c>
      <c r="F13" s="56">
        <v>7.7818879407868726</v>
      </c>
      <c r="G13" s="58">
        <v>8.2463647838181924</v>
      </c>
      <c r="H13" s="93"/>
      <c r="I13" s="8"/>
      <c r="J13" s="86"/>
      <c r="K13" s="114"/>
      <c r="L13" s="87"/>
      <c r="M13" s="87"/>
      <c r="N13" s="117"/>
      <c r="O13" s="86"/>
      <c r="P13" s="87"/>
      <c r="Q13" s="87"/>
      <c r="R13" s="113"/>
      <c r="S13" s="87"/>
      <c r="T13" s="8"/>
      <c r="U13" s="87"/>
      <c r="V13" s="8"/>
      <c r="W13" s="87"/>
      <c r="X13" s="8"/>
      <c r="Y13" s="87"/>
      <c r="Z13" s="8"/>
      <c r="AA13" s="87"/>
      <c r="AB13" s="8"/>
      <c r="AC13" s="87"/>
      <c r="AD13" s="8"/>
      <c r="AE13" s="87"/>
      <c r="AF13" s="8"/>
      <c r="AG13" s="87"/>
      <c r="AH13" s="8"/>
      <c r="AI13" s="87"/>
      <c r="AJ13" s="8"/>
      <c r="AK13" s="87"/>
    </row>
    <row r="14" spans="1:37" s="31" customFormat="1" ht="60" customHeight="1" x14ac:dyDescent="0.45">
      <c r="A14" s="107"/>
      <c r="B14" s="16" t="s">
        <v>17</v>
      </c>
      <c r="C14" s="53">
        <v>760.18842631992163</v>
      </c>
      <c r="D14" s="53">
        <v>652.40363068001022</v>
      </c>
      <c r="E14" s="53">
        <v>736.7139278799076</v>
      </c>
      <c r="F14" s="53">
        <v>712.30459945008954</v>
      </c>
      <c r="G14" s="54">
        <v>834.72290030997044</v>
      </c>
      <c r="H14" s="93"/>
      <c r="I14" s="9"/>
      <c r="J14" s="86"/>
      <c r="K14" s="114"/>
      <c r="L14" s="87"/>
      <c r="M14" s="87"/>
      <c r="N14" s="117"/>
      <c r="O14" s="86"/>
      <c r="P14" s="87"/>
      <c r="Q14" s="87"/>
      <c r="R14" s="113"/>
      <c r="S14" s="87"/>
      <c r="T14" s="9"/>
      <c r="U14" s="87"/>
      <c r="V14" s="9"/>
      <c r="W14" s="87"/>
      <c r="X14" s="9"/>
      <c r="Y14" s="87"/>
      <c r="Z14" s="9"/>
      <c r="AA14" s="87"/>
      <c r="AB14" s="9"/>
      <c r="AC14" s="87"/>
      <c r="AD14" s="9"/>
      <c r="AE14" s="87"/>
      <c r="AF14" s="9"/>
      <c r="AG14" s="87"/>
      <c r="AH14" s="9"/>
      <c r="AI14" s="87"/>
      <c r="AJ14" s="9"/>
      <c r="AK14" s="87"/>
    </row>
    <row r="15" spans="1:37" s="31" customFormat="1" ht="60" customHeight="1" x14ac:dyDescent="0.45">
      <c r="A15" s="107"/>
      <c r="B15" s="16" t="s">
        <v>14</v>
      </c>
      <c r="C15" s="59">
        <v>0.18905712519758211</v>
      </c>
      <c r="D15" s="59">
        <v>0.10028134061996426</v>
      </c>
      <c r="E15" s="59">
        <v>0.28027360661256673</v>
      </c>
      <c r="F15" s="59">
        <v>0.24105246537994007</v>
      </c>
      <c r="G15" s="60">
        <v>0.21713357422748447</v>
      </c>
      <c r="H15" s="93"/>
      <c r="I15" s="8"/>
      <c r="J15" s="86"/>
      <c r="K15" s="114"/>
      <c r="L15" s="87"/>
      <c r="M15" s="87"/>
      <c r="N15" s="117"/>
      <c r="O15" s="86"/>
      <c r="P15" s="87"/>
      <c r="Q15" s="87"/>
      <c r="R15" s="113"/>
      <c r="S15" s="87"/>
      <c r="T15" s="8"/>
      <c r="U15" s="87"/>
      <c r="V15" s="8"/>
      <c r="W15" s="87"/>
      <c r="X15" s="8"/>
      <c r="Y15" s="87"/>
      <c r="Z15" s="8"/>
      <c r="AA15" s="87"/>
      <c r="AB15" s="8"/>
      <c r="AC15" s="87"/>
      <c r="AD15" s="8"/>
      <c r="AE15" s="87"/>
      <c r="AF15" s="8"/>
      <c r="AG15" s="87"/>
      <c r="AH15" s="8"/>
      <c r="AI15" s="87"/>
      <c r="AJ15" s="8"/>
      <c r="AK15" s="87"/>
    </row>
    <row r="16" spans="1:37" s="31" customFormat="1" ht="60" customHeight="1" x14ac:dyDescent="0.45">
      <c r="A16" s="107"/>
      <c r="B16" s="16" t="s">
        <v>15</v>
      </c>
      <c r="C16" s="59">
        <v>0.23034651301512299</v>
      </c>
      <c r="D16" s="59">
        <v>0.21275966675632396</v>
      </c>
      <c r="E16" s="59">
        <v>0.1580550336171315</v>
      </c>
      <c r="F16" s="59">
        <v>0.20314739671544996</v>
      </c>
      <c r="G16" s="60">
        <v>0.174690723113122</v>
      </c>
      <c r="H16" s="93"/>
      <c r="I16" s="8"/>
      <c r="J16" s="86"/>
      <c r="K16" s="114"/>
      <c r="L16" s="87"/>
      <c r="M16" s="87"/>
      <c r="N16" s="117"/>
      <c r="O16" s="86"/>
      <c r="P16" s="87"/>
      <c r="Q16" s="87"/>
      <c r="R16" s="113"/>
    </row>
    <row r="17" spans="1:18" s="31" customFormat="1" ht="60" customHeight="1" x14ac:dyDescent="0.45">
      <c r="A17" s="107"/>
      <c r="B17" s="16" t="s">
        <v>4</v>
      </c>
      <c r="C17" s="59">
        <v>0.99174720636570202</v>
      </c>
      <c r="D17" s="59">
        <v>0.88432370817947137</v>
      </c>
      <c r="E17" s="59">
        <v>1.0634493102913949</v>
      </c>
      <c r="F17" s="59">
        <v>0.93511102597641294</v>
      </c>
      <c r="G17" s="60">
        <v>0.95243785469526199</v>
      </c>
      <c r="I17" s="9"/>
      <c r="J17" s="88"/>
      <c r="K17" s="115"/>
      <c r="L17" s="89"/>
      <c r="M17" s="89"/>
      <c r="N17" s="117"/>
      <c r="O17" s="88"/>
      <c r="P17" s="89"/>
      <c r="Q17" s="87"/>
      <c r="R17" s="113"/>
    </row>
    <row r="18" spans="1:18" s="31" customFormat="1" ht="60" customHeight="1" x14ac:dyDescent="0.45">
      <c r="A18" s="107"/>
      <c r="B18" s="16" t="s">
        <v>25</v>
      </c>
      <c r="C18" s="59">
        <v>0.97228059742777373</v>
      </c>
      <c r="D18" s="59">
        <v>0.84910479438565512</v>
      </c>
      <c r="E18" s="59">
        <v>0.9984987795842174</v>
      </c>
      <c r="F18" s="59">
        <v>1.0284631283000534</v>
      </c>
      <c r="G18" s="60">
        <v>1.0958213499077041</v>
      </c>
      <c r="I18" s="80"/>
      <c r="J18" s="85"/>
      <c r="K18" s="113"/>
      <c r="L18" s="113"/>
      <c r="M18" s="113"/>
      <c r="N18" s="113"/>
      <c r="O18" s="85"/>
      <c r="P18" s="85"/>
      <c r="Q18" s="113"/>
      <c r="R18" s="113"/>
    </row>
    <row r="19" spans="1:18" s="31" customFormat="1" ht="60" customHeight="1" x14ac:dyDescent="0.45">
      <c r="A19" s="107"/>
      <c r="B19" s="16" t="s">
        <v>10</v>
      </c>
      <c r="C19" s="59">
        <v>0.8042503306074692</v>
      </c>
      <c r="D19" s="59">
        <v>0.79564254118121591</v>
      </c>
      <c r="E19" s="59">
        <v>0.76539253664637907</v>
      </c>
      <c r="F19" s="59">
        <v>0.70970020776083342</v>
      </c>
      <c r="G19" s="60">
        <v>0.74563161907572229</v>
      </c>
      <c r="I19" s="81"/>
      <c r="J19" s="23"/>
      <c r="K19" s="23"/>
      <c r="L19" s="94"/>
      <c r="O19" s="23"/>
      <c r="P19" s="23"/>
    </row>
    <row r="20" spans="1:18" s="31" customFormat="1" ht="60" customHeight="1" thickBot="1" x14ac:dyDescent="0.5">
      <c r="A20" s="112"/>
      <c r="B20" s="17" t="s">
        <v>12</v>
      </c>
      <c r="C20" s="59">
        <v>0.74831915213802547</v>
      </c>
      <c r="D20" s="59">
        <v>0.66844954129096612</v>
      </c>
      <c r="E20" s="59">
        <v>0.84068102141036916</v>
      </c>
      <c r="F20" s="59">
        <v>0.81953352116806966</v>
      </c>
      <c r="G20" s="62">
        <v>0.90439152588952976</v>
      </c>
      <c r="I20" s="81"/>
      <c r="J20" s="86"/>
      <c r="K20" s="87"/>
      <c r="L20" s="118"/>
      <c r="M20" s="116"/>
      <c r="N20" s="113"/>
      <c r="O20" s="86"/>
      <c r="P20" s="87"/>
      <c r="Q20" s="113"/>
    </row>
    <row r="21" spans="1:18" s="31" customFormat="1" ht="20.25" customHeight="1" thickBot="1" x14ac:dyDescent="0.55000000000000004">
      <c r="A21" s="11"/>
      <c r="B21" s="18"/>
      <c r="C21" s="63"/>
      <c r="D21" s="63"/>
      <c r="E21" s="63"/>
      <c r="F21" s="63"/>
      <c r="G21" s="64"/>
      <c r="I21" s="81"/>
      <c r="J21" s="86"/>
      <c r="K21" s="87"/>
      <c r="L21" s="118"/>
      <c r="M21" s="116"/>
      <c r="N21" s="113"/>
      <c r="O21" s="86"/>
      <c r="P21" s="87"/>
      <c r="Q21" s="113"/>
    </row>
    <row r="22" spans="1:18" s="31" customFormat="1" ht="60" customHeight="1" x14ac:dyDescent="0.45">
      <c r="A22" s="106" t="s">
        <v>6</v>
      </c>
      <c r="B22" s="15" t="s">
        <v>11</v>
      </c>
      <c r="C22" s="51">
        <v>68.447280519999993</v>
      </c>
      <c r="D22" s="51">
        <v>58.82491607</v>
      </c>
      <c r="E22" s="51">
        <v>69.929598580000004</v>
      </c>
      <c r="F22" s="51">
        <v>72.185650559999999</v>
      </c>
      <c r="G22" s="50">
        <v>76.006357140000006</v>
      </c>
      <c r="I22" s="81"/>
      <c r="J22" s="86"/>
      <c r="K22" s="87"/>
      <c r="L22" s="118"/>
      <c r="M22" s="116"/>
      <c r="N22" s="113"/>
      <c r="O22" s="86"/>
      <c r="P22" s="87"/>
      <c r="Q22" s="113"/>
    </row>
    <row r="23" spans="1:18" s="31" customFormat="1" ht="60" customHeight="1" x14ac:dyDescent="0.45">
      <c r="A23" s="107"/>
      <c r="B23" s="16" t="s">
        <v>13</v>
      </c>
      <c r="C23" s="53">
        <v>47.766108000000003</v>
      </c>
      <c r="D23" s="53">
        <v>46.710337000000003</v>
      </c>
      <c r="E23" s="53">
        <v>43.519216</v>
      </c>
      <c r="F23" s="53">
        <v>47.653488000000003</v>
      </c>
      <c r="G23" s="55">
        <v>51.644508000000002</v>
      </c>
      <c r="J23" s="86"/>
      <c r="K23" s="87"/>
      <c r="L23" s="118"/>
      <c r="M23" s="116"/>
      <c r="N23" s="113"/>
      <c r="O23" s="86"/>
      <c r="P23" s="87"/>
      <c r="Q23" s="113"/>
    </row>
    <row r="24" spans="1:18" s="31" customFormat="1" ht="60" customHeight="1" x14ac:dyDescent="0.45">
      <c r="A24" s="107"/>
      <c r="B24" s="16" t="s">
        <v>16</v>
      </c>
      <c r="C24" s="53">
        <v>370.71234792006555</v>
      </c>
      <c r="D24" s="53">
        <v>360.88579465998924</v>
      </c>
      <c r="E24" s="53">
        <v>344.77009239004587</v>
      </c>
      <c r="F24" s="53">
        <v>368.63670430994927</v>
      </c>
      <c r="G24" s="54">
        <v>391.53916337999539</v>
      </c>
      <c r="J24" s="86"/>
      <c r="K24" s="87"/>
      <c r="L24" s="118"/>
      <c r="M24" s="116"/>
      <c r="N24" s="113"/>
      <c r="O24" s="86"/>
      <c r="P24" s="87"/>
      <c r="Q24" s="113"/>
    </row>
    <row r="25" spans="1:18" s="31" customFormat="1" ht="60" customHeight="1" x14ac:dyDescent="0.45">
      <c r="A25" s="107"/>
      <c r="B25" s="16" t="s">
        <v>18</v>
      </c>
      <c r="C25" s="56">
        <v>7.6253127686280315</v>
      </c>
      <c r="D25" s="56">
        <v>7.5931747368893809</v>
      </c>
      <c r="E25" s="56">
        <v>7.7761762227069049</v>
      </c>
      <c r="F25" s="56">
        <v>7.611013250487547</v>
      </c>
      <c r="G25" s="65">
        <v>7.4523946182234013</v>
      </c>
      <c r="J25" s="88"/>
      <c r="K25" s="89"/>
      <c r="L25" s="118"/>
      <c r="M25" s="116"/>
      <c r="N25" s="113"/>
      <c r="O25" s="88"/>
      <c r="P25" s="89"/>
      <c r="Q25" s="113"/>
    </row>
    <row r="26" spans="1:18" s="31" customFormat="1" ht="60" customHeight="1" x14ac:dyDescent="0.45">
      <c r="A26" s="107"/>
      <c r="B26" s="16" t="s">
        <v>17</v>
      </c>
      <c r="C26" s="53">
        <v>355.78525115004766</v>
      </c>
      <c r="D26" s="53">
        <v>315.48336894999011</v>
      </c>
      <c r="E26" s="53">
        <v>353.35525480003378</v>
      </c>
      <c r="F26" s="53">
        <v>333.54111230993914</v>
      </c>
      <c r="G26" s="54">
        <v>372.09413865999306</v>
      </c>
      <c r="K26" s="96"/>
    </row>
    <row r="27" spans="1:18" s="31" customFormat="1" ht="60" customHeight="1" thickBot="1" x14ac:dyDescent="0.5">
      <c r="A27" s="107"/>
      <c r="B27" s="16" t="s">
        <v>14</v>
      </c>
      <c r="C27" s="59">
        <v>0.3021474682833753</v>
      </c>
      <c r="D27" s="59">
        <v>0.20594298945678033</v>
      </c>
      <c r="E27" s="59">
        <v>0.37767101651221868</v>
      </c>
      <c r="F27" s="59">
        <v>0.33984818824357765</v>
      </c>
      <c r="G27" s="60">
        <v>0.32052383585660688</v>
      </c>
    </row>
    <row r="28" spans="1:18" s="31" customFormat="1" ht="60" customHeight="1" thickTop="1" thickBot="1" x14ac:dyDescent="0.5">
      <c r="A28" s="107"/>
      <c r="B28" s="16" t="s">
        <v>15</v>
      </c>
      <c r="C28" s="59">
        <v>0.33048915539463636</v>
      </c>
      <c r="D28" s="59">
        <v>0.31757205479695505</v>
      </c>
      <c r="E28" s="59">
        <v>0.26019076766359761</v>
      </c>
      <c r="F28" s="59">
        <v>0.31855052842203802</v>
      </c>
      <c r="G28" s="60">
        <v>0.28455991461802238</v>
      </c>
      <c r="I28" s="97"/>
      <c r="J28" s="98"/>
    </row>
    <row r="29" spans="1:18" s="31" customFormat="1" ht="60" customHeight="1" thickTop="1" thickBot="1" x14ac:dyDescent="0.5">
      <c r="A29" s="107"/>
      <c r="B29" s="16" t="s">
        <v>4</v>
      </c>
      <c r="C29" s="59">
        <v>0.95859220368975218</v>
      </c>
      <c r="D29" s="59">
        <v>0.87451643723081263</v>
      </c>
      <c r="E29" s="59">
        <v>1.0270102246261488</v>
      </c>
      <c r="F29" s="59">
        <v>0.90479626258132506</v>
      </c>
      <c r="G29" s="60">
        <v>0.95165961513041419</v>
      </c>
      <c r="I29" s="99"/>
      <c r="J29" s="95"/>
    </row>
    <row r="30" spans="1:18" s="31" customFormat="1" ht="60" customHeight="1" thickTop="1" thickBot="1" x14ac:dyDescent="0.5">
      <c r="A30" s="107"/>
      <c r="B30" s="16" t="s">
        <v>26</v>
      </c>
      <c r="C30" s="59">
        <v>0.99464508171059196</v>
      </c>
      <c r="D30" s="59">
        <v>0.85101931651334117</v>
      </c>
      <c r="E30" s="59">
        <v>0.97913317738912276</v>
      </c>
      <c r="F30" s="59">
        <v>0.96743052739214064</v>
      </c>
      <c r="G30" s="60">
        <v>1.0093789747727802</v>
      </c>
      <c r="I30" s="99"/>
      <c r="J30" s="95"/>
    </row>
    <row r="31" spans="1:18" s="31" customFormat="1" ht="60" customHeight="1" thickTop="1" thickBot="1" x14ac:dyDescent="0.5">
      <c r="A31" s="107"/>
      <c r="B31" s="16" t="s">
        <v>10</v>
      </c>
      <c r="C31" s="59">
        <v>0.66895599622871194</v>
      </c>
      <c r="D31" s="59">
        <v>0.69441590781840623</v>
      </c>
      <c r="E31" s="59">
        <v>0.6391382291231491</v>
      </c>
      <c r="F31" s="59">
        <v>0.5973028920135014</v>
      </c>
      <c r="G31" s="60">
        <v>0.64663002485899157</v>
      </c>
      <c r="I31" s="99"/>
      <c r="J31" s="95"/>
    </row>
    <row r="32" spans="1:18" s="31" customFormat="1" ht="60" customHeight="1" thickTop="1" thickBot="1" x14ac:dyDescent="0.5">
      <c r="A32" s="108"/>
      <c r="B32" s="19" t="s">
        <v>12</v>
      </c>
      <c r="C32" s="66">
        <v>0.66592566873862946</v>
      </c>
      <c r="D32" s="66">
        <v>0.5807593634962992</v>
      </c>
      <c r="E32" s="66">
        <v>0.72437176431934946</v>
      </c>
      <c r="F32" s="66">
        <v>0.65925502167976335</v>
      </c>
      <c r="G32" s="62">
        <v>0.72215017989421082</v>
      </c>
      <c r="H32" s="81"/>
      <c r="I32" s="82"/>
      <c r="J32" s="92"/>
      <c r="K32" s="94"/>
      <c r="N32" s="81"/>
      <c r="O32" s="90"/>
    </row>
    <row r="33" spans="1:15" s="31" customFormat="1" ht="18.75" customHeight="1" thickBot="1" x14ac:dyDescent="0.55000000000000004">
      <c r="A33" s="42"/>
      <c r="B33" s="18"/>
      <c r="C33" s="67"/>
      <c r="D33" s="67"/>
      <c r="E33" s="67"/>
      <c r="F33" s="67"/>
      <c r="G33" s="68"/>
      <c r="H33" s="83"/>
      <c r="I33" s="84"/>
      <c r="J33" s="92"/>
      <c r="K33" s="94"/>
      <c r="N33" s="83"/>
      <c r="O33" s="91"/>
    </row>
    <row r="34" spans="1:15" s="31" customFormat="1" ht="27.75" customHeight="1" x14ac:dyDescent="0.5">
      <c r="A34" s="43"/>
      <c r="B34" s="44" t="s">
        <v>35</v>
      </c>
      <c r="C34" s="70"/>
      <c r="D34" s="70"/>
      <c r="E34" s="70"/>
      <c r="F34" s="70"/>
      <c r="G34" s="69"/>
    </row>
    <row r="35" spans="1:15" s="31" customFormat="1" ht="12.75" customHeight="1" x14ac:dyDescent="0.5">
      <c r="A35" s="45"/>
      <c r="B35" s="46"/>
      <c r="C35" s="70"/>
      <c r="D35" s="70"/>
      <c r="E35" s="70"/>
      <c r="F35" s="70"/>
      <c r="G35" s="69"/>
    </row>
    <row r="36" spans="1:15" s="31" customFormat="1" ht="11.25" customHeight="1" x14ac:dyDescent="0.5">
      <c r="A36" s="45"/>
      <c r="B36" s="46"/>
      <c r="C36" s="70"/>
      <c r="D36" s="70"/>
      <c r="E36" s="70"/>
      <c r="F36" s="70"/>
      <c r="G36" s="69"/>
    </row>
    <row r="37" spans="1:15" s="31" customFormat="1" ht="12" customHeight="1" x14ac:dyDescent="0.5">
      <c r="A37" s="45"/>
      <c r="B37" s="46"/>
      <c r="C37" s="70"/>
      <c r="D37" s="70"/>
      <c r="E37" s="70"/>
      <c r="F37" s="70"/>
      <c r="G37" s="69"/>
    </row>
    <row r="38" spans="1:15" s="31" customFormat="1" ht="12.75" customHeight="1" x14ac:dyDescent="0.5">
      <c r="A38" s="45"/>
      <c r="B38" s="46"/>
      <c r="C38" s="70"/>
      <c r="D38" s="70"/>
      <c r="E38" s="70"/>
      <c r="F38" s="70"/>
      <c r="G38" s="69"/>
    </row>
    <row r="39" spans="1:15" s="31" customFormat="1" ht="6.75" customHeight="1" x14ac:dyDescent="0.5">
      <c r="A39" s="45"/>
      <c r="B39" s="46"/>
      <c r="C39" s="70"/>
      <c r="D39" s="70"/>
      <c r="E39" s="70"/>
      <c r="F39" s="70"/>
      <c r="G39" s="69"/>
    </row>
    <row r="40" spans="1:15" s="31" customFormat="1" ht="21.75" customHeight="1" thickBot="1" x14ac:dyDescent="0.55000000000000004">
      <c r="A40" s="45"/>
      <c r="B40" s="46"/>
      <c r="C40" s="71"/>
      <c r="D40" s="71"/>
      <c r="E40" s="71"/>
      <c r="F40" s="71"/>
      <c r="G40" s="69"/>
    </row>
    <row r="41" spans="1:15" s="31" customFormat="1" ht="36" customHeight="1" thickBot="1" x14ac:dyDescent="0.5">
      <c r="A41" s="104" t="s">
        <v>3</v>
      </c>
      <c r="B41" s="105"/>
      <c r="C41" s="72" t="s">
        <v>38</v>
      </c>
      <c r="D41" s="72" t="s">
        <v>0</v>
      </c>
      <c r="E41" s="72" t="s">
        <v>1</v>
      </c>
      <c r="F41" s="72" t="s">
        <v>23</v>
      </c>
      <c r="G41" s="73" t="s">
        <v>2</v>
      </c>
    </row>
    <row r="42" spans="1:15" s="31" customFormat="1" ht="60" customHeight="1" x14ac:dyDescent="0.45">
      <c r="A42" s="106" t="s">
        <v>7</v>
      </c>
      <c r="B42" s="15" t="s">
        <v>11</v>
      </c>
      <c r="C42" s="53">
        <v>40.607989109999998</v>
      </c>
      <c r="D42" s="53">
        <v>35.669206860000003</v>
      </c>
      <c r="E42" s="53">
        <v>42.048360930000001</v>
      </c>
      <c r="F42" s="53">
        <v>43.798918049999997</v>
      </c>
      <c r="G42" s="54">
        <v>45.93386959</v>
      </c>
    </row>
    <row r="43" spans="1:15" s="31" customFormat="1" ht="60" customHeight="1" x14ac:dyDescent="0.45">
      <c r="A43" s="107"/>
      <c r="B43" s="16" t="s">
        <v>13</v>
      </c>
      <c r="C43" s="53">
        <v>36.16836</v>
      </c>
      <c r="D43" s="53">
        <v>35.009576000000003</v>
      </c>
      <c r="E43" s="53">
        <v>32.437517</v>
      </c>
      <c r="F43" s="53">
        <v>36.375039000000001</v>
      </c>
      <c r="G43" s="55">
        <v>38.885269999999998</v>
      </c>
    </row>
    <row r="44" spans="1:15" s="31" customFormat="1" ht="60" customHeight="1" x14ac:dyDescent="0.45">
      <c r="A44" s="107"/>
      <c r="B44" s="16" t="s">
        <v>16</v>
      </c>
      <c r="C44" s="53">
        <v>281.26206988999684</v>
      </c>
      <c r="D44" s="53">
        <v>274.35819885999877</v>
      </c>
      <c r="E44" s="53">
        <v>254.51502334000239</v>
      </c>
      <c r="F44" s="53">
        <v>281.10812535995848</v>
      </c>
      <c r="G44" s="54">
        <v>307.40848161000378</v>
      </c>
    </row>
    <row r="45" spans="1:15" s="31" customFormat="1" ht="60" customHeight="1" x14ac:dyDescent="0.45">
      <c r="A45" s="107"/>
      <c r="B45" s="16" t="s">
        <v>18</v>
      </c>
      <c r="C45" s="56">
        <v>7.6731157273925845</v>
      </c>
      <c r="D45" s="56">
        <v>7.6709600476166511</v>
      </c>
      <c r="E45" s="56">
        <v>7.6587702286214556</v>
      </c>
      <c r="F45" s="56">
        <v>7.6046509508885602</v>
      </c>
      <c r="G45" s="65">
        <v>7.7632000166130721</v>
      </c>
    </row>
    <row r="46" spans="1:15" s="31" customFormat="1" ht="60" customHeight="1" x14ac:dyDescent="0.45">
      <c r="A46" s="107"/>
      <c r="B46" s="16" t="s">
        <v>17</v>
      </c>
      <c r="C46" s="53">
        <v>278.52133543000724</v>
      </c>
      <c r="D46" s="53">
        <v>247.21818628999665</v>
      </c>
      <c r="E46" s="53">
        <v>273.79225921000244</v>
      </c>
      <c r="F46" s="53">
        <v>265.96514244997707</v>
      </c>
      <c r="G46" s="54">
        <v>288.87090563001203</v>
      </c>
    </row>
    <row r="47" spans="1:15" s="31" customFormat="1" ht="60" customHeight="1" x14ac:dyDescent="0.45">
      <c r="A47" s="107"/>
      <c r="B47" s="16" t="s">
        <v>14</v>
      </c>
      <c r="C47" s="59">
        <v>0.10932895736289264</v>
      </c>
      <c r="D47" s="59">
        <v>1.8493006098762466E-2</v>
      </c>
      <c r="E47" s="59">
        <v>0.22856643439680446</v>
      </c>
      <c r="F47" s="59">
        <v>0.16949914245655656</v>
      </c>
      <c r="G47" s="60">
        <v>0.15345102977203803</v>
      </c>
    </row>
    <row r="48" spans="1:15" s="31" customFormat="1" ht="60" customHeight="1" x14ac:dyDescent="0.45">
      <c r="A48" s="107"/>
      <c r="B48" s="16" t="s">
        <v>15</v>
      </c>
      <c r="C48" s="59">
        <v>0.14506935660052675</v>
      </c>
      <c r="D48" s="59">
        <v>0.13786482001940223</v>
      </c>
      <c r="E48" s="59">
        <v>9.060167423077943E-2</v>
      </c>
      <c r="F48" s="59">
        <v>0.13492373553976722</v>
      </c>
      <c r="G48" s="60">
        <v>0.11218651667127195</v>
      </c>
    </row>
    <row r="49" spans="1:7" s="31" customFormat="1" ht="60" customHeight="1" x14ac:dyDescent="0.45">
      <c r="A49" s="107"/>
      <c r="B49" s="16" t="s">
        <v>4</v>
      </c>
      <c r="C49" s="59">
        <v>0.98490513912452238</v>
      </c>
      <c r="D49" s="59">
        <v>0.89895771966198235</v>
      </c>
      <c r="E49" s="59">
        <v>1.0813354316776869</v>
      </c>
      <c r="F49" s="59">
        <v>0.94613110919298105</v>
      </c>
      <c r="G49" s="60">
        <v>0.94116911811593995</v>
      </c>
    </row>
    <row r="50" spans="1:7" s="31" customFormat="1" ht="60" customHeight="1" x14ac:dyDescent="0.45">
      <c r="A50" s="107"/>
      <c r="B50" s="16" t="s">
        <v>27</v>
      </c>
      <c r="C50" s="59">
        <v>0.99091718512986049</v>
      </c>
      <c r="D50" s="59">
        <v>0.87896027497303519</v>
      </c>
      <c r="E50" s="59">
        <v>0.99793722348248426</v>
      </c>
      <c r="F50" s="59">
        <v>1.0449879891556682</v>
      </c>
      <c r="G50" s="60">
        <v>1.0276149266767487</v>
      </c>
    </row>
    <row r="51" spans="1:7" s="31" customFormat="1" ht="60" customHeight="1" x14ac:dyDescent="0.45">
      <c r="A51" s="107"/>
      <c r="B51" s="16" t="s">
        <v>10</v>
      </c>
      <c r="C51" s="59">
        <v>0.8772264871626837</v>
      </c>
      <c r="D51" s="59">
        <v>0.88233328906974373</v>
      </c>
      <c r="E51" s="59">
        <v>0.83417844767218863</v>
      </c>
      <c r="F51" s="59">
        <v>0.78576269753330008</v>
      </c>
      <c r="G51" s="60">
        <v>0.79674574775140805</v>
      </c>
    </row>
    <row r="52" spans="1:7" s="31" customFormat="1" ht="60" customHeight="1" thickBot="1" x14ac:dyDescent="0.5">
      <c r="A52" s="108"/>
      <c r="B52" s="19" t="s">
        <v>12</v>
      </c>
      <c r="C52" s="66">
        <v>0.84716546663866654</v>
      </c>
      <c r="D52" s="66">
        <v>0.75778257485967337</v>
      </c>
      <c r="E52" s="66">
        <v>0.90752244025775564</v>
      </c>
      <c r="F52" s="66">
        <v>0.90399430606459563</v>
      </c>
      <c r="G52" s="62">
        <v>0.91233038757347973</v>
      </c>
    </row>
    <row r="53" spans="1:7" s="31" customFormat="1" ht="18.75" customHeight="1" thickBot="1" x14ac:dyDescent="0.55000000000000004">
      <c r="A53" s="42"/>
      <c r="B53" s="18"/>
      <c r="C53" s="67"/>
      <c r="D53" s="67"/>
      <c r="E53" s="67"/>
      <c r="F53" s="67"/>
      <c r="G53" s="68"/>
    </row>
    <row r="54" spans="1:7" s="31" customFormat="1" ht="60" customHeight="1" x14ac:dyDescent="0.45">
      <c r="A54" s="109" t="s">
        <v>8</v>
      </c>
      <c r="B54" s="20" t="s">
        <v>11</v>
      </c>
      <c r="C54" s="49">
        <v>62.063614270000002</v>
      </c>
      <c r="D54" s="49">
        <v>52.233005590000005</v>
      </c>
      <c r="E54" s="49">
        <v>62.924957120000002</v>
      </c>
      <c r="F54" s="49">
        <v>65.557565920000002</v>
      </c>
      <c r="G54" s="50">
        <v>67.923363559999999</v>
      </c>
    </row>
    <row r="55" spans="1:7" s="31" customFormat="1" ht="60" customHeight="1" x14ac:dyDescent="0.45">
      <c r="A55" s="107"/>
      <c r="B55" s="16" t="s">
        <v>13</v>
      </c>
      <c r="C55" s="53">
        <v>43.516571999999996</v>
      </c>
      <c r="D55" s="53">
        <v>41.829712000000001</v>
      </c>
      <c r="E55" s="53">
        <v>38.137873999999996</v>
      </c>
      <c r="F55" s="53">
        <v>42.715224999999997</v>
      </c>
      <c r="G55" s="54">
        <v>46.426388000000003</v>
      </c>
    </row>
    <row r="56" spans="1:7" s="31" customFormat="1" ht="60" customHeight="1" x14ac:dyDescent="0.45">
      <c r="A56" s="107"/>
      <c r="B56" s="16" t="s">
        <v>16</v>
      </c>
      <c r="C56" s="53">
        <v>335.05867332996479</v>
      </c>
      <c r="D56" s="53">
        <v>319.95864580000676</v>
      </c>
      <c r="E56" s="53">
        <v>291.81237392995837</v>
      </c>
      <c r="F56" s="53">
        <v>327.23878480998621</v>
      </c>
      <c r="G56" s="54">
        <v>359.86642681002496</v>
      </c>
    </row>
    <row r="57" spans="1:7" s="31" customFormat="1" ht="60" customHeight="1" x14ac:dyDescent="0.45">
      <c r="A57" s="107"/>
      <c r="B57" s="16" t="s">
        <v>18</v>
      </c>
      <c r="C57" s="56">
        <v>7.5552367675000882</v>
      </c>
      <c r="D57" s="56">
        <v>7.5200538731896307</v>
      </c>
      <c r="E57" s="56">
        <v>7.5047550757537866</v>
      </c>
      <c r="F57" s="56">
        <v>7.5301626218751334</v>
      </c>
      <c r="G57" s="65">
        <v>7.6104061752558678</v>
      </c>
    </row>
    <row r="58" spans="1:7" s="31" customFormat="1" ht="60" customHeight="1" x14ac:dyDescent="0.45">
      <c r="A58" s="107"/>
      <c r="B58" s="16" t="s">
        <v>17</v>
      </c>
      <c r="C58" s="53">
        <v>317.39536615997525</v>
      </c>
      <c r="D58" s="53">
        <v>252.94182988001012</v>
      </c>
      <c r="E58" s="53">
        <v>308.15034323997321</v>
      </c>
      <c r="F58" s="53">
        <v>296.21982194997423</v>
      </c>
      <c r="G58" s="54">
        <v>327.47862042001725</v>
      </c>
    </row>
    <row r="59" spans="1:7" s="31" customFormat="1" ht="60" customHeight="1" x14ac:dyDescent="0.45">
      <c r="A59" s="107"/>
      <c r="B59" s="16" t="s">
        <v>14</v>
      </c>
      <c r="C59" s="59">
        <v>0.29883922308026428</v>
      </c>
      <c r="D59" s="59">
        <v>0.19917087811603382</v>
      </c>
      <c r="E59" s="59">
        <v>0.39391497832458128</v>
      </c>
      <c r="F59" s="59">
        <v>0.34843180339969532</v>
      </c>
      <c r="G59" s="60">
        <v>0.31648867831774374</v>
      </c>
    </row>
    <row r="60" spans="1:7" s="31" customFormat="1" ht="60" customHeight="1" x14ac:dyDescent="0.45">
      <c r="A60" s="107"/>
      <c r="B60" s="16" t="s">
        <v>15</v>
      </c>
      <c r="C60" s="59">
        <v>0.33432317118104998</v>
      </c>
      <c r="D60" s="59">
        <v>0.32601875523998547</v>
      </c>
      <c r="E60" s="59">
        <v>0.26985105357786493</v>
      </c>
      <c r="F60" s="59">
        <v>0.32117196490828542</v>
      </c>
      <c r="G60" s="60">
        <v>0.29182257839386233</v>
      </c>
    </row>
    <row r="61" spans="1:7" s="31" customFormat="1" ht="60" customHeight="1" x14ac:dyDescent="0.45">
      <c r="A61" s="107"/>
      <c r="B61" s="16" t="s">
        <v>4</v>
      </c>
      <c r="C61" s="59">
        <v>0.94665165188814382</v>
      </c>
      <c r="D61" s="59">
        <v>0.78641452411862867</v>
      </c>
      <c r="E61" s="59">
        <v>1.0579667201285923</v>
      </c>
      <c r="F61" s="59">
        <v>0.90521000474310098</v>
      </c>
      <c r="G61" s="60">
        <v>0.91134048744537366</v>
      </c>
    </row>
    <row r="62" spans="1:7" s="31" customFormat="1" ht="60" customHeight="1" x14ac:dyDescent="0.45">
      <c r="A62" s="107"/>
      <c r="B62" s="16" t="s">
        <v>28</v>
      </c>
      <c r="C62" s="59">
        <v>0.95433367885571052</v>
      </c>
      <c r="D62" s="59">
        <v>0.75491801888355758</v>
      </c>
      <c r="E62" s="59">
        <v>0.96309428510516182</v>
      </c>
      <c r="F62" s="59">
        <v>1.0151037050302525</v>
      </c>
      <c r="G62" s="60">
        <v>1.0007329070426976</v>
      </c>
    </row>
    <row r="63" spans="1:7" s="31" customFormat="1" ht="60" customHeight="1" x14ac:dyDescent="0.45">
      <c r="A63" s="107"/>
      <c r="B63" s="16" t="s">
        <v>10</v>
      </c>
      <c r="C63" s="59">
        <v>0.6637550077102421</v>
      </c>
      <c r="D63" s="59">
        <v>0.62978365278671855</v>
      </c>
      <c r="E63" s="59">
        <v>0.64121778250100958</v>
      </c>
      <c r="F63" s="59">
        <v>0.58980605033501554</v>
      </c>
      <c r="G63" s="60">
        <v>0.62291154107633906</v>
      </c>
    </row>
    <row r="64" spans="1:7" s="31" customFormat="1" ht="60" customHeight="1" thickBot="1" x14ac:dyDescent="0.5">
      <c r="A64" s="108"/>
      <c r="B64" s="19" t="s">
        <v>12</v>
      </c>
      <c r="C64" s="61">
        <v>0.63527781697579166</v>
      </c>
      <c r="D64" s="61">
        <v>0.50880058605890432</v>
      </c>
      <c r="E64" s="61">
        <v>0.70320227757471332</v>
      </c>
      <c r="F64" s="61">
        <v>0.68908085350000581</v>
      </c>
      <c r="G64" s="62">
        <v>0.70869644982591218</v>
      </c>
    </row>
    <row r="65" spans="1:7" s="31" customFormat="1" ht="18.75" customHeight="1" thickBot="1" x14ac:dyDescent="0.55000000000000004">
      <c r="A65" s="42"/>
      <c r="B65" s="18"/>
      <c r="C65" s="67"/>
      <c r="D65" s="67"/>
      <c r="E65" s="67"/>
      <c r="F65" s="67"/>
      <c r="G65" s="68"/>
    </row>
    <row r="66" spans="1:7" s="31" customFormat="1" ht="31.5" x14ac:dyDescent="0.5">
      <c r="A66" s="47"/>
      <c r="B66" s="44" t="s">
        <v>36</v>
      </c>
      <c r="C66" s="70"/>
      <c r="D66" s="70"/>
      <c r="E66" s="70"/>
      <c r="F66" s="70"/>
      <c r="G66" s="69"/>
    </row>
    <row r="67" spans="1:7" s="31" customFormat="1" ht="12.75" customHeight="1" x14ac:dyDescent="0.5">
      <c r="A67" s="45"/>
      <c r="B67" s="46"/>
      <c r="C67" s="70"/>
      <c r="D67" s="70"/>
      <c r="E67" s="70"/>
      <c r="F67" s="70"/>
      <c r="G67" s="69"/>
    </row>
    <row r="68" spans="1:7" s="31" customFormat="1" ht="11.25" customHeight="1" x14ac:dyDescent="0.5">
      <c r="A68" s="45"/>
      <c r="B68" s="46"/>
      <c r="C68" s="70"/>
      <c r="D68" s="70"/>
      <c r="E68" s="70"/>
      <c r="F68" s="70"/>
      <c r="G68" s="69"/>
    </row>
    <row r="69" spans="1:7" s="31" customFormat="1" ht="12" customHeight="1" x14ac:dyDescent="0.5">
      <c r="A69" s="45"/>
      <c r="B69" s="46"/>
      <c r="C69" s="70"/>
      <c r="D69" s="70"/>
      <c r="E69" s="70"/>
      <c r="F69" s="70"/>
      <c r="G69" s="69"/>
    </row>
    <row r="70" spans="1:7" s="31" customFormat="1" ht="15.75" customHeight="1" x14ac:dyDescent="0.5">
      <c r="A70" s="45"/>
      <c r="B70" s="46"/>
      <c r="C70" s="70"/>
      <c r="D70" s="70"/>
      <c r="E70" s="70"/>
      <c r="F70" s="70"/>
      <c r="G70" s="69"/>
    </row>
    <row r="71" spans="1:7" s="31" customFormat="1" ht="6.75" customHeight="1" x14ac:dyDescent="0.5">
      <c r="A71" s="45"/>
      <c r="B71" s="46"/>
      <c r="C71" s="70"/>
      <c r="D71" s="70"/>
      <c r="E71" s="70"/>
      <c r="F71" s="70"/>
      <c r="G71" s="69"/>
    </row>
    <row r="72" spans="1:7" s="31" customFormat="1" ht="14.25" customHeight="1" x14ac:dyDescent="0.5">
      <c r="A72" s="45"/>
      <c r="B72" s="46"/>
      <c r="C72" s="70"/>
      <c r="D72" s="70"/>
      <c r="E72" s="70"/>
      <c r="F72" s="70"/>
      <c r="G72" s="69"/>
    </row>
    <row r="73" spans="1:7" s="31" customFormat="1" ht="21.75" customHeight="1" thickBot="1" x14ac:dyDescent="0.55000000000000004">
      <c r="A73" s="45"/>
      <c r="B73" s="46"/>
      <c r="C73" s="71"/>
      <c r="D73" s="71"/>
      <c r="E73" s="71"/>
      <c r="F73" s="71"/>
      <c r="G73" s="69"/>
    </row>
    <row r="74" spans="1:7" s="31" customFormat="1" ht="36" customHeight="1" thickBot="1" x14ac:dyDescent="0.5">
      <c r="A74" s="104" t="s">
        <v>3</v>
      </c>
      <c r="B74" s="105"/>
      <c r="C74" s="72" t="s">
        <v>37</v>
      </c>
      <c r="D74" s="72" t="s">
        <v>39</v>
      </c>
      <c r="E74" s="72" t="s">
        <v>1</v>
      </c>
      <c r="F74" s="72" t="s">
        <v>23</v>
      </c>
      <c r="G74" s="38" t="s">
        <v>2</v>
      </c>
    </row>
    <row r="75" spans="1:7" s="31" customFormat="1" ht="60" customHeight="1" x14ac:dyDescent="0.45">
      <c r="A75" s="106" t="s">
        <v>9</v>
      </c>
      <c r="B75" s="15" t="s">
        <v>11</v>
      </c>
      <c r="C75" s="53">
        <v>30.867987850000002</v>
      </c>
      <c r="D75" s="53">
        <v>27.554058690000002</v>
      </c>
      <c r="E75" s="53">
        <v>32.629839910000001</v>
      </c>
      <c r="F75" s="53">
        <v>34.216669450000005</v>
      </c>
      <c r="G75" s="54">
        <v>35.88927889</v>
      </c>
    </row>
    <row r="76" spans="1:7" s="31" customFormat="1" ht="60" customHeight="1" x14ac:dyDescent="0.45">
      <c r="A76" s="107"/>
      <c r="B76" s="16" t="s">
        <v>13</v>
      </c>
      <c r="C76" s="53">
        <v>25.819445000000002</v>
      </c>
      <c r="D76" s="53">
        <v>24.945682000000001</v>
      </c>
      <c r="E76" s="53">
        <v>24.012328</v>
      </c>
      <c r="F76" s="53">
        <v>26.217696</v>
      </c>
      <c r="G76" s="55">
        <v>28.764130999999999</v>
      </c>
    </row>
    <row r="77" spans="1:7" s="31" customFormat="1" ht="60" customHeight="1" x14ac:dyDescent="0.45">
      <c r="A77" s="107"/>
      <c r="B77" s="16" t="s">
        <v>16</v>
      </c>
      <c r="C77" s="53">
        <v>188.80095783000209</v>
      </c>
      <c r="D77" s="53">
        <v>182.77755793999967</v>
      </c>
      <c r="E77" s="53">
        <v>177.6026300599913</v>
      </c>
      <c r="F77" s="53">
        <v>193.50106325995716</v>
      </c>
      <c r="G77" s="54">
        <v>216.16723761000608</v>
      </c>
    </row>
    <row r="78" spans="1:7" s="31" customFormat="1" ht="60" customHeight="1" x14ac:dyDescent="0.45">
      <c r="A78" s="107"/>
      <c r="B78" s="16" t="s">
        <v>18</v>
      </c>
      <c r="C78" s="56">
        <v>7.6731157273925845</v>
      </c>
      <c r="D78" s="56">
        <v>7.2153746315694889</v>
      </c>
      <c r="E78" s="56">
        <v>7.2618639096547124</v>
      </c>
      <c r="F78" s="56">
        <v>7.2547046735135368</v>
      </c>
      <c r="G78" s="65">
        <v>7.3942332563429805</v>
      </c>
    </row>
    <row r="79" spans="1:7" s="31" customFormat="1" ht="60" customHeight="1" x14ac:dyDescent="0.45">
      <c r="A79" s="107"/>
      <c r="B79" s="16" t="s">
        <v>17</v>
      </c>
      <c r="C79" s="53">
        <v>183.38903372999613</v>
      </c>
      <c r="D79" s="53">
        <v>168.18055832000013</v>
      </c>
      <c r="E79" s="53">
        <v>179.9597213499913</v>
      </c>
      <c r="F79" s="53">
        <v>177.47186297998357</v>
      </c>
      <c r="G79" s="54">
        <v>198.61455012000025</v>
      </c>
    </row>
    <row r="80" spans="1:7" s="31" customFormat="1" ht="60" customHeight="1" x14ac:dyDescent="0.45">
      <c r="A80" s="107"/>
      <c r="B80" s="16" t="s">
        <v>14</v>
      </c>
      <c r="C80" s="59">
        <v>0.16355270303114364</v>
      </c>
      <c r="D80" s="59">
        <v>9.4663973803127577E-2</v>
      </c>
      <c r="E80" s="59">
        <v>0.26409911705876954</v>
      </c>
      <c r="F80" s="59">
        <v>0.23377416851422994</v>
      </c>
      <c r="G80" s="60">
        <v>0.1985313751173004</v>
      </c>
    </row>
    <row r="81" spans="1:7" s="31" customFormat="1" ht="60" customHeight="1" x14ac:dyDescent="0.45">
      <c r="A81" s="107"/>
      <c r="B81" s="16" t="s">
        <v>15</v>
      </c>
      <c r="C81" s="59">
        <v>0.20980545950765347</v>
      </c>
      <c r="D81" s="59">
        <v>0.19185914802023613</v>
      </c>
      <c r="E81" s="59">
        <v>0.12853753161545586</v>
      </c>
      <c r="F81" s="59">
        <v>0.19651165705029661</v>
      </c>
      <c r="G81" s="74">
        <v>0.15935327831855958</v>
      </c>
    </row>
    <row r="82" spans="1:7" s="31" customFormat="1" ht="60" customHeight="1" x14ac:dyDescent="0.45">
      <c r="A82" s="107"/>
      <c r="B82" s="16" t="s">
        <v>4</v>
      </c>
      <c r="C82" s="59">
        <v>0.96863892034583532</v>
      </c>
      <c r="D82" s="59">
        <v>0.91929470607962827</v>
      </c>
      <c r="E82" s="59">
        <v>1.0152803042673013</v>
      </c>
      <c r="F82" s="59">
        <v>0.91716221084305194</v>
      </c>
      <c r="G82" s="74">
        <v>0.91933556648015613</v>
      </c>
    </row>
    <row r="83" spans="1:7" s="31" customFormat="1" ht="60" customHeight="1" x14ac:dyDescent="0.45">
      <c r="A83" s="107"/>
      <c r="B83" s="16" t="s">
        <v>27</v>
      </c>
      <c r="C83" s="59">
        <v>0.96676926079243997</v>
      </c>
      <c r="D83" s="59">
        <v>0.8907823363450903</v>
      </c>
      <c r="E83" s="59">
        <v>0.98458324631444427</v>
      </c>
      <c r="F83" s="59">
        <v>0.99926370977747592</v>
      </c>
      <c r="G83" s="74">
        <v>1.0264261434738136</v>
      </c>
    </row>
    <row r="84" spans="1:7" s="31" customFormat="1" ht="60" customHeight="1" x14ac:dyDescent="0.45">
      <c r="A84" s="107"/>
      <c r="B84" s="16" t="s">
        <v>10</v>
      </c>
      <c r="C84" s="59">
        <v>0.81021540666210534</v>
      </c>
      <c r="D84" s="59">
        <v>0.83227061610595243</v>
      </c>
      <c r="E84" s="59">
        <v>0.7471456723431481</v>
      </c>
      <c r="F84" s="59">
        <v>0.70275337761054457</v>
      </c>
      <c r="G84" s="60">
        <v>0.73681861227260848</v>
      </c>
    </row>
    <row r="85" spans="1:7" s="31" customFormat="1" ht="60" customHeight="1" thickBot="1" x14ac:dyDescent="0.5">
      <c r="A85" s="108"/>
      <c r="B85" s="19" t="s">
        <v>12</v>
      </c>
      <c r="C85" s="61">
        <v>0.76393579179400761</v>
      </c>
      <c r="D85" s="61">
        <v>0.71987759622244596</v>
      </c>
      <c r="E85" s="61">
        <v>0.85802734616325316</v>
      </c>
      <c r="F85" s="61">
        <v>0.80289674233887742</v>
      </c>
      <c r="G85" s="62">
        <v>0.86286177255938512</v>
      </c>
    </row>
    <row r="86" spans="1:7" s="31" customFormat="1" ht="18.75" customHeight="1" thickBot="1" x14ac:dyDescent="0.55000000000000004">
      <c r="A86" s="42"/>
      <c r="B86" s="18"/>
      <c r="C86" s="67"/>
      <c r="D86" s="67"/>
      <c r="E86" s="67"/>
      <c r="F86" s="67"/>
      <c r="G86" s="68"/>
    </row>
    <row r="87" spans="1:7" s="31" customFormat="1" ht="60" customHeight="1" x14ac:dyDescent="0.45">
      <c r="A87" s="101" t="s">
        <v>19</v>
      </c>
      <c r="B87" s="20" t="s">
        <v>11</v>
      </c>
      <c r="C87" s="53">
        <v>320.40366655000003</v>
      </c>
      <c r="D87" s="53">
        <v>277.89410667999999</v>
      </c>
      <c r="E87" s="53">
        <v>328.74044991</v>
      </c>
      <c r="F87" s="53">
        <v>343.02012521</v>
      </c>
      <c r="G87" s="100">
        <v>359.91362194999999</v>
      </c>
    </row>
    <row r="88" spans="1:7" s="31" customFormat="1" ht="60" customHeight="1" x14ac:dyDescent="0.45">
      <c r="A88" s="102"/>
      <c r="B88" s="16" t="s">
        <v>13</v>
      </c>
      <c r="C88" s="53">
        <v>249.29974100000001</v>
      </c>
      <c r="D88" s="53">
        <v>241.71778400000002</v>
      </c>
      <c r="E88" s="53">
        <v>225.343311</v>
      </c>
      <c r="F88" s="53">
        <v>249.54611399999999</v>
      </c>
      <c r="G88" s="65">
        <v>270.750246</v>
      </c>
    </row>
    <row r="89" spans="1:7" s="31" customFormat="1" ht="60" customHeight="1" x14ac:dyDescent="0.45">
      <c r="A89" s="102"/>
      <c r="B89" s="16" t="s">
        <v>16</v>
      </c>
      <c r="C89" s="53">
        <v>1944.176937849885</v>
      </c>
      <c r="D89" s="53">
        <v>1875.8017579299844</v>
      </c>
      <c r="E89" s="53">
        <v>1761.2914045699058</v>
      </c>
      <c r="F89" s="53">
        <v>1932.217327300179</v>
      </c>
      <c r="G89" s="75">
        <v>2151.568876479851</v>
      </c>
    </row>
    <row r="90" spans="1:7" s="31" customFormat="1" ht="60" customHeight="1" x14ac:dyDescent="0.45">
      <c r="A90" s="102"/>
      <c r="B90" s="16" t="s">
        <v>21</v>
      </c>
      <c r="C90" s="56">
        <v>7.6566802747706735</v>
      </c>
      <c r="D90" s="56">
        <v>7.6328046029079228</v>
      </c>
      <c r="E90" s="56">
        <v>7.6712121362676111</v>
      </c>
      <c r="F90" s="56">
        <v>7.6249477622050659</v>
      </c>
      <c r="G90" s="57">
        <v>7.825946790943525</v>
      </c>
    </row>
    <row r="91" spans="1:7" s="31" customFormat="1" ht="60" customHeight="1" x14ac:dyDescent="0.45">
      <c r="A91" s="102"/>
      <c r="B91" s="16" t="s">
        <v>17</v>
      </c>
      <c r="C91" s="53">
        <v>1895.2794127899479</v>
      </c>
      <c r="D91" s="53">
        <v>1636.2275741200074</v>
      </c>
      <c r="E91" s="53">
        <v>1851.9715064799084</v>
      </c>
      <c r="F91" s="53">
        <v>1785.5025391399636</v>
      </c>
      <c r="G91" s="75">
        <v>2021.7811151399933</v>
      </c>
    </row>
    <row r="92" spans="1:7" s="31" customFormat="1" ht="60" customHeight="1" x14ac:dyDescent="0.45">
      <c r="A92" s="102"/>
      <c r="B92" s="16" t="s">
        <v>14</v>
      </c>
      <c r="C92" s="59">
        <v>0.22191982481231692</v>
      </c>
      <c r="D92" s="59">
        <v>0.13018024423834812</v>
      </c>
      <c r="E92" s="59">
        <v>0.31452514875582627</v>
      </c>
      <c r="F92" s="59">
        <v>0.2725029942566034</v>
      </c>
      <c r="G92" s="74">
        <v>0.24773548571714454</v>
      </c>
    </row>
    <row r="93" spans="1:7" s="31" customFormat="1" ht="60" customHeight="1" x14ac:dyDescent="0.45">
      <c r="A93" s="102"/>
      <c r="B93" s="16" t="s">
        <v>15</v>
      </c>
      <c r="C93" s="59">
        <v>0.25906536118180928</v>
      </c>
      <c r="D93" s="59">
        <v>0.2455835895926641</v>
      </c>
      <c r="E93" s="59">
        <v>0.18910367084723093</v>
      </c>
      <c r="F93" s="59">
        <v>0.24090231649826244</v>
      </c>
      <c r="G93" s="60">
        <v>0.21068699443146588</v>
      </c>
    </row>
    <row r="94" spans="1:7" s="31" customFormat="1" ht="60" customHeight="1" x14ac:dyDescent="0.45">
      <c r="A94" s="102"/>
      <c r="B94" s="16" t="s">
        <v>4</v>
      </c>
      <c r="C94" s="59">
        <v>0.97440629489116592</v>
      </c>
      <c r="D94" s="59">
        <v>0.87128710285893918</v>
      </c>
      <c r="E94" s="59">
        <v>1.0531195391821373</v>
      </c>
      <c r="F94" s="59">
        <v>0.92406920997587005</v>
      </c>
      <c r="G94" s="60">
        <v>0.94051530325227561</v>
      </c>
    </row>
    <row r="95" spans="1:7" s="31" customFormat="1" ht="41.25" customHeight="1" x14ac:dyDescent="0.45">
      <c r="A95" s="102"/>
      <c r="B95" s="16" t="s">
        <v>10</v>
      </c>
      <c r="C95" s="59">
        <v>0.75816622063289962</v>
      </c>
      <c r="D95" s="59">
        <v>0.75786273500703971</v>
      </c>
      <c r="E95" s="59">
        <v>0.72188695946320836</v>
      </c>
      <c r="F95" s="59">
        <v>0.6722575833571115</v>
      </c>
      <c r="G95" s="74">
        <v>0.70751628777666564</v>
      </c>
    </row>
    <row r="96" spans="1:7" s="31" customFormat="1" ht="41.25" customHeight="1" x14ac:dyDescent="0.45">
      <c r="A96" s="103"/>
      <c r="B96" s="16" t="s">
        <v>24</v>
      </c>
      <c r="C96" s="59">
        <v>0.97548390939855589</v>
      </c>
      <c r="D96" s="59">
        <v>0.84160425024357777</v>
      </c>
      <c r="E96" s="59">
        <v>0.98729596485911519</v>
      </c>
      <c r="F96" s="59">
        <v>1.0137462401208788</v>
      </c>
      <c r="G96" s="74">
        <v>1.0463528540886022</v>
      </c>
    </row>
    <row r="97" spans="1:7" s="31" customFormat="1" ht="60" customHeight="1" x14ac:dyDescent="0.45">
      <c r="A97" s="103"/>
      <c r="B97" s="16" t="s">
        <v>12</v>
      </c>
      <c r="C97" s="66">
        <v>0.72276981808317575</v>
      </c>
      <c r="D97" s="66">
        <v>0.63492005745231717</v>
      </c>
      <c r="E97" s="66">
        <v>0.80059467369159787</v>
      </c>
      <c r="F97" s="66">
        <v>0.76953242253435528</v>
      </c>
      <c r="G97" s="76">
        <v>0.82589991614588842</v>
      </c>
    </row>
    <row r="98" spans="1:7" s="31" customFormat="1" ht="75" customHeight="1" x14ac:dyDescent="0.45">
      <c r="A98" s="48"/>
      <c r="B98" s="16" t="s">
        <v>20</v>
      </c>
      <c r="C98" s="56">
        <v>6.0269028530814639</v>
      </c>
      <c r="D98" s="56">
        <v>6.0796553465342118</v>
      </c>
      <c r="E98" s="56">
        <v>6.4054115429892695</v>
      </c>
      <c r="F98" s="56">
        <v>6.2543606553800286</v>
      </c>
      <c r="G98" s="65">
        <v>6.5438973506765157</v>
      </c>
    </row>
    <row r="99" spans="1:7" s="31" customFormat="1" ht="60" customHeight="1" thickBot="1" x14ac:dyDescent="0.5">
      <c r="A99" s="48"/>
      <c r="B99" s="21" t="s">
        <v>22</v>
      </c>
      <c r="C99" s="77">
        <v>1931.0417720679573</v>
      </c>
      <c r="D99" s="77">
        <v>1689.5003914474105</v>
      </c>
      <c r="E99" s="77">
        <v>2105.7178725009999</v>
      </c>
      <c r="F99" s="77">
        <v>2145.3715751169552</v>
      </c>
      <c r="G99" s="78">
        <v>2355.2377971509941</v>
      </c>
    </row>
    <row r="100" spans="1:7" s="31" customFormat="1" ht="18.75" customHeight="1" thickBot="1" x14ac:dyDescent="0.5">
      <c r="A100" s="42"/>
      <c r="B100" s="18"/>
      <c r="C100" s="32"/>
      <c r="D100" s="32"/>
      <c r="E100" s="32"/>
      <c r="F100" s="32"/>
      <c r="G100" s="33"/>
    </row>
    <row r="101" spans="1:7" s="31" customFormat="1" ht="21.75" customHeight="1" x14ac:dyDescent="0.45">
      <c r="A101" s="34"/>
      <c r="B101" s="35" t="s">
        <v>34</v>
      </c>
      <c r="C101" s="36"/>
      <c r="D101" s="36"/>
      <c r="E101" s="36"/>
      <c r="F101" s="36"/>
      <c r="G101" s="36"/>
    </row>
    <row r="102" spans="1:7" s="31" customFormat="1" ht="12.75" customHeight="1" x14ac:dyDescent="0.45">
      <c r="A102" s="34"/>
      <c r="B102" s="35"/>
      <c r="C102" s="36"/>
      <c r="D102" s="36"/>
      <c r="E102" s="36"/>
      <c r="F102" s="36"/>
      <c r="G102" s="36"/>
    </row>
    <row r="103" spans="1:7" s="31" customFormat="1" ht="12.75" customHeight="1" x14ac:dyDescent="0.45">
      <c r="A103" s="34"/>
      <c r="B103" s="35"/>
      <c r="C103" s="36"/>
      <c r="D103" s="36"/>
      <c r="E103" s="36"/>
      <c r="F103" s="36"/>
      <c r="G103" s="36"/>
    </row>
    <row r="104" spans="1:7" s="31" customFormat="1" ht="12.75" customHeight="1" x14ac:dyDescent="0.45">
      <c r="A104" s="34"/>
      <c r="B104" s="35"/>
      <c r="C104" s="36"/>
      <c r="D104" s="36"/>
      <c r="E104" s="36"/>
      <c r="F104" s="36"/>
      <c r="G104" s="36"/>
    </row>
    <row r="105" spans="1:7" s="31" customFormat="1" ht="12.75" customHeight="1" x14ac:dyDescent="0.45">
      <c r="A105" s="34"/>
      <c r="B105" s="35"/>
      <c r="C105" s="36"/>
      <c r="D105" s="36"/>
      <c r="E105" s="36"/>
      <c r="F105" s="36"/>
      <c r="G105" s="36"/>
    </row>
    <row r="106" spans="1:7" s="31" customFormat="1" ht="12.75" customHeight="1" x14ac:dyDescent="0.45">
      <c r="A106" s="34"/>
      <c r="B106" s="35"/>
      <c r="C106" s="36"/>
      <c r="D106" s="36"/>
      <c r="E106" s="36"/>
      <c r="F106" s="36"/>
      <c r="G106" s="36"/>
    </row>
    <row r="107" spans="1:7" s="31" customFormat="1" ht="41.25" customHeight="1" x14ac:dyDescent="0.45">
      <c r="A107" s="34"/>
      <c r="B107" s="35"/>
      <c r="C107" s="36"/>
      <c r="D107" s="36"/>
      <c r="E107" s="36"/>
      <c r="F107" s="36"/>
      <c r="G107" s="36"/>
    </row>
    <row r="108" spans="1:7" s="31" customFormat="1" ht="54.75" customHeight="1" x14ac:dyDescent="0.45">
      <c r="A108" s="34"/>
      <c r="B108" s="35"/>
      <c r="C108" s="36"/>
      <c r="D108" s="36"/>
      <c r="E108" s="36"/>
      <c r="F108" s="36"/>
      <c r="G108" s="36"/>
    </row>
    <row r="109" spans="1:7" s="31" customFormat="1" ht="54.75" customHeight="1" x14ac:dyDescent="0.45">
      <c r="A109" s="34"/>
      <c r="B109" s="35"/>
      <c r="C109" s="36"/>
      <c r="D109" s="36"/>
      <c r="E109" s="36"/>
      <c r="F109" s="36"/>
      <c r="G109" s="36"/>
    </row>
    <row r="110" spans="1:7" s="31" customFormat="1" ht="54.75" customHeight="1" x14ac:dyDescent="0.45">
      <c r="A110" s="34"/>
      <c r="B110" s="35"/>
      <c r="C110" s="36"/>
      <c r="D110" s="36"/>
      <c r="E110" s="36"/>
      <c r="F110" s="36"/>
      <c r="G110" s="36"/>
    </row>
    <row r="111" spans="1:7" s="31" customFormat="1" ht="54.75" customHeight="1" x14ac:dyDescent="0.45">
      <c r="A111" s="34"/>
      <c r="B111" s="35"/>
      <c r="C111" s="36"/>
      <c r="D111" s="36"/>
      <c r="E111" s="36"/>
      <c r="F111" s="36"/>
      <c r="G111" s="36"/>
    </row>
    <row r="112" spans="1:7" s="31" customFormat="1" ht="54.75" customHeight="1" x14ac:dyDescent="0.45">
      <c r="A112" s="39"/>
      <c r="B112" s="40"/>
      <c r="C112" s="41"/>
      <c r="D112" s="41"/>
      <c r="E112" s="41"/>
      <c r="F112" s="41"/>
      <c r="G112" s="41"/>
    </row>
    <row r="113" spans="1:7" s="31" customFormat="1" ht="54.75" customHeight="1" x14ac:dyDescent="0.45">
      <c r="A113" s="39"/>
      <c r="B113" s="40"/>
      <c r="C113" s="41"/>
      <c r="D113" s="41"/>
      <c r="E113" s="41"/>
      <c r="F113" s="41"/>
      <c r="G113" s="41"/>
    </row>
    <row r="114" spans="1:7" s="31" customFormat="1" ht="54.75" customHeight="1" x14ac:dyDescent="0.45">
      <c r="A114" s="39"/>
      <c r="B114" s="40"/>
      <c r="C114" s="41"/>
      <c r="D114" s="41"/>
      <c r="E114" s="41"/>
      <c r="F114" s="41"/>
      <c r="G114" s="41"/>
    </row>
    <row r="115" spans="1:7" s="31" customFormat="1" ht="54.75" customHeight="1" x14ac:dyDescent="0.45">
      <c r="A115" s="39"/>
      <c r="B115" s="40"/>
      <c r="C115" s="41"/>
      <c r="D115" s="41"/>
      <c r="E115" s="41"/>
      <c r="F115" s="41"/>
      <c r="G115" s="41"/>
    </row>
    <row r="116" spans="1:7" s="31" customFormat="1" ht="28.5" x14ac:dyDescent="0.45">
      <c r="A116" s="39"/>
      <c r="B116" s="40"/>
      <c r="C116" s="41"/>
      <c r="D116" s="41"/>
      <c r="E116" s="41"/>
      <c r="F116" s="41"/>
      <c r="G116" s="41"/>
    </row>
    <row r="117" spans="1:7" s="31" customFormat="1" ht="28.5" x14ac:dyDescent="0.45">
      <c r="A117" s="39"/>
      <c r="B117" s="40"/>
      <c r="C117" s="41"/>
      <c r="D117" s="41"/>
      <c r="E117" s="41"/>
      <c r="F117" s="41"/>
      <c r="G117" s="41"/>
    </row>
    <row r="118" spans="1:7" s="31" customFormat="1" ht="28.5" x14ac:dyDescent="0.45">
      <c r="A118" s="39"/>
      <c r="B118" s="40"/>
      <c r="C118" s="41"/>
      <c r="D118" s="41"/>
      <c r="E118" s="41"/>
      <c r="F118" s="41"/>
      <c r="G118" s="41"/>
    </row>
    <row r="119" spans="1:7" s="31" customFormat="1" ht="28.5" x14ac:dyDescent="0.45">
      <c r="A119" s="39"/>
      <c r="B119" s="40"/>
      <c r="C119" s="41"/>
      <c r="D119" s="41"/>
      <c r="E119" s="41"/>
      <c r="F119" s="41"/>
      <c r="G119" s="41"/>
    </row>
    <row r="120" spans="1:7" s="31" customFormat="1" ht="28.5" x14ac:dyDescent="0.45">
      <c r="A120" s="39"/>
      <c r="B120" s="40"/>
      <c r="C120" s="41"/>
      <c r="D120" s="41"/>
      <c r="E120" s="41"/>
      <c r="F120" s="41"/>
      <c r="G120" s="41"/>
    </row>
    <row r="121" spans="1:7" s="31" customFormat="1" ht="28.5" x14ac:dyDescent="0.45">
      <c r="A121" s="39"/>
      <c r="B121" s="40"/>
      <c r="C121" s="41"/>
      <c r="D121" s="41"/>
      <c r="E121" s="41"/>
      <c r="F121" s="41"/>
      <c r="G121" s="41"/>
    </row>
    <row r="122" spans="1:7" s="31" customFormat="1" ht="28.5" x14ac:dyDescent="0.45">
      <c r="A122" s="39"/>
      <c r="B122" s="40"/>
      <c r="C122" s="41"/>
      <c r="D122" s="41"/>
      <c r="E122" s="41"/>
      <c r="F122" s="41"/>
      <c r="G122" s="41"/>
    </row>
    <row r="123" spans="1:7" s="31" customFormat="1" ht="28.5" x14ac:dyDescent="0.45">
      <c r="A123" s="39"/>
      <c r="B123" s="40"/>
      <c r="C123" s="41"/>
      <c r="D123" s="41"/>
      <c r="E123" s="41"/>
      <c r="F123" s="41"/>
      <c r="G123" s="41"/>
    </row>
    <row r="124" spans="1:7" s="31" customFormat="1" ht="28.5" x14ac:dyDescent="0.45">
      <c r="A124" s="39"/>
      <c r="B124" s="40"/>
      <c r="C124" s="41"/>
      <c r="D124" s="41"/>
      <c r="E124" s="41"/>
      <c r="F124" s="41"/>
      <c r="G124" s="41"/>
    </row>
    <row r="125" spans="1:7" s="31" customFormat="1" ht="28.5" x14ac:dyDescent="0.45">
      <c r="A125" s="39"/>
      <c r="B125" s="40"/>
      <c r="C125" s="41"/>
      <c r="D125" s="41"/>
      <c r="E125" s="41"/>
      <c r="F125" s="41"/>
      <c r="G125" s="41"/>
    </row>
    <row r="126" spans="1:7" s="31" customFormat="1" ht="28.5" x14ac:dyDescent="0.45">
      <c r="A126" s="39"/>
      <c r="B126" s="40"/>
      <c r="C126" s="41"/>
      <c r="D126" s="41"/>
      <c r="E126" s="41"/>
      <c r="F126" s="41"/>
      <c r="G126" s="41"/>
    </row>
    <row r="127" spans="1:7" s="31" customFormat="1" ht="28.5" x14ac:dyDescent="0.45">
      <c r="A127" s="39"/>
      <c r="B127" s="40"/>
      <c r="C127" s="41"/>
      <c r="D127" s="41"/>
      <c r="E127" s="41"/>
      <c r="F127" s="41"/>
      <c r="G127" s="41"/>
    </row>
    <row r="128" spans="1:7" s="31" customFormat="1" ht="28.5" x14ac:dyDescent="0.45">
      <c r="A128" s="39"/>
      <c r="B128" s="40"/>
      <c r="C128" s="41"/>
      <c r="D128" s="41"/>
      <c r="E128" s="41"/>
      <c r="F128" s="41"/>
      <c r="G128" s="41"/>
    </row>
    <row r="129" spans="1:7" s="31" customFormat="1" ht="28.5" x14ac:dyDescent="0.45">
      <c r="A129" s="39"/>
      <c r="B129" s="40"/>
      <c r="C129" s="41"/>
      <c r="D129" s="41"/>
      <c r="E129" s="41"/>
      <c r="F129" s="41"/>
      <c r="G129" s="41"/>
    </row>
    <row r="130" spans="1:7" s="31" customFormat="1" ht="28.5" x14ac:dyDescent="0.45">
      <c r="A130" s="39"/>
      <c r="B130" s="40"/>
      <c r="C130" s="41"/>
      <c r="D130" s="41"/>
      <c r="E130" s="41"/>
      <c r="F130" s="41"/>
      <c r="G130" s="41"/>
    </row>
    <row r="131" spans="1:7" s="31" customFormat="1" ht="28.5" x14ac:dyDescent="0.45">
      <c r="A131" s="39"/>
      <c r="B131" s="40"/>
      <c r="C131" s="41"/>
      <c r="D131" s="41"/>
      <c r="E131" s="41"/>
      <c r="F131" s="41"/>
      <c r="G131" s="41"/>
    </row>
    <row r="132" spans="1:7" s="31" customFormat="1" ht="28.5" x14ac:dyDescent="0.45">
      <c r="A132" s="39"/>
      <c r="B132" s="40"/>
      <c r="C132" s="41"/>
      <c r="D132" s="41"/>
      <c r="E132" s="41"/>
      <c r="F132" s="41"/>
      <c r="G132" s="41"/>
    </row>
    <row r="133" spans="1:7" s="31" customFormat="1" ht="28.5" x14ac:dyDescent="0.45">
      <c r="A133" s="39"/>
      <c r="B133" s="40"/>
      <c r="C133" s="41"/>
      <c r="D133" s="41"/>
      <c r="E133" s="41"/>
      <c r="F133" s="41"/>
      <c r="G133" s="41"/>
    </row>
    <row r="134" spans="1:7" s="31" customFormat="1" ht="28.5" x14ac:dyDescent="0.45">
      <c r="A134" s="39"/>
      <c r="B134" s="40"/>
      <c r="C134" s="41"/>
      <c r="D134" s="41"/>
      <c r="E134" s="41"/>
      <c r="F134" s="41"/>
      <c r="G134" s="41"/>
    </row>
    <row r="135" spans="1:7" s="31" customFormat="1" ht="28.5" x14ac:dyDescent="0.45">
      <c r="A135" s="39"/>
      <c r="B135" s="40"/>
      <c r="C135" s="41"/>
      <c r="D135" s="41"/>
      <c r="E135" s="41"/>
      <c r="F135" s="41"/>
      <c r="G135" s="41"/>
    </row>
    <row r="136" spans="1:7" s="31" customFormat="1" ht="28.5" x14ac:dyDescent="0.45">
      <c r="A136" s="39"/>
      <c r="B136" s="40"/>
      <c r="C136" s="41"/>
      <c r="D136" s="41"/>
      <c r="E136" s="41"/>
      <c r="F136" s="41"/>
      <c r="G136" s="41"/>
    </row>
    <row r="137" spans="1:7" s="31" customFormat="1" ht="28.5" x14ac:dyDescent="0.45">
      <c r="A137" s="39"/>
      <c r="B137" s="40"/>
      <c r="C137" s="41"/>
      <c r="D137" s="41"/>
      <c r="E137" s="41"/>
      <c r="F137" s="41"/>
      <c r="G137" s="41"/>
    </row>
    <row r="138" spans="1:7" s="31" customFormat="1" ht="28.5" x14ac:dyDescent="0.45">
      <c r="A138" s="39"/>
      <c r="B138" s="40"/>
      <c r="C138" s="41"/>
      <c r="D138" s="41"/>
      <c r="E138" s="41"/>
      <c r="F138" s="41"/>
      <c r="G138" s="41"/>
    </row>
    <row r="139" spans="1:7" s="31" customFormat="1" ht="28.5" x14ac:dyDescent="0.45">
      <c r="A139" s="39"/>
      <c r="B139" s="40"/>
      <c r="C139" s="41"/>
      <c r="D139" s="41"/>
      <c r="E139" s="41"/>
      <c r="F139" s="41"/>
      <c r="G139" s="41"/>
    </row>
    <row r="140" spans="1:7" s="31" customFormat="1" ht="28.5" x14ac:dyDescent="0.45">
      <c r="A140" s="39"/>
      <c r="B140" s="40"/>
      <c r="C140" s="41"/>
      <c r="D140" s="41"/>
      <c r="E140" s="41"/>
      <c r="F140" s="41"/>
      <c r="G140" s="41"/>
    </row>
    <row r="141" spans="1:7" s="31" customFormat="1" ht="28.5" x14ac:dyDescent="0.45">
      <c r="A141" s="39"/>
      <c r="B141" s="40"/>
      <c r="C141" s="41"/>
      <c r="D141" s="41"/>
      <c r="E141" s="41"/>
      <c r="F141" s="41"/>
      <c r="G141" s="41"/>
    </row>
    <row r="142" spans="1:7" s="31" customFormat="1" ht="28.5" x14ac:dyDescent="0.45">
      <c r="A142" s="39"/>
      <c r="B142" s="40"/>
      <c r="C142" s="41"/>
      <c r="D142" s="41"/>
      <c r="E142" s="41"/>
      <c r="F142" s="41"/>
      <c r="G142" s="41"/>
    </row>
    <row r="143" spans="1:7" s="31" customFormat="1" ht="28.5" x14ac:dyDescent="0.45">
      <c r="A143" s="39"/>
      <c r="B143" s="40"/>
      <c r="C143" s="41"/>
      <c r="D143" s="41"/>
      <c r="E143" s="41"/>
      <c r="F143" s="41"/>
      <c r="G143" s="41"/>
    </row>
    <row r="144" spans="1:7" s="31" customFormat="1" ht="28.5" x14ac:dyDescent="0.45">
      <c r="A144" s="39"/>
      <c r="B144" s="40"/>
      <c r="C144" s="41"/>
      <c r="D144" s="41"/>
      <c r="E144" s="41"/>
      <c r="F144" s="41"/>
      <c r="G144" s="41"/>
    </row>
    <row r="145" spans="1:7" s="31" customFormat="1" ht="28.5" x14ac:dyDescent="0.45">
      <c r="A145" s="39"/>
      <c r="B145" s="40"/>
      <c r="C145" s="41"/>
      <c r="D145" s="41"/>
      <c r="E145" s="41"/>
      <c r="F145" s="41"/>
      <c r="G145" s="41"/>
    </row>
    <row r="146" spans="1:7" s="31" customFormat="1" ht="28.5" x14ac:dyDescent="0.45">
      <c r="A146" s="39"/>
      <c r="B146" s="40"/>
      <c r="C146" s="41"/>
      <c r="D146" s="41"/>
      <c r="E146" s="41"/>
      <c r="F146" s="41"/>
      <c r="G146" s="41"/>
    </row>
    <row r="147" spans="1:7" s="31" customFormat="1" ht="28.5" x14ac:dyDescent="0.45">
      <c r="A147" s="39"/>
      <c r="B147" s="40"/>
      <c r="C147" s="41"/>
      <c r="D147" s="41"/>
      <c r="E147" s="41"/>
      <c r="F147" s="41"/>
      <c r="G147" s="41"/>
    </row>
    <row r="148" spans="1:7" s="31" customFormat="1" ht="28.5" x14ac:dyDescent="0.45">
      <c r="A148" s="39"/>
      <c r="B148" s="40"/>
      <c r="C148" s="41"/>
      <c r="D148" s="41"/>
      <c r="E148" s="41"/>
      <c r="F148" s="41"/>
      <c r="G148" s="41"/>
    </row>
    <row r="149" spans="1:7" s="31" customFormat="1" ht="28.5" x14ac:dyDescent="0.45">
      <c r="A149" s="39"/>
      <c r="B149" s="40"/>
      <c r="C149" s="41"/>
      <c r="D149" s="41"/>
      <c r="E149" s="41"/>
      <c r="F149" s="41"/>
      <c r="G149" s="41"/>
    </row>
    <row r="150" spans="1:7" s="31" customFormat="1" ht="28.5" x14ac:dyDescent="0.45">
      <c r="A150" s="39"/>
      <c r="B150" s="40"/>
      <c r="C150" s="41"/>
      <c r="D150" s="41"/>
      <c r="E150" s="41"/>
      <c r="F150" s="41"/>
      <c r="G150" s="41"/>
    </row>
    <row r="151" spans="1:7" s="31" customFormat="1" ht="28.5" x14ac:dyDescent="0.45">
      <c r="A151" s="39"/>
      <c r="B151" s="40"/>
      <c r="C151" s="41"/>
      <c r="D151" s="41"/>
      <c r="E151" s="41"/>
      <c r="F151" s="41"/>
      <c r="G151" s="41"/>
    </row>
    <row r="152" spans="1:7" s="31" customFormat="1" ht="28.5" x14ac:dyDescent="0.45">
      <c r="A152" s="39"/>
      <c r="B152" s="40"/>
      <c r="C152" s="41"/>
      <c r="D152" s="41"/>
      <c r="E152" s="41"/>
      <c r="F152" s="41"/>
      <c r="G152" s="41"/>
    </row>
    <row r="153" spans="1:7" s="31" customFormat="1" ht="28.5" x14ac:dyDescent="0.45">
      <c r="A153" s="39"/>
      <c r="B153" s="40"/>
      <c r="C153" s="41"/>
      <c r="D153" s="41"/>
      <c r="E153" s="41"/>
      <c r="F153" s="41"/>
      <c r="G153" s="41"/>
    </row>
    <row r="154" spans="1:7" s="31" customFormat="1" ht="28.5" x14ac:dyDescent="0.45">
      <c r="A154" s="39"/>
      <c r="B154" s="40"/>
      <c r="C154" s="41"/>
      <c r="D154" s="41"/>
      <c r="E154" s="41"/>
      <c r="F154" s="41"/>
      <c r="G154" s="41"/>
    </row>
    <row r="155" spans="1:7" s="31" customFormat="1" ht="28.5" x14ac:dyDescent="0.45">
      <c r="A155" s="39"/>
      <c r="B155" s="40"/>
      <c r="C155" s="41"/>
      <c r="D155" s="41"/>
      <c r="E155" s="41"/>
      <c r="F155" s="41"/>
      <c r="G155" s="41"/>
    </row>
    <row r="156" spans="1:7" s="31" customFormat="1" ht="28.5" x14ac:dyDescent="0.45">
      <c r="A156" s="39"/>
      <c r="B156" s="40"/>
      <c r="C156" s="41"/>
      <c r="D156" s="41"/>
      <c r="E156" s="41"/>
      <c r="F156" s="41"/>
      <c r="G156" s="41"/>
    </row>
    <row r="157" spans="1:7" s="31" customFormat="1" ht="28.5" x14ac:dyDescent="0.45">
      <c r="A157" s="39"/>
      <c r="B157" s="40"/>
      <c r="C157" s="41"/>
      <c r="D157" s="41"/>
      <c r="E157" s="41"/>
      <c r="F157" s="41"/>
      <c r="G157" s="41"/>
    </row>
    <row r="158" spans="1:7" s="31" customFormat="1" ht="28.5" x14ac:dyDescent="0.45">
      <c r="A158" s="39"/>
      <c r="B158" s="40"/>
      <c r="C158" s="41"/>
      <c r="D158" s="41"/>
      <c r="E158" s="41"/>
      <c r="F158" s="41"/>
      <c r="G158" s="41"/>
    </row>
    <row r="159" spans="1:7" s="31" customFormat="1" ht="28.5" x14ac:dyDescent="0.45">
      <c r="A159" s="39"/>
      <c r="B159" s="40"/>
      <c r="C159" s="41"/>
      <c r="D159" s="41"/>
      <c r="E159" s="41"/>
      <c r="F159" s="41"/>
      <c r="G159" s="41"/>
    </row>
    <row r="160" spans="1:7" s="31" customFormat="1" ht="28.5" x14ac:dyDescent="0.45">
      <c r="A160" s="39"/>
      <c r="B160" s="40"/>
      <c r="C160" s="41"/>
      <c r="D160" s="41"/>
      <c r="E160" s="41"/>
      <c r="F160" s="41"/>
      <c r="G160" s="41"/>
    </row>
    <row r="161" spans="1:7" s="31" customFormat="1" ht="28.5" x14ac:dyDescent="0.45">
      <c r="A161" s="39"/>
      <c r="B161" s="40"/>
      <c r="C161" s="41"/>
      <c r="D161" s="41"/>
      <c r="E161" s="41"/>
      <c r="F161" s="41"/>
      <c r="G161" s="41"/>
    </row>
    <row r="162" spans="1:7" s="31" customFormat="1" ht="28.5" x14ac:dyDescent="0.45">
      <c r="A162" s="39"/>
      <c r="B162" s="40"/>
      <c r="C162" s="41"/>
      <c r="D162" s="41"/>
      <c r="E162" s="41"/>
      <c r="F162" s="41"/>
      <c r="G162" s="41"/>
    </row>
    <row r="163" spans="1:7" s="31" customFormat="1" ht="28.5" x14ac:dyDescent="0.45">
      <c r="A163" s="39"/>
      <c r="B163" s="40"/>
      <c r="C163" s="41"/>
      <c r="D163" s="41"/>
      <c r="E163" s="41"/>
      <c r="F163" s="41"/>
      <c r="G163" s="41"/>
    </row>
    <row r="164" spans="1:7" s="31" customFormat="1" ht="28.5" x14ac:dyDescent="0.45">
      <c r="A164" s="39"/>
      <c r="B164" s="40"/>
      <c r="C164" s="41"/>
      <c r="D164" s="41"/>
      <c r="E164" s="41"/>
      <c r="F164" s="41"/>
      <c r="G164" s="41"/>
    </row>
    <row r="165" spans="1:7" s="31" customFormat="1" ht="28.5" x14ac:dyDescent="0.45">
      <c r="A165" s="39"/>
      <c r="B165" s="40"/>
      <c r="C165" s="41"/>
      <c r="D165" s="41"/>
      <c r="E165" s="41"/>
      <c r="F165" s="41"/>
      <c r="G165" s="41"/>
    </row>
    <row r="166" spans="1:7" s="31" customFormat="1" ht="28.5" x14ac:dyDescent="0.45">
      <c r="A166" s="39"/>
      <c r="B166" s="40"/>
      <c r="C166" s="41"/>
      <c r="D166" s="41"/>
      <c r="E166" s="41"/>
      <c r="F166" s="41"/>
      <c r="G166" s="41"/>
    </row>
    <row r="167" spans="1:7" s="31" customFormat="1" ht="28.5" x14ac:dyDescent="0.45">
      <c r="A167" s="39"/>
      <c r="B167" s="40"/>
      <c r="C167" s="41"/>
      <c r="D167" s="41"/>
      <c r="E167" s="41"/>
      <c r="F167" s="41"/>
      <c r="G167" s="41"/>
    </row>
    <row r="168" spans="1:7" s="31" customFormat="1" ht="28.5" x14ac:dyDescent="0.45">
      <c r="A168" s="39"/>
      <c r="B168" s="40"/>
      <c r="C168" s="41"/>
      <c r="D168" s="41"/>
      <c r="E168" s="41"/>
      <c r="F168" s="41"/>
      <c r="G168" s="41"/>
    </row>
    <row r="169" spans="1:7" s="31" customFormat="1" ht="28.5" x14ac:dyDescent="0.45">
      <c r="A169" s="39"/>
      <c r="B169" s="40"/>
      <c r="C169" s="41"/>
      <c r="D169" s="41"/>
      <c r="E169" s="41"/>
      <c r="F169" s="41"/>
      <c r="G169" s="41"/>
    </row>
    <row r="170" spans="1:7" s="31" customFormat="1" ht="28.5" x14ac:dyDescent="0.45">
      <c r="A170" s="39"/>
      <c r="B170" s="40"/>
      <c r="C170" s="41"/>
      <c r="D170" s="41"/>
      <c r="E170" s="41"/>
      <c r="F170" s="41"/>
      <c r="G170" s="41"/>
    </row>
    <row r="171" spans="1:7" s="31" customFormat="1" ht="28.5" x14ac:dyDescent="0.45">
      <c r="A171" s="39"/>
      <c r="B171" s="40"/>
      <c r="C171" s="41"/>
      <c r="D171" s="41"/>
      <c r="E171" s="41"/>
      <c r="F171" s="41"/>
      <c r="G171" s="41"/>
    </row>
    <row r="172" spans="1:7" s="31" customFormat="1" ht="28.5" x14ac:dyDescent="0.45">
      <c r="A172" s="39"/>
      <c r="B172" s="40"/>
      <c r="C172" s="41"/>
      <c r="D172" s="41"/>
      <c r="E172" s="41"/>
      <c r="F172" s="41"/>
      <c r="G172" s="41"/>
    </row>
    <row r="173" spans="1:7" s="31" customFormat="1" ht="28.5" x14ac:dyDescent="0.45">
      <c r="A173" s="39"/>
      <c r="B173" s="40"/>
      <c r="C173" s="41"/>
      <c r="D173" s="41"/>
      <c r="E173" s="41"/>
      <c r="F173" s="41"/>
      <c r="G173" s="41"/>
    </row>
    <row r="174" spans="1:7" s="31" customFormat="1" ht="28.5" x14ac:dyDescent="0.45">
      <c r="A174" s="39"/>
      <c r="B174" s="40"/>
      <c r="C174" s="41"/>
      <c r="D174" s="41"/>
      <c r="E174" s="41"/>
      <c r="F174" s="41"/>
      <c r="G174" s="41"/>
    </row>
    <row r="175" spans="1:7" s="31" customFormat="1" ht="28.5" x14ac:dyDescent="0.45">
      <c r="A175" s="39"/>
      <c r="B175" s="40"/>
      <c r="C175" s="41"/>
      <c r="D175" s="41"/>
      <c r="E175" s="41"/>
      <c r="F175" s="41"/>
      <c r="G175" s="41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22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" workbookViewId="0">
      <selection activeCell="O11" sqref="O11"/>
    </sheetView>
  </sheetViews>
  <sheetFormatPr baseColWidth="10" defaultRowHeight="15" x14ac:dyDescent="0.25"/>
  <cols>
    <col min="1" max="1" width="15.5703125" style="25" bestFit="1" customWidth="1"/>
    <col min="2" max="3" width="15.5703125" style="25" customWidth="1"/>
    <col min="4" max="6" width="11.42578125" style="25"/>
    <col min="7" max="7" width="12" style="25" customWidth="1"/>
    <col min="8" max="8" width="14.85546875" style="25" bestFit="1" customWidth="1"/>
    <col min="9" max="9" width="13.85546875" style="25" bestFit="1" customWidth="1"/>
    <col min="10" max="10" width="13.5703125" style="25" bestFit="1" customWidth="1"/>
    <col min="11" max="11" width="14.140625" style="25" customWidth="1"/>
    <col min="12" max="16384" width="11.42578125" style="25"/>
  </cols>
  <sheetData>
    <row r="7" spans="1:15" x14ac:dyDescent="0.25">
      <c r="K7" s="24"/>
      <c r="L7" s="24"/>
    </row>
    <row r="8" spans="1:15" x14ac:dyDescent="0.25">
      <c r="B8" s="26">
        <v>42675</v>
      </c>
      <c r="C8" s="26">
        <v>42705</v>
      </c>
      <c r="D8" s="26">
        <v>42736</v>
      </c>
      <c r="E8" s="26">
        <v>42767</v>
      </c>
      <c r="F8" s="26">
        <v>42795</v>
      </c>
      <c r="G8" s="26">
        <v>42826</v>
      </c>
      <c r="H8" s="26">
        <v>42856</v>
      </c>
      <c r="I8" s="26">
        <v>42887</v>
      </c>
      <c r="J8" s="26">
        <v>42917</v>
      </c>
      <c r="K8" s="26">
        <v>42948</v>
      </c>
      <c r="L8" s="26">
        <v>42979</v>
      </c>
      <c r="M8" s="26">
        <v>43009</v>
      </c>
      <c r="N8" s="26">
        <v>43040</v>
      </c>
      <c r="O8" s="26">
        <v>43070</v>
      </c>
    </row>
    <row r="9" spans="1:15" x14ac:dyDescent="0.25">
      <c r="A9" s="25" t="s">
        <v>29</v>
      </c>
      <c r="B9" s="27">
        <v>311.03878577273701</v>
      </c>
      <c r="C9" s="25">
        <v>325.36</v>
      </c>
      <c r="D9" s="24">
        <v>302.25394277999902</v>
      </c>
      <c r="E9" s="24">
        <v>290.15321355999998</v>
      </c>
      <c r="F9" s="24">
        <v>317.30911283984904</v>
      </c>
      <c r="G9" s="24">
        <v>318.32705897599999</v>
      </c>
      <c r="H9" s="24">
        <v>346.93279548000004</v>
      </c>
      <c r="I9" s="24">
        <v>354.86207051300005</v>
      </c>
      <c r="J9" s="24">
        <v>372.35843649999998</v>
      </c>
      <c r="K9" s="24">
        <v>380.74418388999902</v>
      </c>
      <c r="L9" s="30" t="e">
        <f>+'Indicadores May-2018'!#REF!</f>
        <v>#REF!</v>
      </c>
      <c r="M9" s="30" t="e">
        <f>+'Indicadores May-2018'!#REF!</f>
        <v>#REF!</v>
      </c>
      <c r="N9" s="30" t="e">
        <f>+'Indicadores May-2018'!#REF!</f>
        <v>#REF!</v>
      </c>
      <c r="O9" s="30" t="e">
        <f>+'Indicadores May-2018'!#REF!</f>
        <v>#REF!</v>
      </c>
    </row>
    <row r="10" spans="1:15" x14ac:dyDescent="0.25">
      <c r="A10" s="25" t="s">
        <v>30</v>
      </c>
      <c r="B10" s="25">
        <v>250.758184</v>
      </c>
      <c r="C10" s="25">
        <v>227.44833399999999</v>
      </c>
      <c r="D10" s="27">
        <v>234.30887999999996</v>
      </c>
      <c r="E10" s="27">
        <v>221.735783</v>
      </c>
      <c r="F10" s="27">
        <v>219.80951400000001</v>
      </c>
      <c r="G10" s="27">
        <v>237.86428799999999</v>
      </c>
      <c r="H10" s="27">
        <v>237.038331</v>
      </c>
      <c r="I10" s="27">
        <v>264.40114399999999</v>
      </c>
      <c r="J10" s="27">
        <v>268.06940699999996</v>
      </c>
      <c r="K10" s="27">
        <v>281.76992999999999</v>
      </c>
      <c r="L10" s="30">
        <v>281.82021500000002</v>
      </c>
      <c r="M10" s="79" t="e">
        <f>+'Indicadores May-2018'!#REF!</f>
        <v>#REF!</v>
      </c>
      <c r="N10" s="79" t="e">
        <f>+'Indicadores May-2018'!#REF!</f>
        <v>#REF!</v>
      </c>
      <c r="O10" s="79" t="e">
        <f>+'Indicadores May-2018'!#REF!</f>
        <v>#REF!</v>
      </c>
    </row>
    <row r="11" spans="1:15" x14ac:dyDescent="0.25">
      <c r="A11" s="25" t="s">
        <v>31</v>
      </c>
      <c r="D11" s="27">
        <v>223.027512</v>
      </c>
      <c r="E11" s="27">
        <v>218.219773</v>
      </c>
      <c r="F11" s="27">
        <v>230.287655</v>
      </c>
      <c r="G11" s="27">
        <v>216.26522199999999</v>
      </c>
      <c r="H11" s="27">
        <v>236.436207</v>
      </c>
      <c r="I11" s="27">
        <v>239.49931980727698</v>
      </c>
      <c r="J11" s="27">
        <v>260.36488300000002</v>
      </c>
      <c r="K11" s="27">
        <v>275.296223</v>
      </c>
      <c r="L11" s="30">
        <v>267.50371000000001</v>
      </c>
      <c r="M11" s="30">
        <v>288.21183400000001</v>
      </c>
      <c r="N11" s="30">
        <v>267.50197199999997</v>
      </c>
      <c r="O11" s="30">
        <v>266.28085900000002</v>
      </c>
    </row>
    <row r="12" spans="1:15" x14ac:dyDescent="0.25">
      <c r="A12" s="25" t="s">
        <v>32</v>
      </c>
      <c r="D12" s="28">
        <f>+D11/D9</f>
        <v>0.73788123307405318</v>
      </c>
      <c r="E12" s="28">
        <f t="shared" ref="E12:M12" si="0">+E11/E9</f>
        <v>0.75208463253802615</v>
      </c>
      <c r="F12" s="28">
        <f t="shared" si="0"/>
        <v>0.72575178487303593</v>
      </c>
      <c r="G12" s="28">
        <f t="shared" si="0"/>
        <v>0.67938058013568092</v>
      </c>
      <c r="H12" s="28">
        <f t="shared" si="0"/>
        <v>0.68150434343596111</v>
      </c>
      <c r="I12" s="28">
        <f t="shared" si="0"/>
        <v>0.6749081959112988</v>
      </c>
      <c r="J12" s="28">
        <f t="shared" si="0"/>
        <v>0.69923186230802648</v>
      </c>
      <c r="K12" s="28">
        <f t="shared" si="0"/>
        <v>0.72304774346739842</v>
      </c>
      <c r="L12" s="28" t="e">
        <f t="shared" si="0"/>
        <v>#REF!</v>
      </c>
      <c r="M12" s="28" t="e">
        <f t="shared" si="0"/>
        <v>#REF!</v>
      </c>
      <c r="N12" s="28" t="e">
        <f t="shared" ref="N12:O12" si="1">+N11/N9</f>
        <v>#REF!</v>
      </c>
      <c r="O12" s="28" t="e">
        <f t="shared" si="1"/>
        <v>#REF!</v>
      </c>
    </row>
    <row r="13" spans="1:15" x14ac:dyDescent="0.25">
      <c r="A13" s="25" t="s">
        <v>33</v>
      </c>
      <c r="E13" s="28"/>
      <c r="F13" s="28">
        <f>+F11/D9</f>
        <v>0.76190124397357828</v>
      </c>
      <c r="G13" s="28">
        <f t="shared" ref="G13:M13" si="2">+G11/E9</f>
        <v>0.74534836042847796</v>
      </c>
      <c r="H13" s="28">
        <f t="shared" si="2"/>
        <v>0.74512895291265435</v>
      </c>
      <c r="I13" s="28">
        <f t="shared" si="2"/>
        <v>0.75236871341601474</v>
      </c>
      <c r="J13" s="28">
        <f t="shared" si="2"/>
        <v>0.75047642192422692</v>
      </c>
      <c r="K13" s="28">
        <f>+K11/I9</f>
        <v>0.77578373648675081</v>
      </c>
      <c r="L13" s="28">
        <f>+L11/J9</f>
        <v>0.71840378457492005</v>
      </c>
      <c r="M13" s="28">
        <f t="shared" si="2"/>
        <v>0.75696976131161975</v>
      </c>
      <c r="N13" s="28" t="e">
        <f>+N11/L9</f>
        <v>#REF!</v>
      </c>
      <c r="O13" s="28" t="e">
        <f>+O11/M9</f>
        <v>#REF!</v>
      </c>
    </row>
    <row r="34" spans="3:5" ht="21" x14ac:dyDescent="0.35">
      <c r="C34" s="29">
        <v>0.2918</v>
      </c>
      <c r="D34" s="29">
        <v>0.23069999999999999</v>
      </c>
      <c r="E34" s="29">
        <v>0.22989999999999999</v>
      </c>
    </row>
    <row r="35" spans="3:5" x14ac:dyDescent="0.25">
      <c r="C35" s="25">
        <v>45.163200000000003</v>
      </c>
      <c r="D35" s="25">
        <v>46.028199999999998</v>
      </c>
      <c r="E35" s="25">
        <v>47.6096</v>
      </c>
    </row>
    <row r="36" spans="3:5" x14ac:dyDescent="0.25">
      <c r="C36" s="27">
        <f>+C35*C34</f>
        <v>13.17862176</v>
      </c>
      <c r="D36" s="27">
        <f t="shared" ref="D36:E36" si="3">+D35*D34</f>
        <v>10.618705739999999</v>
      </c>
      <c r="E36" s="27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Indicadores May-2018</vt:lpstr>
      <vt:lpstr>Energia</vt:lpstr>
      <vt:lpstr>'Indicadores May-2018'!Área_de_impresión</vt:lpstr>
      <vt:lpstr>'Indicadores May-2018'!Títulos_a_imprimir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2018-04-03T21:00:48Z</cp:lastPrinted>
  <dcterms:created xsi:type="dcterms:W3CDTF">2008-08-04T20:22:32Z</dcterms:created>
  <dcterms:modified xsi:type="dcterms:W3CDTF">2018-06-04T19:25:37Z</dcterms:modified>
</cp:coreProperties>
</file>