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teo\Desktop\Gerencia Obra 2\Stastus proyectos\Obras  ejec del  2014 al 2017\Concurso II 2017\Datos Concurso II 2017\Cabrera\R.C. La Llanada Cabrera\"/>
    </mc:Choice>
  </mc:AlternateContent>
  <bookViews>
    <workbookView xWindow="0" yWindow="0" windowWidth="15360" windowHeight="9300"/>
  </bookViews>
  <sheets>
    <sheet name="RESUMEN" sheetId="3" r:id="rId1"/>
    <sheet name="SERVICIOS-REDES" sheetId="2" r:id="rId2"/>
    <sheet name="SUMINISTROS-REDES" sheetId="1" r:id="rId3"/>
    <sheet name="SERVICIOS-MEDICION" sheetId="4" r:id="rId4"/>
    <sheet name="SUMINISTROS-MEDICION" sheetId="5" r:id="rId5"/>
  </sheets>
  <calcPr calcId="152511"/>
</workbook>
</file>

<file path=xl/calcChain.xml><?xml version="1.0" encoding="utf-8"?>
<calcChain xmlns="http://schemas.openxmlformats.org/spreadsheetml/2006/main">
  <c r="B10" i="3" l="1"/>
  <c r="B9" i="3" l="1"/>
  <c r="B7" i="3" l="1"/>
  <c r="B8" i="3" l="1"/>
  <c r="B11" i="3" l="1"/>
</calcChain>
</file>

<file path=xl/sharedStrings.xml><?xml version="1.0" encoding="utf-8"?>
<sst xmlns="http://schemas.openxmlformats.org/spreadsheetml/2006/main" count="628" uniqueCount="298">
  <si>
    <t>Descripción</t>
  </si>
  <si>
    <t>Cantidad</t>
  </si>
  <si>
    <t>Unidad</t>
  </si>
  <si>
    <t>TOTAL</t>
  </si>
  <si>
    <t>SUBTOTAL</t>
  </si>
  <si>
    <t>ITBIS</t>
  </si>
  <si>
    <t>TOTAL GENERAL</t>
  </si>
  <si>
    <t>SUMINISTROS REDES</t>
  </si>
  <si>
    <t>SERVICIOS REDES</t>
  </si>
  <si>
    <t>SUMINISTROS MEDICION</t>
  </si>
  <si>
    <t>SERVICIOS MEDICION</t>
  </si>
  <si>
    <t>Código</t>
  </si>
  <si>
    <t>R.C./PAYI-101/LA LLANADA, CABRERA</t>
  </si>
  <si>
    <t>SE-DESM FIN DE LIN (GRAPA DE RETENCION)</t>
  </si>
  <si>
    <t>UN</t>
  </si>
  <si>
    <t>SE-DESM AISL TIPO CARRETE</t>
  </si>
  <si>
    <t>SE-DESM SOPORTE LUM</t>
  </si>
  <si>
    <t>SE-DESM VIENTO MT</t>
  </si>
  <si>
    <t>SE-DESM VIENTO BT</t>
  </si>
  <si>
    <t>SE-DESM Y TRANSP POSTE MADERA RECUPERADO</t>
  </si>
  <si>
    <t>SE DESM Y MONT DE POSTE DE HORM &gt;10MT</t>
  </si>
  <si>
    <t>SE-DESM Y MONT DE POSTE DE HGON &lt;= 10M</t>
  </si>
  <si>
    <t>SE-DESM/MONT TRAF POSTE&lt;=50 KVA EN OBRA</t>
  </si>
  <si>
    <t>TE-MONT CT TP 1Ø CSP 7.2 KV 50 KVA</t>
  </si>
  <si>
    <t>TE-MONT CT TP 1Ø CSP 7.2 KV 37.5 KVA</t>
  </si>
  <si>
    <t>TE-MONT CT TP 1Ø CSP 7.2 KV 25 KVA</t>
  </si>
  <si>
    <t>TE-M DE TEND 1Ø COND AAAC 2/0AWG</t>
  </si>
  <si>
    <t>TE-MONT JUMP AEREO P/TRIPLEX 2/0-2/0AWG</t>
  </si>
  <si>
    <t>TE-MONT JUMPER 4/0-4/0</t>
  </si>
  <si>
    <t>TE-MONT JUMPER 4/0-2/0</t>
  </si>
  <si>
    <t>TE-MONT JUMPER 2/0-2/0</t>
  </si>
  <si>
    <t>TE-MONT DERIV BT A MED VANO (2/0-2/0)</t>
  </si>
  <si>
    <t>CONEXION TRIPLEX 2/0 -2/0</t>
  </si>
  <si>
    <t>TE-CONEX COND 4/0 - 4/0</t>
  </si>
  <si>
    <t>TE-CONEX COND 4/0 - 2/0</t>
  </si>
  <si>
    <t>TE-CONEX COND 2/0 - 2/0</t>
  </si>
  <si>
    <t>TE-CONEX AMOV COMPLETA 4/0 AWG</t>
  </si>
  <si>
    <t>TE-CONEX AMOV COMPLETA 2/0 AWG</t>
  </si>
  <si>
    <t>SE-DESM (CV1-BT) VOLAD PARA BT</t>
  </si>
  <si>
    <t>SE-M DE DESM COND BT 3 PVC</t>
  </si>
  <si>
    <t>SE-M DE DESM TRIPLEX</t>
  </si>
  <si>
    <t>SE-KM DE DESM TRIPLEX</t>
  </si>
  <si>
    <t>SE-M DE DESM COND MT 1Ø</t>
  </si>
  <si>
    <t>SE-KM DE DESM COND MT 1Ø</t>
  </si>
  <si>
    <t>SE-M DE DESM COND MT 3Ø &lt;=4/0</t>
  </si>
  <si>
    <t>SE-KM DE DESM COND MT 3Ø &lt;= 4/0</t>
  </si>
  <si>
    <t>SE-DESM SECC FUS EN POSTE</t>
  </si>
  <si>
    <t>SE-DESM SECC FUS EN CRUC</t>
  </si>
  <si>
    <t>SE-DESM (CDA8-MT)</t>
  </si>
  <si>
    <t>SE-DESM (CSA8-MT)</t>
  </si>
  <si>
    <t>SE-DESM (CDA6-MT)</t>
  </si>
  <si>
    <t>SE-DESM (CSA6-MT)</t>
  </si>
  <si>
    <t>SE-DESM DE SOPORTE TIPO PERCHA</t>
  </si>
  <si>
    <t>SE-DESM AISL TIPO CADENA REC</t>
  </si>
  <si>
    <t>SE-DESM AISL TIPO ESPIGA REC</t>
  </si>
  <si>
    <t>SE-DESM (CDM8-MT)</t>
  </si>
  <si>
    <t>SE-DESM (CDM6-MT)</t>
  </si>
  <si>
    <t>SE-DESM (CSM6-MT)</t>
  </si>
  <si>
    <t>SE-DESM TRAF 1Ø P&gt;50KVA EN POSTE</t>
  </si>
  <si>
    <t>SE-DESM TRAF 1Ø P&lt;=50KVA EN POSTE</t>
  </si>
  <si>
    <t>SE-DESM LUM</t>
  </si>
  <si>
    <t>SE-DESM BASE CLEVIS</t>
  </si>
  <si>
    <t>TE-MONT (F2-BT)</t>
  </si>
  <si>
    <t>TE-MONT (BT-104)</t>
  </si>
  <si>
    <t>TE-MONT 3Ø (MT-322) (6-25º)VOLAD LIN ANG</t>
  </si>
  <si>
    <t>TE-MONT 3Ø (MT-321) AL VOLAD CRUC DE 6'</t>
  </si>
  <si>
    <t>TE-MONT 3Ø (MT-316)(2/0-4/0) DOBL TERM N</t>
  </si>
  <si>
    <t>TE-MONT 3Ø (MT-307)(2/0-4/0) FIN LIN Nº</t>
  </si>
  <si>
    <t>TE-MONT 3Ø (MT-302) LIN ANG (6-25º)</t>
  </si>
  <si>
    <t>TE-MONT 3Ø (MT-301) ALIN CON ANG HASTA 5</t>
  </si>
  <si>
    <t>TE-MONT 1Ø (MT-109) VOLAD ANG(6-25º)</t>
  </si>
  <si>
    <t>TE-MONT 1Ø (MT-108) ALIN EN VOLADIZO</t>
  </si>
  <si>
    <t>TE-MONT 1Ø (MT-106)(2/0-4/0) DOBL TERM N</t>
  </si>
  <si>
    <t>TE-MONT 1Ø (MT-105) (2/0-4/0) FIN LIN Nº</t>
  </si>
  <si>
    <t>TE-MONT 1Ø (MT-103)(2/0-4/0) LN AG(26-60</t>
  </si>
  <si>
    <t>TE-MONT 1Ø (MT-102) LINEA ANG (6-25º)</t>
  </si>
  <si>
    <t>TE-MONT 1Ø (MT-101) ALIN ANG HASTA 5º</t>
  </si>
  <si>
    <t>SE-CIMENTACION EN POSTE &lt;12M</t>
  </si>
  <si>
    <t>TE-IZADO DE POSTE MCH-300-10</t>
  </si>
  <si>
    <t>TE-IZADO DE POSTE HAV-800-14</t>
  </si>
  <si>
    <t>TE-IZADO DE POSTE HAV-800-12</t>
  </si>
  <si>
    <t>TE-IZADO DE POSTE HAV-800-10</t>
  </si>
  <si>
    <t>TE-IZADO DE POSTE HAV-500-12</t>
  </si>
  <si>
    <t>TE-IZADO DE POSTE HAV-500-10</t>
  </si>
  <si>
    <t>TE-IZADO DE POSTE HAV-300-10</t>
  </si>
  <si>
    <t>TE-IZADO DE POSTE HAV-300-9</t>
  </si>
  <si>
    <t>TE-MONT CONEX TR A RED BT 4/0-2/0</t>
  </si>
  <si>
    <t>TE-M TEND TRIPLEX 2/0 NEUTRO 2/0</t>
  </si>
  <si>
    <t>TE-KM TEND TRIPLEX 2/0 NEUTRO 2/0</t>
  </si>
  <si>
    <t>TE-M TEND 3Ø COND AAAC 4/0 AWG</t>
  </si>
  <si>
    <t>TE-KM TEND 3Ø COND AAAC 4/0AWG</t>
  </si>
  <si>
    <t>TE-M TEND PARA NEUTRO AAAC 2/0 AWG</t>
  </si>
  <si>
    <t>TE-KM TEND 1Ø COND AAAC 2/0AWG</t>
  </si>
  <si>
    <t>TE-MONT LUMINARIA COMPLETA 250W BRAZO 12</t>
  </si>
  <si>
    <t>TE-MONT LUMINARIA COMPLETA 150W BRAZO 6</t>
  </si>
  <si>
    <t>TE-MONT (HA - 108)</t>
  </si>
  <si>
    <t>TE-MONT (HA - 106)</t>
  </si>
  <si>
    <t>TE-MONT (HA - 105)</t>
  </si>
  <si>
    <t>TE-MONT (HA - 100B)</t>
  </si>
  <si>
    <t>TE-MONT (HA - 100A)</t>
  </si>
  <si>
    <t>TE-MONT (PR-201)</t>
  </si>
  <si>
    <t>TE-MONT (PT-101) 2/0</t>
  </si>
  <si>
    <t>TE-MONT (PR-102) DE PAT EN POSTE EXT</t>
  </si>
  <si>
    <t>TE-MONT (PR-101) PAT EN POSTE INTERIOR</t>
  </si>
  <si>
    <t>TE-MONT (POAC-101)</t>
  </si>
  <si>
    <t>TE-MONT (SV-BT)</t>
  </si>
  <si>
    <t>TE-MONT (BT-102)</t>
  </si>
  <si>
    <t>TE-MONT PROLONG DE LINEA 1Ø (2/0-4/0)</t>
  </si>
  <si>
    <t>TE-MONT (BT-101)</t>
  </si>
  <si>
    <t>TE-MONT DERIV BT (2/0-2/0) EN POSTE</t>
  </si>
  <si>
    <t>CABLE ACERO COBREADO DESNUDO #2 AWG 7 HI</t>
  </si>
  <si>
    <t>M</t>
  </si>
  <si>
    <t>LUMINARIA APS 240V 150W</t>
  </si>
  <si>
    <t>LUMINARIA APS 240V 250W</t>
  </si>
  <si>
    <t>POSTE HORMIGON ARMADO VIB 300DAN 10.5M</t>
  </si>
  <si>
    <t>POSTE HORMIGON ARMADO VIB 300DAN 9M</t>
  </si>
  <si>
    <t>POSTE HORMIGON ARMADO VIB 500DAN 10.5M</t>
  </si>
  <si>
    <t>POSTE HORMIGON ARMADO VIB 500DAN 12M</t>
  </si>
  <si>
    <t>POSTE HORMIGON ARMADO VIB 800DAN 10.5M</t>
  </si>
  <si>
    <t>POSTE HORMIGON ARMADO VIB 800DAN 12M</t>
  </si>
  <si>
    <t>POSTE HORMIGON ARMADO VIB 800DAN 14M</t>
  </si>
  <si>
    <t>TRANSF TP 1Ø CSP 7.2KV 25 KVA</t>
  </si>
  <si>
    <t>TRANSF TP 1Ø CSP 7.2KV 50 KVA</t>
  </si>
  <si>
    <t>POSTE METALICO CHAPA 300 DAN 10,5 M</t>
  </si>
  <si>
    <t>ALAMBRE LIGADURA ALUMINIO</t>
  </si>
  <si>
    <t>CABLE ACERO GALVANIZADO P/RETENIDA 3/8"</t>
  </si>
  <si>
    <t>CONDUCTOR TRIPLEX 4/0 AWG - N2/0</t>
  </si>
  <si>
    <t>CONDUCTOR AAAC 2/0 AWG ANAHEIM</t>
  </si>
  <si>
    <t>CONDUCTOR AAAC 4/0 AWG ALLIANCE</t>
  </si>
  <si>
    <t>CONDUCTOR CU DESNUDO 7 HILOS #2 AWG</t>
  </si>
  <si>
    <t>CONDUCTOR TRIPLEX 2/0 AWG - N2/0</t>
  </si>
  <si>
    <t>TARUGO PLASTICO 1/4" X 1"</t>
  </si>
  <si>
    <t>TUBERIA FLEX LIQ TIGHT 2"</t>
  </si>
  <si>
    <t>ABRAZADERA EMT TIPO OMEGA 3/4"</t>
  </si>
  <si>
    <t>TERMINAL COMPRESION TIPO PIN 2/0</t>
  </si>
  <si>
    <t>AISLADOR POLIMÉRICO T/SUSPENSIÓN 13.2KV</t>
  </si>
  <si>
    <t>AISLADOR PORC.TIPO CARRETE ANSI 53-2</t>
  </si>
  <si>
    <t>AISLADOR PORC.TIPO LINE POST ANSI 57-1</t>
  </si>
  <si>
    <t>ARAN PLAN CUA AC GALV 21/4"X21/4" D 5/8"</t>
  </si>
  <si>
    <t>ARANDELA PRESION ACERO GALV P/TORN 1/2"</t>
  </si>
  <si>
    <t>ARANDELA PRESION ACERO GALV P/TORN 5/8"</t>
  </si>
  <si>
    <t>ARANDELA PRESION ACERO GALV P/TORN 3/8"</t>
  </si>
  <si>
    <t>BOMBILLO SODIO 150W</t>
  </si>
  <si>
    <t>BOMBILLO APS 250W</t>
  </si>
  <si>
    <t>BRAZO LAMP/ACERO GALVANIZADO 12'</t>
  </si>
  <si>
    <t>BRAZO LAMP/ACERO GALVANIZADO 6'</t>
  </si>
  <si>
    <t>CAJA AISLANTE CONECTOR CUÑA HASTA 300MCM</t>
  </si>
  <si>
    <t>CELULA FOTOELECTRICA 240V/1000W</t>
  </si>
  <si>
    <t>CONECTOR AMOVIBLE P/ESTRIBO</t>
  </si>
  <si>
    <t>CONECTOR CUÑA PRESION 4/0AWG - 4/0AWG</t>
  </si>
  <si>
    <t>CONECTOR CUÑA C/ESTRIBO (1/0 # 2/0) AWG</t>
  </si>
  <si>
    <t>CONECTOR CUÑA PRESION CON ESTRIBO 4/0AWG</t>
  </si>
  <si>
    <t>CONECTOR CUÑA PRESION P.T. AWG # 2</t>
  </si>
  <si>
    <t>CONECTOR PERFORACION 1/0-4/0 AWG P-35</t>
  </si>
  <si>
    <t>CONO ANCLAJE 500MM</t>
  </si>
  <si>
    <t>CRUCETA ACERO GALV 5'-7" 3" X 3"</t>
  </si>
  <si>
    <t>CRUCETA ACERO GALV 8'-0"3" X 3"</t>
  </si>
  <si>
    <t>ETIQUETA P/CT TP</t>
  </si>
  <si>
    <t>PLETINA FIJ ANG GUARDACAB P/TIRANTE 5/8</t>
  </si>
  <si>
    <t>FLEJE AC GALV 1-3/4"X1-3/4"X3/16"X84"</t>
  </si>
  <si>
    <t>FLEJE GALV 1-1/4" X 1/4" X 28'ORIF 9/16"</t>
  </si>
  <si>
    <t>FLEJE GALV 13/4"X13/4"X3/16"X60"ORF9/16"</t>
  </si>
  <si>
    <t>FUSIBLE EXPULSIÓN 3.5 A TIPO D</t>
  </si>
  <si>
    <t>FUSIBLE EXPULSIÓN 5.2 A TIPO D</t>
  </si>
  <si>
    <t>FUSIBLE EXPULSIÓN 7 A TIPO D</t>
  </si>
  <si>
    <t>GRAPA RETENCION 2/0 AWG A 4/0 AWG</t>
  </si>
  <si>
    <t>GRAPA CONEXION DOBLE S/TOR</t>
  </si>
  <si>
    <t>GRAPA SUSPENSION AL P/COND 4/0-266 AWG</t>
  </si>
  <si>
    <t>HEBILLA P/FLEJE 10MM 1/2"</t>
  </si>
  <si>
    <t>TUBO D/ANCLAJE</t>
  </si>
  <si>
    <t>PERNO ROSCA CORRIDA AC GALV 5/8" X12"</t>
  </si>
  <si>
    <t>PERNO ROSCA CORRIDA AC GALV 5/8"X14'</t>
  </si>
  <si>
    <t>PICA PUESTA A TIERRA 5/8' X 8'</t>
  </si>
  <si>
    <t>SOPORTE EN CRUCETA DOB UND AC GALV ¼"</t>
  </si>
  <si>
    <t>SOPORTE TIPO HORQILLA P/AISL T/CARRETE</t>
  </si>
  <si>
    <t>SOPORTE TIPO L AC GALV ¼"</t>
  </si>
  <si>
    <t>SOPORTE TUBERIA ANCLAJE 2"</t>
  </si>
  <si>
    <t>SOPORTE VERTICAL AISLADOR TIPO POSTE</t>
  </si>
  <si>
    <t>TERMINAL COMPRESION TIPO PIN 4/0</t>
  </si>
  <si>
    <t>RETENCION TERM PREFORMADO CABLE AC 3/8</t>
  </si>
  <si>
    <t>TORNILLO CABEZA HEXAGONAL 1/2" X 2"</t>
  </si>
  <si>
    <t>TORNILLO HEX PAS AC GALV 3/8" X 2"</t>
  </si>
  <si>
    <t>TORNILLO HEX PAS AC GALV 5/8" X 12"</t>
  </si>
  <si>
    <t>TORNILLO HEX PAS AC GALV 5/8" X 14"</t>
  </si>
  <si>
    <t>TORNILLO TIRAFONDO 1" X 10"</t>
  </si>
  <si>
    <t>TUBO ABIERTO SEÑALIZACIÓN Y PROT 2" X 8"</t>
  </si>
  <si>
    <t>TUBO Y BASE CORTACIRCUITO 15KV 100 AMPS</t>
  </si>
  <si>
    <t>TUBO PVC DIAMETRO 1/2"</t>
  </si>
  <si>
    <t>TUERCA CAB HEX AC GALV P/TORNILLO 5/8"</t>
  </si>
  <si>
    <t>TUERCA GUARDA CABO RECTO P/TOR 5/8"</t>
  </si>
  <si>
    <t>TUERCA HEXAGONAL ACERO GALVANIZADO 1/2"</t>
  </si>
  <si>
    <t>TUERCA D/OJO AC GALV P/TORNILLO 5/8"</t>
  </si>
  <si>
    <t>VARILLA ANCLAJE DOBLE 3/4" X 8"</t>
  </si>
  <si>
    <t>VARILLA ANCLAJE SIMPLE 3/4" X 8"</t>
  </si>
  <si>
    <t>TORNILLO MAQUINA 1/2" X 2"</t>
  </si>
  <si>
    <t>ABRAZADERA CONTRA PRESION P/TUBO ANCL 2"</t>
  </si>
  <si>
    <t>ABRAZADERA PERNO P/TORNILLO 5/8"</t>
  </si>
  <si>
    <t>PARARRAYO 10 KV OXIDO METALICO</t>
  </si>
  <si>
    <t>ARANDELA CUADRADA 3" X 3"</t>
  </si>
  <si>
    <t>ARANDELA CUADRADA 2"X2" P/TORNILLO 1/2"</t>
  </si>
  <si>
    <t>TORNILLO ESP ROSCA CORRIDA 1/2" X12"</t>
  </si>
  <si>
    <t>TORNILLO P/AISLADOR T/CARRETE 5/8" X 18"</t>
  </si>
  <si>
    <t>CONECTOR CUÑA PRESION 4/0 AWG # 2/0 AWG</t>
  </si>
  <si>
    <t>CONECTOR CUÑA PRESION 2/0 AWG # 2/0 AWG</t>
  </si>
  <si>
    <t>CONECTOR CUÑA PRESION 2/0 AWG # # 2</t>
  </si>
  <si>
    <t>TRANSF TP 1Ø CSP 7.2KV 37 KVA</t>
  </si>
  <si>
    <t>FLEJE 10 X 0,4</t>
  </si>
  <si>
    <t>TORNILLO MAQUINA AC GALV 1/2" X 12"</t>
  </si>
  <si>
    <t>CABLE ENGOMADO #10/3 AWG THHN</t>
  </si>
  <si>
    <t>TE-TOTALIZADOR INDIREC A LINEA BT TLM</t>
  </si>
  <si>
    <t>TE-ACOM CON C/CALLE 240 V</t>
  </si>
  <si>
    <t>TE-ACOM CON C/CALLE 120 V</t>
  </si>
  <si>
    <t>TE-ACOM SIN CCALLE AF TELM GABINETE 240V</t>
  </si>
  <si>
    <t>TE-BASE CIRC EN CONCRETO T/SOCKET 120V</t>
  </si>
  <si>
    <t>TE-BASE CIRCU EN CONCRETO T/SOCKET 240 V</t>
  </si>
  <si>
    <t>TE-BASE CIRC EN METAL T/SOCKET 120 V</t>
  </si>
  <si>
    <t>TE-BASE CIRCULAR EN METAL T/SOCKET 240 V</t>
  </si>
  <si>
    <t>TE-INST. DE MEDIDOR SERVICIO RF 120V</t>
  </si>
  <si>
    <t>TE-INST. DE MEDIDOR SERVICIO RF 240V</t>
  </si>
  <si>
    <t>TE-PUESTA A TIERRA EN PUNTO DE MEDIDA</t>
  </si>
  <si>
    <t>TE-INST CAÑO PARA AC EN FACHADA</t>
  </si>
  <si>
    <t>TE-CONEXIÓN CERCANA SERVICIO 120 V</t>
  </si>
  <si>
    <t>TE-CONEXIÓN CERCANA SERVICIO 240 V</t>
  </si>
  <si>
    <t>TE-INST-GAB-TELEM-CRUCETA-GPRS-12SALIDA</t>
  </si>
  <si>
    <t>TE-INST-GAB-TELEM-POSTE-GPRS-6SALIDA</t>
  </si>
  <si>
    <t>TE-JUMPER PARA P/TIERRA COMPARTIDA</t>
  </si>
  <si>
    <t>TE-INST-PPM-TIPO A-8 HUECOS</t>
  </si>
  <si>
    <t>TE-PANEL PORTA MEDIDOR DE 6 HUECOS</t>
  </si>
  <si>
    <t>TE-INST POSTE METALICO GALV DE 20'</t>
  </si>
  <si>
    <t>TE-ACOM SIN C/CALLE RED AF TLM 120V</t>
  </si>
  <si>
    <t>CABLE DE ACERO COBREADO #6 AWG 3 HILOS</t>
  </si>
  <si>
    <t>TRAF CORRIENTE (OUTDOOR) 200/5-400/5</t>
  </si>
  <si>
    <t>MODULO P/PANELES D/7 HUECOS</t>
  </si>
  <si>
    <t>MODULO P/PANELES D/8 HUECOS</t>
  </si>
  <si>
    <t>CINTA DIELECTRICA 19 MM X 10 M</t>
  </si>
  <si>
    <t>ROL</t>
  </si>
  <si>
    <t>CONDUCTOR CU CONCENTRICO 4/3 AWG</t>
  </si>
  <si>
    <t>CONDULET 1"</t>
  </si>
  <si>
    <t>CONDULET 2"</t>
  </si>
  <si>
    <t>TAPE D/VINILO</t>
  </si>
  <si>
    <t>TUBERIA LIQUID TAIGHT 1" NO METALICA</t>
  </si>
  <si>
    <t>CABLE CONTROL SJTW 6 HILOS # 12</t>
  </si>
  <si>
    <t>TF</t>
  </si>
  <si>
    <t>ABRAZADERA EMT TIPO OMEGA 1/2"</t>
  </si>
  <si>
    <t>ADAPTADOR PVC 1" MACHO</t>
  </si>
  <si>
    <t>ARO D/SEGURIDAD P/MEDIDOR TIPO SOCKET</t>
  </si>
  <si>
    <t>BASE CIRCULAR ENTRADA DE 1"</t>
  </si>
  <si>
    <t>BRIDA SUJECCIÓN HASTA 50 MM</t>
  </si>
  <si>
    <t>COLLAR AMARRE EN FACHADA</t>
  </si>
  <si>
    <t>CONECT A PRUEBA D/AGUA P/C. 6,3 ROSC 1"</t>
  </si>
  <si>
    <t>CONECT A PRUEBA D/AGUA P/C. 8,2 ROSC 1"</t>
  </si>
  <si>
    <t>CONECTOR CURVO LIQUID TAIGHT 2"</t>
  </si>
  <si>
    <t>CONECTOR CURVO P/TUBERIA FLEXIBLE 1"</t>
  </si>
  <si>
    <t>CONECTOR P/NEUTRO DESNUDO</t>
  </si>
  <si>
    <t>CONECTOR PERNO PARTIDO #2 CU</t>
  </si>
  <si>
    <t>MOLDURA PLASTICA P/TIERRA 1/2" X 8"</t>
  </si>
  <si>
    <t>PINZA RETENCION DOBLE 6/3AWG - 8/2AWG</t>
  </si>
  <si>
    <t>SOPORTE ANCLAJE EN FACHADA</t>
  </si>
  <si>
    <t>TARUGO EXP D/PLOMO 1/2" P/TORNILLO 5"</t>
  </si>
  <si>
    <t>TERMINAL OJO AMARILLO 10-12 CERR 2.5MM</t>
  </si>
  <si>
    <t>TORNILLO CABEZA HEX 5/16" X 11/2"</t>
  </si>
  <si>
    <t>TORNILLO CABEZA HEXAGONAL 5/8" X 2"</t>
  </si>
  <si>
    <t>TORNILLO TIRAFONDO 1 ½” X 3/16” No 10</t>
  </si>
  <si>
    <t>TUBO GALVANIZADO 2" X 10'</t>
  </si>
  <si>
    <t>TUBO PVC DIAMETRO 1"</t>
  </si>
  <si>
    <t>VARILLA COBRE PUESTA A TIERRA 5/8" X 6"</t>
  </si>
  <si>
    <t>CONECTOR 5/8 P/VARILLA D/TIERRA</t>
  </si>
  <si>
    <t>ABRAZADERA EMT TIPO OMEGA 1 1/2"</t>
  </si>
  <si>
    <t>TUBO IMC DE 1 1/2" X 10"</t>
  </si>
  <si>
    <t>PANTALLA D/EXT P/MODULO DE MED RF</t>
  </si>
  <si>
    <t>TAPON PVC 1"</t>
  </si>
  <si>
    <t>TAPON PVC 2"</t>
  </si>
  <si>
    <t>BASE CIRCULAR P/MED 4S</t>
  </si>
  <si>
    <t>GABINETE/POLIFAS 12 MOD MED 120V RF</t>
  </si>
  <si>
    <t>GABINETE/POLIFAS 6 MOD MED 120V RF</t>
  </si>
  <si>
    <t>TORNILLO HEX ROSC CORR AC GALV 5/8" X 6"</t>
  </si>
  <si>
    <t>CONDUCTOR CONCENTRICO DE AL 6 X 3 AWG</t>
  </si>
  <si>
    <t>CONDUCTOR CONCENTRICO DE AL 8 X 2 AWG</t>
  </si>
  <si>
    <t>TORNILLO AUTO PERFORANTE 10 X 3/4"</t>
  </si>
  <si>
    <t>CONECTOR UNION TIPO MANGUITO P/COND AWG6</t>
  </si>
  <si>
    <t>MODULO D/COLECTOR</t>
  </si>
  <si>
    <t>REGISTRO NEMA 3R 12X12X6</t>
  </si>
  <si>
    <t>SOPORTE PARA GABINETE TIPO L</t>
  </si>
  <si>
    <t>TARUGO PLASTICO 5/16" X 1 1/2"</t>
  </si>
  <si>
    <t>CONDUCTOR NO. 8 AWG</t>
  </si>
  <si>
    <t>TORNILLO TIRAFONDO DE 14’’ X 1 ½’’</t>
  </si>
  <si>
    <t>TORNILLO CABEZA HEXAGONAL 3/8"X 3"</t>
  </si>
  <si>
    <t>TARUGO EXPANSIÓN DE PLOMO 3/8'' X 3"</t>
  </si>
  <si>
    <t>DESCRIPCION PROYECTO</t>
  </si>
  <si>
    <t>SERVICIOS-REDES</t>
  </si>
  <si>
    <t>SUMINISTROS-REDES</t>
  </si>
  <si>
    <t>SERVICIOS-MEDICION</t>
  </si>
  <si>
    <t>SUMINISTROS-MEDICION</t>
  </si>
  <si>
    <t xml:space="preserve">RESUMEN </t>
  </si>
  <si>
    <t xml:space="preserve">DESCRIPCION </t>
  </si>
  <si>
    <t>MONTO RD$</t>
  </si>
  <si>
    <t>Precio Unitario RD$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</si>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</sst>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;###0"/>
    <numFmt numFmtId="165" formatCode="###0.00;###0.00"/>
    <numFmt numFmtId="166" formatCode="#,##0.00;#,##0.00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7"/>
      <color indexed="8"/>
      <name val="Arial"/>
      <family val="2"/>
    </font>
    <font>
      <sz val="7"/>
      <color indexed="8"/>
      <name val="Courier New"/>
      <family val="1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4" fillId="3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3" fillId="2" borderId="2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65" fontId="5" fillId="2" borderId="1" xfId="0" applyNumberFormat="1" applyFont="1" applyFill="1" applyBorder="1" applyAlignment="1">
      <alignment horizontal="left" vertical="top" wrapText="1"/>
    </xf>
    <xf numFmtId="166" fontId="5" fillId="2" borderId="1" xfId="0" applyNumberFormat="1" applyFont="1" applyFill="1" applyBorder="1" applyAlignment="1">
      <alignment horizontal="left" vertical="top" wrapText="1"/>
    </xf>
    <xf numFmtId="4" fontId="0" fillId="0" borderId="4" xfId="0" applyNumberFormat="1" applyBorder="1" applyAlignment="1">
      <alignment horizontal="center"/>
    </xf>
    <xf numFmtId="4" fontId="1" fillId="0" borderId="4" xfId="0" applyNumberFormat="1" applyFont="1" applyBorder="1" applyAlignment="1">
      <alignment horizontal="center" vertical="top" wrapText="1"/>
    </xf>
    <xf numFmtId="4" fontId="0" fillId="0" borderId="0" xfId="0" applyNumberFormat="1" applyBorder="1" applyAlignment="1">
      <alignment horizontal="center"/>
    </xf>
    <xf numFmtId="4" fontId="0" fillId="0" borderId="0" xfId="0" applyNumberFormat="1" applyBorder="1" applyAlignment="1"/>
    <xf numFmtId="0" fontId="0" fillId="0" borderId="0" xfId="0" applyFont="1"/>
    <xf numFmtId="4" fontId="1" fillId="0" borderId="0" xfId="0" applyNumberFormat="1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/>
    <xf numFmtId="0" fontId="7" fillId="0" borderId="4" xfId="0" applyFont="1" applyBorder="1" applyAlignment="1">
      <alignment horizont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1"/>
  <sheetViews>
    <sheetView tabSelected="1" zoomScaleNormal="100" workbookViewId="0">
      <selection activeCell="C7" sqref="C7"/>
    </sheetView>
  </sheetViews>
  <sheetFormatPr baseColWidth="10" defaultRowHeight="15" x14ac:dyDescent="0.25"/>
  <cols>
    <col min="1" max="1" width="23.42578125" customWidth="1"/>
    <col min="2" max="2" width="40.28515625" bestFit="1" customWidth="1"/>
    <col min="3" max="4" width="12.7109375" bestFit="1" customWidth="1"/>
  </cols>
  <sheetData>
    <row r="4" spans="1:3" x14ac:dyDescent="0.25">
      <c r="A4" s="32" t="s">
        <v>288</v>
      </c>
      <c r="B4" t="s">
        <v>12</v>
      </c>
    </row>
    <row r="5" spans="1:3" x14ac:dyDescent="0.25">
      <c r="A5" s="33" t="s">
        <v>293</v>
      </c>
      <c r="B5" s="33"/>
    </row>
    <row r="6" spans="1:3" x14ac:dyDescent="0.25">
      <c r="A6" s="34" t="s">
        <v>294</v>
      </c>
      <c r="B6" s="35" t="s">
        <v>295</v>
      </c>
    </row>
    <row r="7" spans="1:3" x14ac:dyDescent="0.25">
      <c r="A7" s="36" t="s">
        <v>7</v>
      </c>
      <c r="B7" s="37">
        <f>'SUMINISTROS-REDES'!F106</f>
        <v>0</v>
      </c>
    </row>
    <row r="8" spans="1:3" x14ac:dyDescent="0.25">
      <c r="A8" s="36" t="s">
        <v>8</v>
      </c>
      <c r="B8" s="37">
        <f>'SERVICIOS-REDES'!F104</f>
        <v>0</v>
      </c>
      <c r="C8" s="9"/>
    </row>
    <row r="9" spans="1:3" x14ac:dyDescent="0.25">
      <c r="A9" s="36" t="s">
        <v>9</v>
      </c>
      <c r="B9" s="37">
        <f>+'SUMINISTROS-MEDICION'!F78</f>
        <v>0</v>
      </c>
      <c r="C9" s="9"/>
    </row>
    <row r="10" spans="1:3" x14ac:dyDescent="0.25">
      <c r="A10" s="36" t="s">
        <v>10</v>
      </c>
      <c r="B10" s="37">
        <f>+'SERVICIOS-MEDICION'!F29</f>
        <v>0</v>
      </c>
      <c r="C10" s="9"/>
    </row>
    <row r="11" spans="1:3" x14ac:dyDescent="0.25">
      <c r="A11" s="36" t="s">
        <v>6</v>
      </c>
      <c r="B11" s="37">
        <f>+B7+B8+B9+B10</f>
        <v>0</v>
      </c>
    </row>
  </sheetData>
  <mergeCells count="1"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zoomScale="85" zoomScaleNormal="85" workbookViewId="0">
      <selection sqref="A1:B1"/>
    </sheetView>
  </sheetViews>
  <sheetFormatPr baseColWidth="10" defaultRowHeight="15" x14ac:dyDescent="0.25"/>
  <cols>
    <col min="1" max="1" width="27.28515625" customWidth="1"/>
    <col min="2" max="2" width="50" bestFit="1" customWidth="1"/>
    <col min="3" max="4" width="11.42578125" style="8"/>
    <col min="5" max="5" width="16.5703125" style="8" bestFit="1" customWidth="1"/>
    <col min="6" max="6" width="18.140625" style="8" bestFit="1" customWidth="1"/>
    <col min="8" max="8" width="27.85546875" customWidth="1"/>
    <col min="9" max="9" width="32.7109375" bestFit="1" customWidth="1"/>
  </cols>
  <sheetData>
    <row r="1" spans="1:6" x14ac:dyDescent="0.25">
      <c r="C1" s="17"/>
      <c r="D1" s="17"/>
      <c r="E1" s="18"/>
      <c r="F1" s="18"/>
    </row>
    <row r="2" spans="1:6" x14ac:dyDescent="0.25">
      <c r="A2" t="s">
        <v>288</v>
      </c>
      <c r="B2" t="s">
        <v>12</v>
      </c>
      <c r="C2" s="17"/>
      <c r="D2" s="17"/>
      <c r="E2" s="17"/>
      <c r="F2" s="17"/>
    </row>
    <row r="3" spans="1:6" x14ac:dyDescent="0.25">
      <c r="B3" s="19" t="s">
        <v>289</v>
      </c>
      <c r="C3" s="17"/>
      <c r="D3" s="17"/>
      <c r="E3" s="17"/>
      <c r="F3" s="17"/>
    </row>
    <row r="4" spans="1:6" x14ac:dyDescent="0.25">
      <c r="C4" s="15"/>
      <c r="D4" s="15"/>
      <c r="E4" s="15"/>
      <c r="F4" s="15"/>
    </row>
    <row r="5" spans="1:6" x14ac:dyDescent="0.25">
      <c r="A5" s="2" t="s">
        <v>11</v>
      </c>
      <c r="B5" s="3" t="s">
        <v>0</v>
      </c>
      <c r="C5" s="6" t="s">
        <v>1</v>
      </c>
      <c r="D5" s="6" t="s">
        <v>2</v>
      </c>
      <c r="E5" s="6" t="s">
        <v>296</v>
      </c>
      <c r="F5" s="6" t="s">
        <v>297</v>
      </c>
    </row>
    <row r="6" spans="1:6" ht="15" customHeight="1" x14ac:dyDescent="0.25">
      <c r="A6" s="11">
        <v>3001242</v>
      </c>
      <c r="B6" s="12" t="s">
        <v>13</v>
      </c>
      <c r="C6" s="23">
        <v>43</v>
      </c>
      <c r="D6" s="22" t="s">
        <v>14</v>
      </c>
      <c r="E6" s="13"/>
      <c r="F6" s="14"/>
    </row>
    <row r="7" spans="1:6" ht="15" customHeight="1" x14ac:dyDescent="0.25">
      <c r="A7" s="11">
        <v>3001242</v>
      </c>
      <c r="B7" s="12" t="s">
        <v>15</v>
      </c>
      <c r="C7" s="23">
        <v>23</v>
      </c>
      <c r="D7" s="22" t="s">
        <v>14</v>
      </c>
      <c r="E7" s="13"/>
      <c r="F7" s="14"/>
    </row>
    <row r="8" spans="1:6" ht="15" customHeight="1" x14ac:dyDescent="0.25">
      <c r="A8" s="11">
        <v>3001242</v>
      </c>
      <c r="B8" s="12" t="s">
        <v>16</v>
      </c>
      <c r="C8" s="23">
        <v>21</v>
      </c>
      <c r="D8" s="22" t="s">
        <v>14</v>
      </c>
      <c r="E8" s="13"/>
      <c r="F8" s="14"/>
    </row>
    <row r="9" spans="1:6" ht="15" customHeight="1" x14ac:dyDescent="0.25">
      <c r="A9" s="11">
        <v>3001242</v>
      </c>
      <c r="B9" s="12" t="s">
        <v>17</v>
      </c>
      <c r="C9" s="23">
        <v>46</v>
      </c>
      <c r="D9" s="22" t="s">
        <v>14</v>
      </c>
      <c r="E9" s="13"/>
      <c r="F9" s="14"/>
    </row>
    <row r="10" spans="1:6" ht="15" customHeight="1" x14ac:dyDescent="0.25">
      <c r="A10" s="11">
        <v>3001242</v>
      </c>
      <c r="B10" s="12" t="s">
        <v>18</v>
      </c>
      <c r="C10" s="23">
        <v>20</v>
      </c>
      <c r="D10" s="22" t="s">
        <v>14</v>
      </c>
      <c r="E10" s="13"/>
      <c r="F10" s="14"/>
    </row>
    <row r="11" spans="1:6" ht="15" customHeight="1" x14ac:dyDescent="0.25">
      <c r="A11" s="11">
        <v>3001242</v>
      </c>
      <c r="B11" s="12" t="s">
        <v>19</v>
      </c>
      <c r="C11" s="23">
        <v>13</v>
      </c>
      <c r="D11" s="22" t="s">
        <v>14</v>
      </c>
      <c r="E11" s="14"/>
      <c r="F11" s="14"/>
    </row>
    <row r="12" spans="1:6" ht="15" customHeight="1" x14ac:dyDescent="0.25">
      <c r="A12" s="11">
        <v>3001242</v>
      </c>
      <c r="B12" s="12" t="s">
        <v>20</v>
      </c>
      <c r="C12" s="23">
        <v>13</v>
      </c>
      <c r="D12" s="22" t="s">
        <v>14</v>
      </c>
      <c r="E12" s="14"/>
      <c r="F12" s="14"/>
    </row>
    <row r="13" spans="1:6" ht="15" customHeight="1" x14ac:dyDescent="0.25">
      <c r="A13" s="11">
        <v>3001242</v>
      </c>
      <c r="B13" s="12" t="s">
        <v>21</v>
      </c>
      <c r="C13" s="23">
        <v>68</v>
      </c>
      <c r="D13" s="22" t="s">
        <v>14</v>
      </c>
      <c r="E13" s="14"/>
      <c r="F13" s="14"/>
    </row>
    <row r="14" spans="1:6" ht="15" customHeight="1" x14ac:dyDescent="0.25">
      <c r="A14" s="11">
        <v>3001242</v>
      </c>
      <c r="B14" s="12" t="s">
        <v>22</v>
      </c>
      <c r="C14" s="23">
        <v>1</v>
      </c>
      <c r="D14" s="22" t="s">
        <v>14</v>
      </c>
      <c r="E14" s="14"/>
      <c r="F14" s="14"/>
    </row>
    <row r="15" spans="1:6" ht="15" customHeight="1" x14ac:dyDescent="0.25">
      <c r="A15" s="11">
        <v>3001242</v>
      </c>
      <c r="B15" s="12" t="s">
        <v>23</v>
      </c>
      <c r="C15" s="23">
        <v>15</v>
      </c>
      <c r="D15" s="22" t="s">
        <v>14</v>
      </c>
      <c r="E15" s="14"/>
      <c r="F15" s="14"/>
    </row>
    <row r="16" spans="1:6" ht="15" customHeight="1" x14ac:dyDescent="0.25">
      <c r="A16" s="11">
        <v>3001242</v>
      </c>
      <c r="B16" s="12" t="s">
        <v>24</v>
      </c>
      <c r="C16" s="23">
        <v>6</v>
      </c>
      <c r="D16" s="22" t="s">
        <v>14</v>
      </c>
      <c r="E16" s="14"/>
      <c r="F16" s="14"/>
    </row>
    <row r="17" spans="1:6" ht="15" customHeight="1" x14ac:dyDescent="0.25">
      <c r="A17" s="11">
        <v>3001242</v>
      </c>
      <c r="B17" s="12" t="s">
        <v>25</v>
      </c>
      <c r="C17" s="23">
        <v>9</v>
      </c>
      <c r="D17" s="22" t="s">
        <v>14</v>
      </c>
      <c r="E17" s="14"/>
      <c r="F17" s="14"/>
    </row>
    <row r="18" spans="1:6" ht="15" customHeight="1" x14ac:dyDescent="0.25">
      <c r="A18" s="11">
        <v>3001242</v>
      </c>
      <c r="B18" s="12" t="s">
        <v>26</v>
      </c>
      <c r="C18" s="23">
        <v>118</v>
      </c>
      <c r="D18" s="22" t="s">
        <v>14</v>
      </c>
      <c r="E18" s="13"/>
      <c r="F18" s="14"/>
    </row>
    <row r="19" spans="1:6" ht="15" customHeight="1" x14ac:dyDescent="0.25">
      <c r="A19" s="11">
        <v>3001242</v>
      </c>
      <c r="B19" s="12" t="s">
        <v>27</v>
      </c>
      <c r="C19" s="23">
        <v>12</v>
      </c>
      <c r="D19" s="22" t="s">
        <v>14</v>
      </c>
      <c r="E19" s="13"/>
      <c r="F19" s="14"/>
    </row>
    <row r="20" spans="1:6" ht="15" customHeight="1" x14ac:dyDescent="0.25">
      <c r="A20" s="11">
        <v>3001242</v>
      </c>
      <c r="B20" s="12" t="s">
        <v>28</v>
      </c>
      <c r="C20" s="23">
        <v>5</v>
      </c>
      <c r="D20" s="22" t="s">
        <v>14</v>
      </c>
      <c r="E20" s="13"/>
      <c r="F20" s="14"/>
    </row>
    <row r="21" spans="1:6" ht="15" customHeight="1" x14ac:dyDescent="0.25">
      <c r="A21" s="11">
        <v>3001242</v>
      </c>
      <c r="B21" s="12" t="s">
        <v>29</v>
      </c>
      <c r="C21" s="23">
        <v>4</v>
      </c>
      <c r="D21" s="22" t="s">
        <v>14</v>
      </c>
      <c r="E21" s="13"/>
      <c r="F21" s="13"/>
    </row>
    <row r="22" spans="1:6" ht="15" customHeight="1" x14ac:dyDescent="0.25">
      <c r="A22" s="11">
        <v>3001242</v>
      </c>
      <c r="B22" s="12" t="s">
        <v>30</v>
      </c>
      <c r="C22" s="23">
        <v>10</v>
      </c>
      <c r="D22" s="22" t="s">
        <v>14</v>
      </c>
      <c r="E22" s="13"/>
      <c r="F22" s="14"/>
    </row>
    <row r="23" spans="1:6" ht="15" customHeight="1" x14ac:dyDescent="0.25">
      <c r="A23" s="11">
        <v>3001242</v>
      </c>
      <c r="B23" s="12" t="s">
        <v>31</v>
      </c>
      <c r="C23" s="23">
        <v>6</v>
      </c>
      <c r="D23" s="22" t="s">
        <v>14</v>
      </c>
      <c r="E23" s="13"/>
      <c r="F23" s="14"/>
    </row>
    <row r="24" spans="1:6" ht="15" customHeight="1" x14ac:dyDescent="0.25">
      <c r="A24" s="11">
        <v>3001242</v>
      </c>
      <c r="B24" s="12" t="s">
        <v>32</v>
      </c>
      <c r="C24" s="23">
        <v>44</v>
      </c>
      <c r="D24" s="22" t="s">
        <v>14</v>
      </c>
      <c r="E24" s="13"/>
      <c r="F24" s="14"/>
    </row>
    <row r="25" spans="1:6" x14ac:dyDescent="0.25">
      <c r="A25" s="11">
        <v>3001242</v>
      </c>
      <c r="B25" s="12" t="s">
        <v>33</v>
      </c>
      <c r="C25" s="23">
        <v>20</v>
      </c>
      <c r="D25" s="22" t="s">
        <v>14</v>
      </c>
      <c r="E25" s="13"/>
      <c r="F25" s="14"/>
    </row>
    <row r="26" spans="1:6" ht="15" customHeight="1" x14ac:dyDescent="0.25">
      <c r="A26" s="11">
        <v>3001242</v>
      </c>
      <c r="B26" s="12" t="s">
        <v>34</v>
      </c>
      <c r="C26" s="23">
        <v>7</v>
      </c>
      <c r="D26" s="22" t="s">
        <v>14</v>
      </c>
      <c r="E26" s="13"/>
      <c r="F26" s="13"/>
    </row>
    <row r="27" spans="1:6" ht="15" customHeight="1" x14ac:dyDescent="0.25">
      <c r="A27" s="11">
        <v>3001242</v>
      </c>
      <c r="B27" s="12" t="s">
        <v>35</v>
      </c>
      <c r="C27" s="23">
        <v>53</v>
      </c>
      <c r="D27" s="22" t="s">
        <v>14</v>
      </c>
      <c r="E27" s="13"/>
      <c r="F27" s="14"/>
    </row>
    <row r="28" spans="1:6" ht="15" customHeight="1" x14ac:dyDescent="0.25">
      <c r="A28" s="11">
        <v>3001242</v>
      </c>
      <c r="B28" s="12" t="s">
        <v>36</v>
      </c>
      <c r="C28" s="23">
        <v>7</v>
      </c>
      <c r="D28" s="22" t="s">
        <v>14</v>
      </c>
      <c r="E28" s="13"/>
      <c r="F28" s="13"/>
    </row>
    <row r="29" spans="1:6" ht="15" customHeight="1" x14ac:dyDescent="0.25">
      <c r="A29" s="11">
        <v>3001242</v>
      </c>
      <c r="B29" s="12" t="s">
        <v>37</v>
      </c>
      <c r="C29" s="23">
        <v>28</v>
      </c>
      <c r="D29" s="22" t="s">
        <v>14</v>
      </c>
      <c r="E29" s="13"/>
      <c r="F29" s="14"/>
    </row>
    <row r="30" spans="1:6" ht="15" customHeight="1" x14ac:dyDescent="0.25">
      <c r="A30" s="11">
        <v>3001242</v>
      </c>
      <c r="B30" s="12" t="s">
        <v>38</v>
      </c>
      <c r="C30" s="23">
        <v>1</v>
      </c>
      <c r="D30" s="22" t="s">
        <v>14</v>
      </c>
      <c r="E30" s="13"/>
      <c r="F30" s="13"/>
    </row>
    <row r="31" spans="1:6" ht="15" customHeight="1" x14ac:dyDescent="0.25">
      <c r="A31" s="11">
        <v>3001242</v>
      </c>
      <c r="B31" s="12" t="s">
        <v>39</v>
      </c>
      <c r="C31" s="23">
        <v>991</v>
      </c>
      <c r="D31" s="22" t="s">
        <v>14</v>
      </c>
      <c r="E31" s="13"/>
      <c r="F31" s="14"/>
    </row>
    <row r="32" spans="1:6" ht="15" customHeight="1" x14ac:dyDescent="0.25">
      <c r="A32" s="11">
        <v>3001242</v>
      </c>
      <c r="B32" s="12" t="s">
        <v>40</v>
      </c>
      <c r="C32" s="23">
        <v>641</v>
      </c>
      <c r="D32" s="22" t="s">
        <v>14</v>
      </c>
      <c r="E32" s="13"/>
      <c r="F32" s="14"/>
    </row>
    <row r="33" spans="1:6" ht="15" customHeight="1" x14ac:dyDescent="0.25">
      <c r="A33" s="11">
        <v>3001242</v>
      </c>
      <c r="B33" s="12" t="s">
        <v>41</v>
      </c>
      <c r="C33" s="23">
        <v>3</v>
      </c>
      <c r="D33" s="22" t="s">
        <v>14</v>
      </c>
      <c r="E33" s="14"/>
      <c r="F33" s="14"/>
    </row>
    <row r="34" spans="1:6" ht="15" customHeight="1" x14ac:dyDescent="0.25">
      <c r="A34" s="11">
        <v>3001242</v>
      </c>
      <c r="B34" s="12" t="s">
        <v>42</v>
      </c>
      <c r="C34" s="23">
        <v>839</v>
      </c>
      <c r="D34" s="22" t="s">
        <v>14</v>
      </c>
      <c r="E34" s="13"/>
      <c r="F34" s="14"/>
    </row>
    <row r="35" spans="1:6" ht="15" customHeight="1" x14ac:dyDescent="0.25">
      <c r="A35" s="11">
        <v>3001242</v>
      </c>
      <c r="B35" s="12" t="s">
        <v>43</v>
      </c>
      <c r="C35" s="23">
        <v>4</v>
      </c>
      <c r="D35" s="22" t="s">
        <v>14</v>
      </c>
      <c r="E35" s="14"/>
      <c r="F35" s="14"/>
    </row>
    <row r="36" spans="1:6" ht="15" customHeight="1" x14ac:dyDescent="0.25">
      <c r="A36" s="11">
        <v>3001242</v>
      </c>
      <c r="B36" s="12" t="s">
        <v>44</v>
      </c>
      <c r="C36" s="23">
        <v>769</v>
      </c>
      <c r="D36" s="22" t="s">
        <v>14</v>
      </c>
      <c r="E36" s="13"/>
      <c r="F36" s="14"/>
    </row>
    <row r="37" spans="1:6" ht="15" customHeight="1" x14ac:dyDescent="0.25">
      <c r="A37" s="11">
        <v>3001242</v>
      </c>
      <c r="B37" s="12" t="s">
        <v>45</v>
      </c>
      <c r="C37" s="23">
        <v>1</v>
      </c>
      <c r="D37" s="22" t="s">
        <v>14</v>
      </c>
      <c r="E37" s="14"/>
      <c r="F37" s="14"/>
    </row>
    <row r="38" spans="1:6" ht="15" customHeight="1" x14ac:dyDescent="0.25">
      <c r="A38" s="11">
        <v>3001242</v>
      </c>
      <c r="B38" s="12" t="s">
        <v>46</v>
      </c>
      <c r="C38" s="23">
        <v>3</v>
      </c>
      <c r="D38" s="22" t="s">
        <v>14</v>
      </c>
      <c r="E38" s="13"/>
      <c r="F38" s="13"/>
    </row>
    <row r="39" spans="1:6" x14ac:dyDescent="0.25">
      <c r="A39" s="11">
        <v>3001242</v>
      </c>
      <c r="B39" s="12" t="s">
        <v>47</v>
      </c>
      <c r="C39" s="23">
        <v>11</v>
      </c>
      <c r="D39" s="22" t="s">
        <v>14</v>
      </c>
      <c r="E39" s="13"/>
      <c r="F39" s="14"/>
    </row>
    <row r="40" spans="1:6" x14ac:dyDescent="0.25">
      <c r="A40" s="11">
        <v>3001242</v>
      </c>
      <c r="B40" s="12" t="s">
        <v>48</v>
      </c>
      <c r="C40" s="23">
        <v>6</v>
      </c>
      <c r="D40" s="22" t="s">
        <v>14</v>
      </c>
      <c r="E40" s="13"/>
      <c r="F40" s="14"/>
    </row>
    <row r="41" spans="1:6" x14ac:dyDescent="0.25">
      <c r="A41" s="11">
        <v>3001242</v>
      </c>
      <c r="B41" s="12" t="s">
        <v>49</v>
      </c>
      <c r="C41" s="23">
        <v>4</v>
      </c>
      <c r="D41" s="22" t="s">
        <v>14</v>
      </c>
      <c r="E41" s="13"/>
      <c r="F41" s="14"/>
    </row>
    <row r="42" spans="1:6" x14ac:dyDescent="0.25">
      <c r="A42" s="11">
        <v>3001242</v>
      </c>
      <c r="B42" s="12" t="s">
        <v>50</v>
      </c>
      <c r="C42" s="23">
        <v>1</v>
      </c>
      <c r="D42" s="22" t="s">
        <v>14</v>
      </c>
      <c r="E42" s="13"/>
      <c r="F42" s="13"/>
    </row>
    <row r="43" spans="1:6" x14ac:dyDescent="0.25">
      <c r="A43" s="11">
        <v>3001242</v>
      </c>
      <c r="B43" s="12" t="s">
        <v>51</v>
      </c>
      <c r="C43" s="23">
        <v>11</v>
      </c>
      <c r="D43" s="22" t="s">
        <v>14</v>
      </c>
      <c r="E43" s="13"/>
      <c r="F43" s="14"/>
    </row>
    <row r="44" spans="1:6" x14ac:dyDescent="0.25">
      <c r="A44" s="11">
        <v>3001242</v>
      </c>
      <c r="B44" s="12" t="s">
        <v>52</v>
      </c>
      <c r="C44" s="23">
        <v>15</v>
      </c>
      <c r="D44" s="22" t="s">
        <v>14</v>
      </c>
      <c r="E44" s="13"/>
      <c r="F44" s="14"/>
    </row>
    <row r="45" spans="1:6" x14ac:dyDescent="0.25">
      <c r="A45" s="11">
        <v>3001242</v>
      </c>
      <c r="B45" s="12" t="s">
        <v>53</v>
      </c>
      <c r="C45" s="23">
        <v>64</v>
      </c>
      <c r="D45" s="22" t="s">
        <v>14</v>
      </c>
      <c r="E45" s="13"/>
      <c r="F45" s="14"/>
    </row>
    <row r="46" spans="1:6" x14ac:dyDescent="0.25">
      <c r="A46" s="11">
        <v>3001242</v>
      </c>
      <c r="B46" s="12" t="s">
        <v>54</v>
      </c>
      <c r="C46" s="23">
        <v>153</v>
      </c>
      <c r="D46" s="22" t="s">
        <v>14</v>
      </c>
      <c r="E46" s="13"/>
      <c r="F46" s="14"/>
    </row>
    <row r="47" spans="1:6" x14ac:dyDescent="0.25">
      <c r="A47" s="11">
        <v>3001242</v>
      </c>
      <c r="B47" s="12" t="s">
        <v>55</v>
      </c>
      <c r="C47" s="23">
        <v>1</v>
      </c>
      <c r="D47" s="22" t="s">
        <v>14</v>
      </c>
      <c r="E47" s="13"/>
      <c r="F47" s="13"/>
    </row>
    <row r="48" spans="1:6" x14ac:dyDescent="0.25">
      <c r="A48" s="11">
        <v>3001242</v>
      </c>
      <c r="B48" s="12" t="s">
        <v>56</v>
      </c>
      <c r="C48" s="23">
        <v>5</v>
      </c>
      <c r="D48" s="22" t="s">
        <v>14</v>
      </c>
      <c r="E48" s="13"/>
      <c r="F48" s="14"/>
    </row>
    <row r="49" spans="1:6" x14ac:dyDescent="0.25">
      <c r="A49" s="11">
        <v>3001242</v>
      </c>
      <c r="B49" s="12" t="s">
        <v>57</v>
      </c>
      <c r="C49" s="23">
        <v>9</v>
      </c>
      <c r="D49" s="22" t="s">
        <v>14</v>
      </c>
      <c r="E49" s="13"/>
      <c r="F49" s="14"/>
    </row>
    <row r="50" spans="1:6" x14ac:dyDescent="0.25">
      <c r="A50" s="11">
        <v>3001242</v>
      </c>
      <c r="B50" s="12" t="s">
        <v>58</v>
      </c>
      <c r="C50" s="23">
        <v>4</v>
      </c>
      <c r="D50" s="22" t="s">
        <v>14</v>
      </c>
      <c r="E50" s="13"/>
      <c r="F50" s="14"/>
    </row>
    <row r="51" spans="1:6" x14ac:dyDescent="0.25">
      <c r="A51" s="11">
        <v>3001242</v>
      </c>
      <c r="B51" s="12" t="s">
        <v>59</v>
      </c>
      <c r="C51" s="23">
        <v>19</v>
      </c>
      <c r="D51" s="22" t="s">
        <v>14</v>
      </c>
      <c r="E51" s="13"/>
      <c r="F51" s="14"/>
    </row>
    <row r="52" spans="1:6" x14ac:dyDescent="0.25">
      <c r="A52" s="11">
        <v>3001242</v>
      </c>
      <c r="B52" s="12" t="s">
        <v>60</v>
      </c>
      <c r="C52" s="23">
        <v>21</v>
      </c>
      <c r="D52" s="22" t="s">
        <v>14</v>
      </c>
      <c r="E52" s="13"/>
      <c r="F52" s="14"/>
    </row>
    <row r="53" spans="1:6" x14ac:dyDescent="0.25">
      <c r="A53" s="11">
        <v>3001242</v>
      </c>
      <c r="B53" s="12" t="s">
        <v>61</v>
      </c>
      <c r="C53" s="23">
        <v>42</v>
      </c>
      <c r="D53" s="22" t="s">
        <v>14</v>
      </c>
      <c r="E53" s="13"/>
      <c r="F53" s="14"/>
    </row>
    <row r="54" spans="1:6" x14ac:dyDescent="0.25">
      <c r="A54" s="11">
        <v>3001242</v>
      </c>
      <c r="B54" s="12" t="s">
        <v>62</v>
      </c>
      <c r="C54" s="23">
        <v>37</v>
      </c>
      <c r="D54" s="22" t="s">
        <v>14</v>
      </c>
      <c r="E54" s="13"/>
      <c r="F54" s="14"/>
    </row>
    <row r="55" spans="1:6" x14ac:dyDescent="0.25">
      <c r="A55" s="11">
        <v>3001242</v>
      </c>
      <c r="B55" s="12" t="s">
        <v>63</v>
      </c>
      <c r="C55" s="23">
        <v>91</v>
      </c>
      <c r="D55" s="22" t="s">
        <v>14</v>
      </c>
      <c r="E55" s="13"/>
      <c r="F55" s="14"/>
    </row>
    <row r="56" spans="1:6" x14ac:dyDescent="0.25">
      <c r="A56" s="11">
        <v>3001242</v>
      </c>
      <c r="B56" s="12" t="s">
        <v>64</v>
      </c>
      <c r="C56" s="23">
        <v>2</v>
      </c>
      <c r="D56" s="22" t="s">
        <v>14</v>
      </c>
      <c r="E56" s="14"/>
      <c r="F56" s="14"/>
    </row>
    <row r="57" spans="1:6" x14ac:dyDescent="0.25">
      <c r="A57" s="11">
        <v>3001242</v>
      </c>
      <c r="B57" s="12" t="s">
        <v>65</v>
      </c>
      <c r="C57" s="23">
        <v>3</v>
      </c>
      <c r="D57" s="22" t="s">
        <v>14</v>
      </c>
      <c r="E57" s="13"/>
      <c r="F57" s="14"/>
    </row>
    <row r="58" spans="1:6" x14ac:dyDescent="0.25">
      <c r="A58" s="11">
        <v>3001242</v>
      </c>
      <c r="B58" s="12" t="s">
        <v>66</v>
      </c>
      <c r="C58" s="23">
        <v>8</v>
      </c>
      <c r="D58" s="22" t="s">
        <v>14</v>
      </c>
      <c r="E58" s="14"/>
      <c r="F58" s="14"/>
    </row>
    <row r="59" spans="1:6" x14ac:dyDescent="0.25">
      <c r="A59" s="11">
        <v>3001242</v>
      </c>
      <c r="B59" s="12" t="s">
        <v>67</v>
      </c>
      <c r="C59" s="23">
        <v>3</v>
      </c>
      <c r="D59" s="22" t="s">
        <v>14</v>
      </c>
      <c r="E59" s="14"/>
      <c r="F59" s="14"/>
    </row>
    <row r="60" spans="1:6" x14ac:dyDescent="0.25">
      <c r="A60" s="11">
        <v>3001242</v>
      </c>
      <c r="B60" s="12" t="s">
        <v>68</v>
      </c>
      <c r="C60" s="23">
        <v>12</v>
      </c>
      <c r="D60" s="22" t="s">
        <v>14</v>
      </c>
      <c r="E60" s="14"/>
      <c r="F60" s="14"/>
    </row>
    <row r="61" spans="1:6" x14ac:dyDescent="0.25">
      <c r="A61" s="11">
        <v>3001242</v>
      </c>
      <c r="B61" s="12" t="s">
        <v>69</v>
      </c>
      <c r="C61" s="23">
        <v>11</v>
      </c>
      <c r="D61" s="22" t="s">
        <v>14</v>
      </c>
      <c r="E61" s="13"/>
      <c r="F61" s="14"/>
    </row>
    <row r="62" spans="1:6" x14ac:dyDescent="0.25">
      <c r="A62" s="11">
        <v>3001242</v>
      </c>
      <c r="B62" s="12" t="s">
        <v>70</v>
      </c>
      <c r="C62" s="23">
        <v>3</v>
      </c>
      <c r="D62" s="22" t="s">
        <v>14</v>
      </c>
      <c r="E62" s="14"/>
      <c r="F62" s="14"/>
    </row>
    <row r="63" spans="1:6" x14ac:dyDescent="0.25">
      <c r="A63" s="11">
        <v>3001242</v>
      </c>
      <c r="B63" s="12" t="s">
        <v>71</v>
      </c>
      <c r="C63" s="23">
        <v>3</v>
      </c>
      <c r="D63" s="22" t="s">
        <v>14</v>
      </c>
      <c r="E63" s="13"/>
      <c r="F63" s="14"/>
    </row>
    <row r="64" spans="1:6" x14ac:dyDescent="0.25">
      <c r="A64" s="11">
        <v>3001242</v>
      </c>
      <c r="B64" s="12" t="s">
        <v>72</v>
      </c>
      <c r="C64" s="23">
        <v>11</v>
      </c>
      <c r="D64" s="22" t="s">
        <v>14</v>
      </c>
      <c r="E64" s="13"/>
      <c r="F64" s="14"/>
    </row>
    <row r="65" spans="1:6" x14ac:dyDescent="0.25">
      <c r="A65" s="11">
        <v>3001242</v>
      </c>
      <c r="B65" s="12" t="s">
        <v>73</v>
      </c>
      <c r="C65" s="23">
        <v>37</v>
      </c>
      <c r="D65" s="22" t="s">
        <v>14</v>
      </c>
      <c r="E65" s="13"/>
      <c r="F65" s="14"/>
    </row>
    <row r="66" spans="1:6" x14ac:dyDescent="0.25">
      <c r="A66" s="11">
        <v>3001242</v>
      </c>
      <c r="B66" s="12" t="s">
        <v>74</v>
      </c>
      <c r="C66" s="23">
        <v>3</v>
      </c>
      <c r="D66" s="22" t="s">
        <v>14</v>
      </c>
      <c r="E66" s="13"/>
      <c r="F66" s="13"/>
    </row>
    <row r="67" spans="1:6" x14ac:dyDescent="0.25">
      <c r="A67" s="11">
        <v>3001242</v>
      </c>
      <c r="B67" s="12" t="s">
        <v>75</v>
      </c>
      <c r="C67" s="23">
        <v>34</v>
      </c>
      <c r="D67" s="22" t="s">
        <v>14</v>
      </c>
      <c r="E67" s="13"/>
      <c r="F67" s="14"/>
    </row>
    <row r="68" spans="1:6" x14ac:dyDescent="0.25">
      <c r="A68" s="11">
        <v>3001242</v>
      </c>
      <c r="B68" s="12" t="s">
        <v>76</v>
      </c>
      <c r="C68" s="23">
        <v>24</v>
      </c>
      <c r="D68" s="22" t="s">
        <v>14</v>
      </c>
      <c r="E68" s="13"/>
      <c r="F68" s="14"/>
    </row>
    <row r="69" spans="1:6" x14ac:dyDescent="0.25">
      <c r="A69" s="11">
        <v>3001242</v>
      </c>
      <c r="B69" s="12" t="s">
        <v>77</v>
      </c>
      <c r="C69" s="23">
        <v>69</v>
      </c>
      <c r="D69" s="22" t="s">
        <v>14</v>
      </c>
      <c r="E69" s="14"/>
      <c r="F69" s="14"/>
    </row>
    <row r="70" spans="1:6" x14ac:dyDescent="0.25">
      <c r="A70" s="11">
        <v>3001242</v>
      </c>
      <c r="B70" s="12" t="s">
        <v>78</v>
      </c>
      <c r="C70" s="23">
        <v>13</v>
      </c>
      <c r="D70" s="22" t="s">
        <v>14</v>
      </c>
      <c r="E70" s="14"/>
      <c r="F70" s="14"/>
    </row>
    <row r="71" spans="1:6" x14ac:dyDescent="0.25">
      <c r="A71" s="11">
        <v>3001242</v>
      </c>
      <c r="B71" s="12" t="s">
        <v>79</v>
      </c>
      <c r="C71" s="23">
        <v>3</v>
      </c>
      <c r="D71" s="22" t="s">
        <v>14</v>
      </c>
      <c r="E71" s="14"/>
      <c r="F71" s="14"/>
    </row>
    <row r="72" spans="1:6" x14ac:dyDescent="0.25">
      <c r="A72" s="11">
        <v>3001242</v>
      </c>
      <c r="B72" s="12" t="s">
        <v>80</v>
      </c>
      <c r="C72" s="23">
        <v>2</v>
      </c>
      <c r="D72" s="22" t="s">
        <v>14</v>
      </c>
      <c r="E72" s="14"/>
      <c r="F72" s="14"/>
    </row>
    <row r="73" spans="1:6" x14ac:dyDescent="0.25">
      <c r="A73" s="11">
        <v>3001242</v>
      </c>
      <c r="B73" s="12" t="s">
        <v>81</v>
      </c>
      <c r="C73" s="23">
        <v>3</v>
      </c>
      <c r="D73" s="22" t="s">
        <v>14</v>
      </c>
      <c r="E73" s="14"/>
      <c r="F73" s="14"/>
    </row>
    <row r="74" spans="1:6" x14ac:dyDescent="0.25">
      <c r="A74" s="11">
        <v>3001242</v>
      </c>
      <c r="B74" s="12" t="s">
        <v>82</v>
      </c>
      <c r="C74" s="23">
        <v>65</v>
      </c>
      <c r="D74" s="22" t="s">
        <v>14</v>
      </c>
      <c r="E74" s="14"/>
      <c r="F74" s="14"/>
    </row>
    <row r="75" spans="1:6" x14ac:dyDescent="0.25">
      <c r="A75" s="11">
        <v>3001242</v>
      </c>
      <c r="B75" s="12" t="s">
        <v>83</v>
      </c>
      <c r="C75" s="23">
        <v>44</v>
      </c>
      <c r="D75" s="22" t="s">
        <v>14</v>
      </c>
      <c r="E75" s="14"/>
      <c r="F75" s="14"/>
    </row>
    <row r="76" spans="1:6" x14ac:dyDescent="0.25">
      <c r="A76" s="11">
        <v>3001242</v>
      </c>
      <c r="B76" s="12" t="s">
        <v>84</v>
      </c>
      <c r="C76" s="23">
        <v>112</v>
      </c>
      <c r="D76" s="22" t="s">
        <v>14</v>
      </c>
      <c r="E76" s="14"/>
      <c r="F76" s="14"/>
    </row>
    <row r="77" spans="1:6" x14ac:dyDescent="0.25">
      <c r="A77" s="11">
        <v>3001242</v>
      </c>
      <c r="B77" s="12" t="s">
        <v>85</v>
      </c>
      <c r="C77" s="23">
        <v>2</v>
      </c>
      <c r="D77" s="22" t="s">
        <v>14</v>
      </c>
      <c r="E77" s="14"/>
      <c r="F77" s="14"/>
    </row>
    <row r="78" spans="1:6" x14ac:dyDescent="0.25">
      <c r="A78" s="11">
        <v>3001242</v>
      </c>
      <c r="B78" s="12" t="s">
        <v>86</v>
      </c>
      <c r="C78" s="23">
        <v>33</v>
      </c>
      <c r="D78" s="22" t="s">
        <v>14</v>
      </c>
      <c r="E78" s="13"/>
      <c r="F78" s="14"/>
    </row>
    <row r="79" spans="1:6" x14ac:dyDescent="0.25">
      <c r="A79" s="11">
        <v>3001242</v>
      </c>
      <c r="B79" s="12" t="s">
        <v>87</v>
      </c>
      <c r="C79" s="23">
        <v>473</v>
      </c>
      <c r="D79" s="22" t="s">
        <v>14</v>
      </c>
      <c r="E79" s="13"/>
      <c r="F79" s="14"/>
    </row>
    <row r="80" spans="1:6" x14ac:dyDescent="0.25">
      <c r="A80" s="11">
        <v>3001242</v>
      </c>
      <c r="B80" s="12" t="s">
        <v>88</v>
      </c>
      <c r="C80" s="23">
        <v>9</v>
      </c>
      <c r="D80" s="22" t="s">
        <v>14</v>
      </c>
      <c r="E80" s="14"/>
      <c r="F80" s="14"/>
    </row>
    <row r="81" spans="1:6" x14ac:dyDescent="0.25">
      <c r="A81" s="11">
        <v>3001242</v>
      </c>
      <c r="B81" s="12" t="s">
        <v>89</v>
      </c>
      <c r="C81" s="23">
        <v>551</v>
      </c>
      <c r="D81" s="22" t="s">
        <v>14</v>
      </c>
      <c r="E81" s="13"/>
      <c r="F81" s="14"/>
    </row>
    <row r="82" spans="1:6" x14ac:dyDescent="0.25">
      <c r="A82" s="11">
        <v>3001242</v>
      </c>
      <c r="B82" s="12" t="s">
        <v>90</v>
      </c>
      <c r="C82" s="23">
        <v>1</v>
      </c>
      <c r="D82" s="22" t="s">
        <v>14</v>
      </c>
      <c r="E82" s="14"/>
      <c r="F82" s="14"/>
    </row>
    <row r="83" spans="1:6" x14ac:dyDescent="0.25">
      <c r="A83" s="11">
        <v>3001242</v>
      </c>
      <c r="B83" s="12" t="s">
        <v>91</v>
      </c>
      <c r="C83" s="23">
        <v>259</v>
      </c>
      <c r="D83" s="22" t="s">
        <v>14</v>
      </c>
      <c r="E83" s="13"/>
      <c r="F83" s="14"/>
    </row>
    <row r="84" spans="1:6" x14ac:dyDescent="0.25">
      <c r="A84" s="11">
        <v>3001242</v>
      </c>
      <c r="B84" s="12" t="s">
        <v>92</v>
      </c>
      <c r="C84" s="23">
        <v>4</v>
      </c>
      <c r="D84" s="22" t="s">
        <v>14</v>
      </c>
      <c r="E84" s="14"/>
      <c r="F84" s="14"/>
    </row>
    <row r="85" spans="1:6" x14ac:dyDescent="0.25">
      <c r="A85" s="11">
        <v>3001242</v>
      </c>
      <c r="B85" s="12" t="s">
        <v>93</v>
      </c>
      <c r="C85" s="23">
        <v>15</v>
      </c>
      <c r="D85" s="22" t="s">
        <v>14</v>
      </c>
      <c r="E85" s="13"/>
      <c r="F85" s="14"/>
    </row>
    <row r="86" spans="1:6" x14ac:dyDescent="0.25">
      <c r="A86" s="11">
        <v>3001242</v>
      </c>
      <c r="B86" s="12" t="s">
        <v>94</v>
      </c>
      <c r="C86" s="23">
        <v>206</v>
      </c>
      <c r="D86" s="22" t="s">
        <v>14</v>
      </c>
      <c r="E86" s="13"/>
      <c r="F86" s="14"/>
    </row>
    <row r="87" spans="1:6" x14ac:dyDescent="0.25">
      <c r="A87" s="11">
        <v>3001242</v>
      </c>
      <c r="B87" s="12" t="s">
        <v>95</v>
      </c>
      <c r="C87" s="23">
        <v>2</v>
      </c>
      <c r="D87" s="22" t="s">
        <v>14</v>
      </c>
      <c r="E87" s="14"/>
      <c r="F87" s="14"/>
    </row>
    <row r="88" spans="1:6" x14ac:dyDescent="0.25">
      <c r="A88" s="11">
        <v>3001242</v>
      </c>
      <c r="B88" s="12" t="s">
        <v>96</v>
      </c>
      <c r="C88" s="23">
        <v>24</v>
      </c>
      <c r="D88" s="22" t="s">
        <v>14</v>
      </c>
      <c r="E88" s="14"/>
      <c r="F88" s="14"/>
    </row>
    <row r="89" spans="1:6" x14ac:dyDescent="0.25">
      <c r="A89" s="11">
        <v>3001242</v>
      </c>
      <c r="B89" s="12" t="s">
        <v>97</v>
      </c>
      <c r="C89" s="23">
        <v>6</v>
      </c>
      <c r="D89" s="22" t="s">
        <v>14</v>
      </c>
      <c r="E89" s="13"/>
      <c r="F89" s="14"/>
    </row>
    <row r="90" spans="1:6" x14ac:dyDescent="0.25">
      <c r="A90" s="11">
        <v>3001242</v>
      </c>
      <c r="B90" s="12" t="s">
        <v>98</v>
      </c>
      <c r="C90" s="23">
        <v>83</v>
      </c>
      <c r="D90" s="22" t="s">
        <v>14</v>
      </c>
      <c r="E90" s="14"/>
      <c r="F90" s="14"/>
    </row>
    <row r="91" spans="1:6" x14ac:dyDescent="0.25">
      <c r="A91" s="11">
        <v>3001242</v>
      </c>
      <c r="B91" s="12" t="s">
        <v>99</v>
      </c>
      <c r="C91" s="23">
        <v>87</v>
      </c>
      <c r="D91" s="22" t="s">
        <v>14</v>
      </c>
      <c r="E91" s="14"/>
      <c r="F91" s="14"/>
    </row>
    <row r="92" spans="1:6" x14ac:dyDescent="0.25">
      <c r="A92" s="11">
        <v>3001242</v>
      </c>
      <c r="B92" s="12" t="s">
        <v>100</v>
      </c>
      <c r="C92" s="23">
        <v>2</v>
      </c>
      <c r="D92" s="22" t="s">
        <v>14</v>
      </c>
      <c r="E92" s="13"/>
      <c r="F92" s="14"/>
    </row>
    <row r="93" spans="1:6" x14ac:dyDescent="0.25">
      <c r="A93" s="11">
        <v>3001242</v>
      </c>
      <c r="B93" s="12" t="s">
        <v>101</v>
      </c>
      <c r="C93" s="23">
        <v>148</v>
      </c>
      <c r="D93" s="22" t="s">
        <v>14</v>
      </c>
      <c r="E93" s="13"/>
      <c r="F93" s="14"/>
    </row>
    <row r="94" spans="1:6" x14ac:dyDescent="0.25">
      <c r="A94" s="11">
        <v>3001242</v>
      </c>
      <c r="B94" s="12" t="s">
        <v>102</v>
      </c>
      <c r="C94" s="23">
        <v>21</v>
      </c>
      <c r="D94" s="22" t="s">
        <v>14</v>
      </c>
      <c r="E94" s="13"/>
      <c r="F94" s="14"/>
    </row>
    <row r="95" spans="1:6" x14ac:dyDescent="0.25">
      <c r="A95" s="11">
        <v>3001242</v>
      </c>
      <c r="B95" s="12" t="s">
        <v>103</v>
      </c>
      <c r="C95" s="23">
        <v>138</v>
      </c>
      <c r="D95" s="22" t="s">
        <v>14</v>
      </c>
      <c r="E95" s="13"/>
      <c r="F95" s="14"/>
    </row>
    <row r="96" spans="1:6" x14ac:dyDescent="0.25">
      <c r="A96" s="11">
        <v>3001242</v>
      </c>
      <c r="B96" s="12" t="s">
        <v>104</v>
      </c>
      <c r="C96" s="23">
        <v>10</v>
      </c>
      <c r="D96" s="22" t="s">
        <v>14</v>
      </c>
      <c r="E96" s="13"/>
      <c r="F96" s="14"/>
    </row>
    <row r="97" spans="1:6" x14ac:dyDescent="0.25">
      <c r="A97" s="11">
        <v>3001242</v>
      </c>
      <c r="B97" s="12" t="s">
        <v>105</v>
      </c>
      <c r="C97" s="23">
        <v>3</v>
      </c>
      <c r="D97" s="22" t="s">
        <v>14</v>
      </c>
      <c r="E97" s="13"/>
      <c r="F97" s="13"/>
    </row>
    <row r="98" spans="1:6" x14ac:dyDescent="0.25">
      <c r="A98" s="11">
        <v>3001242</v>
      </c>
      <c r="B98" s="12" t="s">
        <v>106</v>
      </c>
      <c r="C98" s="23">
        <v>79</v>
      </c>
      <c r="D98" s="22" t="s">
        <v>14</v>
      </c>
      <c r="E98" s="13"/>
      <c r="F98" s="14"/>
    </row>
    <row r="99" spans="1:6" x14ac:dyDescent="0.25">
      <c r="A99" s="11">
        <v>3001242</v>
      </c>
      <c r="B99" s="12" t="s">
        <v>107</v>
      </c>
      <c r="C99" s="23">
        <v>1</v>
      </c>
      <c r="D99" s="22" t="s">
        <v>14</v>
      </c>
      <c r="E99" s="13"/>
      <c r="F99" s="13"/>
    </row>
    <row r="100" spans="1:6" x14ac:dyDescent="0.25">
      <c r="A100" s="11">
        <v>3001242</v>
      </c>
      <c r="B100" s="12" t="s">
        <v>108</v>
      </c>
      <c r="C100" s="23">
        <v>62</v>
      </c>
      <c r="D100" s="22" t="s">
        <v>14</v>
      </c>
      <c r="E100" s="13"/>
      <c r="F100" s="14"/>
    </row>
    <row r="101" spans="1:6" x14ac:dyDescent="0.25">
      <c r="A101" s="11">
        <v>3001242</v>
      </c>
      <c r="B101" s="12" t="s">
        <v>109</v>
      </c>
      <c r="C101" s="23">
        <v>8</v>
      </c>
      <c r="D101" s="22" t="s">
        <v>14</v>
      </c>
      <c r="E101" s="13"/>
      <c r="F101" s="14"/>
    </row>
    <row r="102" spans="1:6" x14ac:dyDescent="0.25">
      <c r="C102" s="24" t="s">
        <v>4</v>
      </c>
      <c r="D102" s="25"/>
      <c r="E102" s="26"/>
      <c r="F102" s="10"/>
    </row>
    <row r="103" spans="1:6" x14ac:dyDescent="0.25">
      <c r="C103" s="27" t="s">
        <v>5</v>
      </c>
      <c r="D103" s="27"/>
      <c r="E103" s="27"/>
      <c r="F103" s="7"/>
    </row>
    <row r="104" spans="1:6" x14ac:dyDescent="0.25">
      <c r="C104" s="27" t="s">
        <v>3</v>
      </c>
      <c r="D104" s="27"/>
      <c r="E104" s="27"/>
      <c r="F104" s="7"/>
    </row>
  </sheetData>
  <mergeCells count="3">
    <mergeCell ref="C102:E102"/>
    <mergeCell ref="C103:E103"/>
    <mergeCell ref="C104:E10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zoomScaleNormal="100" workbookViewId="0">
      <selection activeCell="E5" sqref="E5:F5"/>
    </sheetView>
  </sheetViews>
  <sheetFormatPr baseColWidth="10" defaultRowHeight="15" x14ac:dyDescent="0.25"/>
  <cols>
    <col min="1" max="1" width="22.7109375" customWidth="1"/>
    <col min="2" max="2" width="45.85546875" customWidth="1"/>
    <col min="3" max="3" width="11.42578125" style="8"/>
    <col min="4" max="4" width="11.42578125" style="5"/>
    <col min="5" max="5" width="19.42578125" style="5" customWidth="1"/>
    <col min="6" max="6" width="18.140625" style="8" bestFit="1" customWidth="1"/>
    <col min="8" max="8" width="35.42578125" bestFit="1" customWidth="1"/>
  </cols>
  <sheetData>
    <row r="1" spans="1:6" ht="15" customHeight="1" x14ac:dyDescent="0.25">
      <c r="C1" s="20"/>
      <c r="D1" s="20"/>
      <c r="E1" s="21"/>
      <c r="F1" s="21"/>
    </row>
    <row r="2" spans="1:6" x14ac:dyDescent="0.25">
      <c r="A2" t="s">
        <v>288</v>
      </c>
      <c r="B2" t="s">
        <v>12</v>
      </c>
      <c r="C2" s="20"/>
      <c r="D2" s="20"/>
      <c r="E2" s="20"/>
      <c r="F2" s="20"/>
    </row>
    <row r="3" spans="1:6" x14ac:dyDescent="0.25">
      <c r="B3" t="s">
        <v>290</v>
      </c>
      <c r="C3" s="20"/>
      <c r="D3" s="20"/>
      <c r="E3" s="20"/>
      <c r="F3" s="20"/>
    </row>
    <row r="4" spans="1:6" x14ac:dyDescent="0.25">
      <c r="C4" s="16"/>
      <c r="D4" s="16"/>
      <c r="E4" s="16"/>
      <c r="F4" s="16"/>
    </row>
    <row r="5" spans="1:6" x14ac:dyDescent="0.25">
      <c r="A5" s="2" t="s">
        <v>11</v>
      </c>
      <c r="B5" s="3" t="s">
        <v>0</v>
      </c>
      <c r="C5" s="6" t="s">
        <v>1</v>
      </c>
      <c r="D5" s="4" t="s">
        <v>2</v>
      </c>
      <c r="E5" s="6" t="s">
        <v>296</v>
      </c>
      <c r="F5" s="6" t="s">
        <v>297</v>
      </c>
    </row>
    <row r="6" spans="1:6" x14ac:dyDescent="0.25">
      <c r="A6" s="11">
        <v>1004132</v>
      </c>
      <c r="B6" s="12" t="s">
        <v>110</v>
      </c>
      <c r="C6" s="23">
        <v>2815</v>
      </c>
      <c r="D6" s="22" t="s">
        <v>111</v>
      </c>
      <c r="E6" s="13"/>
      <c r="F6" s="14"/>
    </row>
    <row r="7" spans="1:6" x14ac:dyDescent="0.25">
      <c r="A7" s="11">
        <v>1005306</v>
      </c>
      <c r="B7" s="12" t="s">
        <v>112</v>
      </c>
      <c r="C7" s="23">
        <v>206</v>
      </c>
      <c r="D7" s="22" t="s">
        <v>14</v>
      </c>
      <c r="E7" s="14"/>
      <c r="F7" s="14"/>
    </row>
    <row r="8" spans="1:6" x14ac:dyDescent="0.25">
      <c r="A8" s="11">
        <v>1005307</v>
      </c>
      <c r="B8" s="12" t="s">
        <v>113</v>
      </c>
      <c r="C8" s="23">
        <v>15</v>
      </c>
      <c r="D8" s="22" t="s">
        <v>14</v>
      </c>
      <c r="E8" s="14"/>
      <c r="F8" s="14"/>
    </row>
    <row r="9" spans="1:6" x14ac:dyDescent="0.25">
      <c r="A9" s="11">
        <v>1005403</v>
      </c>
      <c r="B9" s="12" t="s">
        <v>114</v>
      </c>
      <c r="C9" s="23">
        <v>112</v>
      </c>
      <c r="D9" s="22" t="s">
        <v>14</v>
      </c>
      <c r="E9" s="14"/>
      <c r="F9" s="14"/>
    </row>
    <row r="10" spans="1:6" x14ac:dyDescent="0.25">
      <c r="A10" s="11">
        <v>1005404</v>
      </c>
      <c r="B10" s="12" t="s">
        <v>115</v>
      </c>
      <c r="C10" s="23">
        <v>2</v>
      </c>
      <c r="D10" s="22" t="s">
        <v>14</v>
      </c>
      <c r="E10" s="14"/>
      <c r="F10" s="14"/>
    </row>
    <row r="11" spans="1:6" x14ac:dyDescent="0.25">
      <c r="A11" s="11">
        <v>1005405</v>
      </c>
      <c r="B11" s="12" t="s">
        <v>116</v>
      </c>
      <c r="C11" s="23">
        <v>44</v>
      </c>
      <c r="D11" s="22" t="s">
        <v>14</v>
      </c>
      <c r="E11" s="14"/>
      <c r="F11" s="14"/>
    </row>
    <row r="12" spans="1:6" x14ac:dyDescent="0.25">
      <c r="A12" s="11">
        <v>1005406</v>
      </c>
      <c r="B12" s="12" t="s">
        <v>117</v>
      </c>
      <c r="C12" s="23">
        <v>65</v>
      </c>
      <c r="D12" s="22" t="s">
        <v>14</v>
      </c>
      <c r="E12" s="14"/>
      <c r="F12" s="14"/>
    </row>
    <row r="13" spans="1:6" x14ac:dyDescent="0.25">
      <c r="A13" s="11">
        <v>1005409</v>
      </c>
      <c r="B13" s="12" t="s">
        <v>118</v>
      </c>
      <c r="C13" s="23">
        <v>3</v>
      </c>
      <c r="D13" s="22" t="s">
        <v>14</v>
      </c>
      <c r="E13" s="14"/>
      <c r="F13" s="14"/>
    </row>
    <row r="14" spans="1:6" x14ac:dyDescent="0.25">
      <c r="A14" s="11">
        <v>1005410</v>
      </c>
      <c r="B14" s="12" t="s">
        <v>119</v>
      </c>
      <c r="C14" s="23">
        <v>2</v>
      </c>
      <c r="D14" s="22" t="s">
        <v>14</v>
      </c>
      <c r="E14" s="14"/>
      <c r="F14" s="14"/>
    </row>
    <row r="15" spans="1:6" x14ac:dyDescent="0.25">
      <c r="A15" s="11">
        <v>1005411</v>
      </c>
      <c r="B15" s="12" t="s">
        <v>120</v>
      </c>
      <c r="C15" s="23">
        <v>3</v>
      </c>
      <c r="D15" s="22" t="s">
        <v>14</v>
      </c>
      <c r="E15" s="14"/>
      <c r="F15" s="14"/>
    </row>
    <row r="16" spans="1:6" x14ac:dyDescent="0.25">
      <c r="A16" s="11">
        <v>1005499</v>
      </c>
      <c r="B16" s="12" t="s">
        <v>121</v>
      </c>
      <c r="C16" s="23">
        <v>9</v>
      </c>
      <c r="D16" s="22" t="s">
        <v>14</v>
      </c>
      <c r="E16" s="14"/>
      <c r="F16" s="14"/>
    </row>
    <row r="17" spans="1:6" x14ac:dyDescent="0.25">
      <c r="A17" s="11">
        <v>1005502</v>
      </c>
      <c r="B17" s="12" t="s">
        <v>122</v>
      </c>
      <c r="C17" s="23">
        <v>15</v>
      </c>
      <c r="D17" s="22" t="s">
        <v>14</v>
      </c>
      <c r="E17" s="14"/>
      <c r="F17" s="14"/>
    </row>
    <row r="18" spans="1:6" x14ac:dyDescent="0.25">
      <c r="A18" s="11">
        <v>1005754</v>
      </c>
      <c r="B18" s="12" t="s">
        <v>123</v>
      </c>
      <c r="C18" s="23">
        <v>13</v>
      </c>
      <c r="D18" s="22" t="s">
        <v>14</v>
      </c>
      <c r="E18" s="14"/>
      <c r="F18" s="14"/>
    </row>
    <row r="19" spans="1:6" x14ac:dyDescent="0.25">
      <c r="A19" s="11">
        <v>1005947</v>
      </c>
      <c r="B19" s="12" t="s">
        <v>124</v>
      </c>
      <c r="C19" s="23">
        <v>203.5</v>
      </c>
      <c r="D19" s="22" t="s">
        <v>111</v>
      </c>
      <c r="E19" s="13"/>
      <c r="F19" s="14"/>
    </row>
    <row r="20" spans="1:6" x14ac:dyDescent="0.25">
      <c r="A20" s="11">
        <v>1005963</v>
      </c>
      <c r="B20" s="12" t="s">
        <v>125</v>
      </c>
      <c r="C20" s="23">
        <v>2829</v>
      </c>
      <c r="D20" s="22" t="s">
        <v>111</v>
      </c>
      <c r="E20" s="13"/>
      <c r="F20" s="14"/>
    </row>
    <row r="21" spans="1:6" x14ac:dyDescent="0.25">
      <c r="A21" s="11">
        <v>1005997</v>
      </c>
      <c r="B21" s="12" t="s">
        <v>126</v>
      </c>
      <c r="C21" s="23">
        <v>120</v>
      </c>
      <c r="D21" s="22" t="s">
        <v>111</v>
      </c>
      <c r="E21" s="13"/>
      <c r="F21" s="14"/>
    </row>
    <row r="22" spans="1:6" x14ac:dyDescent="0.25">
      <c r="A22" s="11">
        <v>1006004</v>
      </c>
      <c r="B22" s="12" t="s">
        <v>127</v>
      </c>
      <c r="C22" s="23">
        <v>4514.54</v>
      </c>
      <c r="D22" s="22" t="s">
        <v>111</v>
      </c>
      <c r="E22" s="13"/>
      <c r="F22" s="14"/>
    </row>
    <row r="23" spans="1:6" x14ac:dyDescent="0.25">
      <c r="A23" s="11">
        <v>1006005</v>
      </c>
      <c r="B23" s="12" t="s">
        <v>128</v>
      </c>
      <c r="C23" s="23">
        <v>4797.59</v>
      </c>
      <c r="D23" s="22" t="s">
        <v>111</v>
      </c>
      <c r="E23" s="13"/>
      <c r="F23" s="14"/>
    </row>
    <row r="24" spans="1:6" x14ac:dyDescent="0.25">
      <c r="A24" s="11">
        <v>1006012</v>
      </c>
      <c r="B24" s="12" t="s">
        <v>129</v>
      </c>
      <c r="C24" s="23">
        <v>80</v>
      </c>
      <c r="D24" s="22" t="s">
        <v>111</v>
      </c>
      <c r="E24" s="13"/>
      <c r="F24" s="14"/>
    </row>
    <row r="25" spans="1:6" x14ac:dyDescent="0.25">
      <c r="A25" s="11">
        <v>1006020</v>
      </c>
      <c r="B25" s="12" t="s">
        <v>130</v>
      </c>
      <c r="C25" s="23">
        <v>9781.19</v>
      </c>
      <c r="D25" s="22" t="s">
        <v>111</v>
      </c>
      <c r="E25" s="13"/>
      <c r="F25" s="14"/>
    </row>
    <row r="26" spans="1:6" x14ac:dyDescent="0.25">
      <c r="A26" s="11">
        <v>1006036</v>
      </c>
      <c r="B26" s="12" t="s">
        <v>131</v>
      </c>
      <c r="C26" s="23">
        <v>210</v>
      </c>
      <c r="D26" s="22" t="s">
        <v>14</v>
      </c>
      <c r="E26" s="13"/>
      <c r="F26" s="13"/>
    </row>
    <row r="27" spans="1:6" x14ac:dyDescent="0.25">
      <c r="A27" s="11">
        <v>1006045</v>
      </c>
      <c r="B27" s="12" t="s">
        <v>132</v>
      </c>
      <c r="C27" s="23">
        <v>27</v>
      </c>
      <c r="D27" s="22" t="s">
        <v>14</v>
      </c>
      <c r="E27" s="13"/>
      <c r="F27" s="14"/>
    </row>
    <row r="28" spans="1:6" x14ac:dyDescent="0.25">
      <c r="A28" s="11">
        <v>1006213</v>
      </c>
      <c r="B28" s="12" t="s">
        <v>133</v>
      </c>
      <c r="C28" s="23">
        <v>105</v>
      </c>
      <c r="D28" s="22" t="s">
        <v>14</v>
      </c>
      <c r="E28" s="13"/>
      <c r="F28" s="13"/>
    </row>
    <row r="29" spans="1:6" x14ac:dyDescent="0.25">
      <c r="A29" s="11">
        <v>1006220</v>
      </c>
      <c r="B29" s="12" t="s">
        <v>134</v>
      </c>
      <c r="C29" s="23">
        <v>30</v>
      </c>
      <c r="D29" s="22" t="s">
        <v>14</v>
      </c>
      <c r="E29" s="13"/>
      <c r="F29" s="14"/>
    </row>
    <row r="30" spans="1:6" x14ac:dyDescent="0.25">
      <c r="A30" s="11">
        <v>1006230</v>
      </c>
      <c r="B30" s="12" t="s">
        <v>135</v>
      </c>
      <c r="C30" s="23">
        <v>120</v>
      </c>
      <c r="D30" s="22" t="s">
        <v>14</v>
      </c>
      <c r="E30" s="13"/>
      <c r="F30" s="14"/>
    </row>
    <row r="31" spans="1:6" x14ac:dyDescent="0.25">
      <c r="A31" s="11">
        <v>1006236</v>
      </c>
      <c r="B31" s="12" t="s">
        <v>136</v>
      </c>
      <c r="C31" s="23">
        <v>152</v>
      </c>
      <c r="D31" s="22" t="s">
        <v>14</v>
      </c>
      <c r="E31" s="13"/>
      <c r="F31" s="14"/>
    </row>
    <row r="32" spans="1:6" x14ac:dyDescent="0.25">
      <c r="A32" s="11">
        <v>1006241</v>
      </c>
      <c r="B32" s="12" t="s">
        <v>137</v>
      </c>
      <c r="C32" s="23">
        <v>263</v>
      </c>
      <c r="D32" s="22" t="s">
        <v>14</v>
      </c>
      <c r="E32" s="13"/>
      <c r="F32" s="14"/>
    </row>
    <row r="33" spans="1:6" x14ac:dyDescent="0.25">
      <c r="A33" s="11">
        <v>1006250</v>
      </c>
      <c r="B33" s="12" t="s">
        <v>138</v>
      </c>
      <c r="C33" s="23">
        <v>1373</v>
      </c>
      <c r="D33" s="22" t="s">
        <v>14</v>
      </c>
      <c r="E33" s="13"/>
      <c r="F33" s="14"/>
    </row>
    <row r="34" spans="1:6" x14ac:dyDescent="0.25">
      <c r="A34" s="11">
        <v>1006262</v>
      </c>
      <c r="B34" s="12" t="s">
        <v>139</v>
      </c>
      <c r="C34" s="23">
        <v>53</v>
      </c>
      <c r="D34" s="22" t="s">
        <v>14</v>
      </c>
      <c r="E34" s="13"/>
      <c r="F34" s="13"/>
    </row>
    <row r="35" spans="1:6" x14ac:dyDescent="0.25">
      <c r="A35" s="11">
        <v>1006264</v>
      </c>
      <c r="B35" s="12" t="s">
        <v>140</v>
      </c>
      <c r="C35" s="23">
        <v>2478</v>
      </c>
      <c r="D35" s="22" t="s">
        <v>14</v>
      </c>
      <c r="E35" s="13"/>
      <c r="F35" s="14"/>
    </row>
    <row r="36" spans="1:6" x14ac:dyDescent="0.25">
      <c r="A36" s="11">
        <v>1006265</v>
      </c>
      <c r="B36" s="12" t="s">
        <v>141</v>
      </c>
      <c r="C36" s="23">
        <v>114</v>
      </c>
      <c r="D36" s="22" t="s">
        <v>14</v>
      </c>
      <c r="E36" s="13"/>
      <c r="F36" s="13"/>
    </row>
    <row r="37" spans="1:6" x14ac:dyDescent="0.25">
      <c r="A37" s="11">
        <v>1006323</v>
      </c>
      <c r="B37" s="12" t="s">
        <v>142</v>
      </c>
      <c r="C37" s="23">
        <v>206</v>
      </c>
      <c r="D37" s="22" t="s">
        <v>14</v>
      </c>
      <c r="E37" s="13"/>
      <c r="F37" s="14"/>
    </row>
    <row r="38" spans="1:6" x14ac:dyDescent="0.25">
      <c r="A38" s="11">
        <v>1006324</v>
      </c>
      <c r="B38" s="12" t="s">
        <v>143</v>
      </c>
      <c r="C38" s="23">
        <v>15</v>
      </c>
      <c r="D38" s="22" t="s">
        <v>14</v>
      </c>
      <c r="E38" s="13"/>
      <c r="F38" s="14"/>
    </row>
    <row r="39" spans="1:6" x14ac:dyDescent="0.25">
      <c r="A39" s="11">
        <v>1006335</v>
      </c>
      <c r="B39" s="12" t="s">
        <v>144</v>
      </c>
      <c r="C39" s="23">
        <v>15</v>
      </c>
      <c r="D39" s="22" t="s">
        <v>14</v>
      </c>
      <c r="E39" s="14"/>
      <c r="F39" s="14"/>
    </row>
    <row r="40" spans="1:6" x14ac:dyDescent="0.25">
      <c r="A40" s="11">
        <v>1006336</v>
      </c>
      <c r="B40" s="12" t="s">
        <v>145</v>
      </c>
      <c r="C40" s="23">
        <v>206</v>
      </c>
      <c r="D40" s="22" t="s">
        <v>14</v>
      </c>
      <c r="E40" s="14"/>
      <c r="F40" s="14"/>
    </row>
    <row r="41" spans="1:6" x14ac:dyDescent="0.25">
      <c r="A41" s="11">
        <v>1006351</v>
      </c>
      <c r="B41" s="12" t="s">
        <v>146</v>
      </c>
      <c r="C41" s="23">
        <v>214</v>
      </c>
      <c r="D41" s="22" t="s">
        <v>14</v>
      </c>
      <c r="E41" s="13"/>
      <c r="F41" s="14"/>
    </row>
    <row r="42" spans="1:6" x14ac:dyDescent="0.25">
      <c r="A42" s="11">
        <v>1006366</v>
      </c>
      <c r="B42" s="12" t="s">
        <v>147</v>
      </c>
      <c r="C42" s="23">
        <v>221</v>
      </c>
      <c r="D42" s="22" t="s">
        <v>14</v>
      </c>
      <c r="E42" s="13"/>
      <c r="F42" s="14"/>
    </row>
    <row r="43" spans="1:6" x14ac:dyDescent="0.25">
      <c r="A43" s="11">
        <v>1006398</v>
      </c>
      <c r="B43" s="12" t="s">
        <v>148</v>
      </c>
      <c r="C43" s="23">
        <v>35</v>
      </c>
      <c r="D43" s="22" t="s">
        <v>14</v>
      </c>
      <c r="E43" s="13"/>
      <c r="F43" s="14"/>
    </row>
    <row r="44" spans="1:6" x14ac:dyDescent="0.25">
      <c r="A44" s="11">
        <v>1006424</v>
      </c>
      <c r="B44" s="12" t="s">
        <v>149</v>
      </c>
      <c r="C44" s="23">
        <v>30</v>
      </c>
      <c r="D44" s="22" t="s">
        <v>14</v>
      </c>
      <c r="E44" s="13"/>
      <c r="F44" s="14"/>
    </row>
    <row r="45" spans="1:6" x14ac:dyDescent="0.25">
      <c r="A45" s="11">
        <v>1006430</v>
      </c>
      <c r="B45" s="12" t="s">
        <v>150</v>
      </c>
      <c r="C45" s="23">
        <v>28</v>
      </c>
      <c r="D45" s="22" t="s">
        <v>14</v>
      </c>
      <c r="E45" s="13"/>
      <c r="F45" s="14"/>
    </row>
    <row r="46" spans="1:6" x14ac:dyDescent="0.25">
      <c r="A46" s="11">
        <v>1006432</v>
      </c>
      <c r="B46" s="12" t="s">
        <v>151</v>
      </c>
      <c r="C46" s="23">
        <v>7</v>
      </c>
      <c r="D46" s="22" t="s">
        <v>14</v>
      </c>
      <c r="E46" s="13"/>
      <c r="F46" s="14"/>
    </row>
    <row r="47" spans="1:6" x14ac:dyDescent="0.25">
      <c r="A47" s="11">
        <v>1006451</v>
      </c>
      <c r="B47" s="12" t="s">
        <v>152</v>
      </c>
      <c r="C47" s="23">
        <v>169</v>
      </c>
      <c r="D47" s="22" t="s">
        <v>14</v>
      </c>
      <c r="E47" s="13"/>
      <c r="F47" s="14"/>
    </row>
    <row r="48" spans="1:6" x14ac:dyDescent="0.25">
      <c r="A48" s="11">
        <v>1006456</v>
      </c>
      <c r="B48" s="12" t="s">
        <v>153</v>
      </c>
      <c r="C48" s="23">
        <v>663</v>
      </c>
      <c r="D48" s="22" t="s">
        <v>14</v>
      </c>
      <c r="E48" s="13"/>
      <c r="F48" s="14"/>
    </row>
    <row r="49" spans="1:6" x14ac:dyDescent="0.25">
      <c r="A49" s="11">
        <v>1006493</v>
      </c>
      <c r="B49" s="12" t="s">
        <v>154</v>
      </c>
      <c r="C49" s="23">
        <v>196</v>
      </c>
      <c r="D49" s="22" t="s">
        <v>14</v>
      </c>
      <c r="E49" s="13"/>
      <c r="F49" s="14"/>
    </row>
    <row r="50" spans="1:6" x14ac:dyDescent="0.25">
      <c r="A50" s="11">
        <v>1006506</v>
      </c>
      <c r="B50" s="12" t="s">
        <v>155</v>
      </c>
      <c r="C50" s="23">
        <v>36</v>
      </c>
      <c r="D50" s="22" t="s">
        <v>14</v>
      </c>
      <c r="E50" s="14"/>
      <c r="F50" s="14"/>
    </row>
    <row r="51" spans="1:6" x14ac:dyDescent="0.25">
      <c r="A51" s="11">
        <v>1006508</v>
      </c>
      <c r="B51" s="12" t="s">
        <v>156</v>
      </c>
      <c r="C51" s="23">
        <v>37</v>
      </c>
      <c r="D51" s="22" t="s">
        <v>14</v>
      </c>
      <c r="E51" s="14"/>
      <c r="F51" s="14"/>
    </row>
    <row r="52" spans="1:6" x14ac:dyDescent="0.25">
      <c r="A52" s="11">
        <v>1006592</v>
      </c>
      <c r="B52" s="12" t="s">
        <v>157</v>
      </c>
      <c r="C52" s="23">
        <v>30</v>
      </c>
      <c r="D52" s="22" t="s">
        <v>14</v>
      </c>
      <c r="E52" s="13"/>
      <c r="F52" s="14"/>
    </row>
    <row r="53" spans="1:6" x14ac:dyDescent="0.25">
      <c r="A53" s="11">
        <v>1006594</v>
      </c>
      <c r="B53" s="12" t="s">
        <v>158</v>
      </c>
      <c r="C53" s="23">
        <v>198</v>
      </c>
      <c r="D53" s="22" t="s">
        <v>14</v>
      </c>
      <c r="E53" s="13"/>
      <c r="F53" s="14"/>
    </row>
    <row r="54" spans="1:6" x14ac:dyDescent="0.25">
      <c r="A54" s="11">
        <v>1006595</v>
      </c>
      <c r="B54" s="12" t="s">
        <v>159</v>
      </c>
      <c r="C54" s="23">
        <v>8</v>
      </c>
      <c r="D54" s="22" t="s">
        <v>14</v>
      </c>
      <c r="E54" s="14"/>
      <c r="F54" s="14"/>
    </row>
    <row r="55" spans="1:6" x14ac:dyDescent="0.25">
      <c r="A55" s="11">
        <v>1006601</v>
      </c>
      <c r="B55" s="12" t="s">
        <v>160</v>
      </c>
      <c r="C55" s="23">
        <v>114</v>
      </c>
      <c r="D55" s="22" t="s">
        <v>14</v>
      </c>
      <c r="E55" s="13"/>
      <c r="F55" s="14"/>
    </row>
    <row r="56" spans="1:6" x14ac:dyDescent="0.25">
      <c r="A56" s="11">
        <v>1006602</v>
      </c>
      <c r="B56" s="12" t="s">
        <v>161</v>
      </c>
      <c r="C56" s="23">
        <v>3</v>
      </c>
      <c r="D56" s="22" t="s">
        <v>14</v>
      </c>
      <c r="E56" s="14"/>
      <c r="F56" s="14"/>
    </row>
    <row r="57" spans="1:6" x14ac:dyDescent="0.25">
      <c r="A57" s="11">
        <v>1006654</v>
      </c>
      <c r="B57" s="12" t="s">
        <v>162</v>
      </c>
      <c r="C57" s="23">
        <v>9</v>
      </c>
      <c r="D57" s="22" t="s">
        <v>14</v>
      </c>
      <c r="E57" s="13"/>
      <c r="F57" s="13"/>
    </row>
    <row r="58" spans="1:6" x14ac:dyDescent="0.25">
      <c r="A58" s="11">
        <v>1006659</v>
      </c>
      <c r="B58" s="12" t="s">
        <v>163</v>
      </c>
      <c r="C58" s="23">
        <v>6</v>
      </c>
      <c r="D58" s="22" t="s">
        <v>14</v>
      </c>
      <c r="E58" s="13"/>
      <c r="F58" s="13"/>
    </row>
    <row r="59" spans="1:6" x14ac:dyDescent="0.25">
      <c r="A59" s="11">
        <v>1006662</v>
      </c>
      <c r="B59" s="12" t="s">
        <v>164</v>
      </c>
      <c r="C59" s="23">
        <v>15</v>
      </c>
      <c r="D59" s="22" t="s">
        <v>14</v>
      </c>
      <c r="E59" s="13"/>
      <c r="F59" s="14"/>
    </row>
    <row r="60" spans="1:6" x14ac:dyDescent="0.25">
      <c r="A60" s="11">
        <v>1006694</v>
      </c>
      <c r="B60" s="12" t="s">
        <v>165</v>
      </c>
      <c r="C60" s="23">
        <v>296</v>
      </c>
      <c r="D60" s="22" t="s">
        <v>14</v>
      </c>
      <c r="E60" s="13"/>
      <c r="F60" s="14"/>
    </row>
    <row r="61" spans="1:6" x14ac:dyDescent="0.25">
      <c r="A61" s="11">
        <v>1006696</v>
      </c>
      <c r="B61" s="12" t="s">
        <v>166</v>
      </c>
      <c r="C61" s="23">
        <v>849</v>
      </c>
      <c r="D61" s="22" t="s">
        <v>14</v>
      </c>
      <c r="E61" s="13"/>
      <c r="F61" s="14"/>
    </row>
    <row r="62" spans="1:6" x14ac:dyDescent="0.25">
      <c r="A62" s="11">
        <v>1006710</v>
      </c>
      <c r="B62" s="12" t="s">
        <v>167</v>
      </c>
      <c r="C62" s="23">
        <v>3</v>
      </c>
      <c r="D62" s="22" t="s">
        <v>14</v>
      </c>
      <c r="E62" s="13"/>
      <c r="F62" s="14"/>
    </row>
    <row r="63" spans="1:6" x14ac:dyDescent="0.25">
      <c r="A63" s="11">
        <v>1006721</v>
      </c>
      <c r="B63" s="12" t="s">
        <v>168</v>
      </c>
      <c r="C63" s="23">
        <v>30</v>
      </c>
      <c r="D63" s="22" t="s">
        <v>14</v>
      </c>
      <c r="E63" s="13"/>
      <c r="F63" s="13"/>
    </row>
    <row r="64" spans="1:6" x14ac:dyDescent="0.25">
      <c r="A64" s="11">
        <v>1006723</v>
      </c>
      <c r="B64" s="12" t="s">
        <v>169</v>
      </c>
      <c r="C64" s="23">
        <v>24</v>
      </c>
      <c r="D64" s="22" t="s">
        <v>14</v>
      </c>
      <c r="E64" s="14"/>
      <c r="F64" s="14"/>
    </row>
    <row r="65" spans="1:6" x14ac:dyDescent="0.25">
      <c r="A65" s="11">
        <v>1006840</v>
      </c>
      <c r="B65" s="12" t="s">
        <v>170</v>
      </c>
      <c r="C65" s="23">
        <v>147</v>
      </c>
      <c r="D65" s="22" t="s">
        <v>14</v>
      </c>
      <c r="E65" s="13"/>
      <c r="F65" s="14"/>
    </row>
    <row r="66" spans="1:6" x14ac:dyDescent="0.25">
      <c r="A66" s="11">
        <v>1006841</v>
      </c>
      <c r="B66" s="12" t="s">
        <v>171</v>
      </c>
      <c r="C66" s="23">
        <v>210</v>
      </c>
      <c r="D66" s="22" t="s">
        <v>14</v>
      </c>
      <c r="E66" s="13"/>
      <c r="F66" s="14"/>
    </row>
    <row r="67" spans="1:6" x14ac:dyDescent="0.25">
      <c r="A67" s="11">
        <v>1006849</v>
      </c>
      <c r="B67" s="12" t="s">
        <v>172</v>
      </c>
      <c r="C67" s="23">
        <v>169</v>
      </c>
      <c r="D67" s="22" t="s">
        <v>14</v>
      </c>
      <c r="E67" s="13"/>
      <c r="F67" s="14"/>
    </row>
    <row r="68" spans="1:6" x14ac:dyDescent="0.25">
      <c r="A68" s="11">
        <v>1006922</v>
      </c>
      <c r="B68" s="12" t="s">
        <v>173</v>
      </c>
      <c r="C68" s="23">
        <v>2</v>
      </c>
      <c r="D68" s="22" t="s">
        <v>14</v>
      </c>
      <c r="E68" s="13"/>
      <c r="F68" s="13"/>
    </row>
    <row r="69" spans="1:6" x14ac:dyDescent="0.25">
      <c r="A69" s="11">
        <v>1006937</v>
      </c>
      <c r="B69" s="12" t="s">
        <v>174</v>
      </c>
      <c r="C69" s="23">
        <v>82</v>
      </c>
      <c r="D69" s="22" t="s">
        <v>14</v>
      </c>
      <c r="E69" s="13"/>
      <c r="F69" s="14"/>
    </row>
    <row r="70" spans="1:6" x14ac:dyDescent="0.25">
      <c r="A70" s="11">
        <v>1006938</v>
      </c>
      <c r="B70" s="12" t="s">
        <v>175</v>
      </c>
      <c r="C70" s="23">
        <v>32</v>
      </c>
      <c r="D70" s="22" t="s">
        <v>14</v>
      </c>
      <c r="E70" s="13"/>
      <c r="F70" s="14"/>
    </row>
    <row r="71" spans="1:6" x14ac:dyDescent="0.25">
      <c r="A71" s="11">
        <v>1006939</v>
      </c>
      <c r="B71" s="12" t="s">
        <v>176</v>
      </c>
      <c r="C71" s="23">
        <v>24</v>
      </c>
      <c r="D71" s="22" t="s">
        <v>14</v>
      </c>
      <c r="E71" s="14"/>
      <c r="F71" s="14"/>
    </row>
    <row r="72" spans="1:6" x14ac:dyDescent="0.25">
      <c r="A72" s="11">
        <v>1006940</v>
      </c>
      <c r="B72" s="12" t="s">
        <v>177</v>
      </c>
      <c r="C72" s="23">
        <v>126</v>
      </c>
      <c r="D72" s="22" t="s">
        <v>14</v>
      </c>
      <c r="E72" s="13"/>
      <c r="F72" s="14"/>
    </row>
    <row r="73" spans="1:6" x14ac:dyDescent="0.25">
      <c r="A73" s="11">
        <v>1006982</v>
      </c>
      <c r="B73" s="12" t="s">
        <v>178</v>
      </c>
      <c r="C73" s="23">
        <v>60</v>
      </c>
      <c r="D73" s="22" t="s">
        <v>14</v>
      </c>
      <c r="E73" s="13"/>
      <c r="F73" s="14"/>
    </row>
    <row r="74" spans="1:6" x14ac:dyDescent="0.25">
      <c r="A74" s="11">
        <v>1007014</v>
      </c>
      <c r="B74" s="12" t="s">
        <v>179</v>
      </c>
      <c r="C74" s="23">
        <v>408</v>
      </c>
      <c r="D74" s="22" t="s">
        <v>14</v>
      </c>
      <c r="E74" s="13"/>
      <c r="F74" s="14"/>
    </row>
    <row r="75" spans="1:6" x14ac:dyDescent="0.25">
      <c r="A75" s="11">
        <v>1007026</v>
      </c>
      <c r="B75" s="12" t="s">
        <v>180</v>
      </c>
      <c r="C75" s="23">
        <v>13</v>
      </c>
      <c r="D75" s="22" t="s">
        <v>14</v>
      </c>
      <c r="E75" s="13"/>
      <c r="F75" s="14"/>
    </row>
    <row r="76" spans="1:6" x14ac:dyDescent="0.25">
      <c r="A76" s="11">
        <v>1007052</v>
      </c>
      <c r="B76" s="12" t="s">
        <v>181</v>
      </c>
      <c r="C76" s="23">
        <v>114</v>
      </c>
      <c r="D76" s="22" t="s">
        <v>14</v>
      </c>
      <c r="E76" s="13"/>
      <c r="F76" s="14"/>
    </row>
    <row r="77" spans="1:6" x14ac:dyDescent="0.25">
      <c r="A77" s="11">
        <v>1007057</v>
      </c>
      <c r="B77" s="12" t="s">
        <v>182</v>
      </c>
      <c r="C77" s="23">
        <v>980</v>
      </c>
      <c r="D77" s="22" t="s">
        <v>14</v>
      </c>
      <c r="E77" s="13"/>
      <c r="F77" s="14"/>
    </row>
    <row r="78" spans="1:6" x14ac:dyDescent="0.25">
      <c r="A78" s="11">
        <v>1007058</v>
      </c>
      <c r="B78" s="12" t="s">
        <v>183</v>
      </c>
      <c r="C78" s="23">
        <v>103</v>
      </c>
      <c r="D78" s="22" t="s">
        <v>14</v>
      </c>
      <c r="E78" s="13"/>
      <c r="F78" s="14"/>
    </row>
    <row r="79" spans="1:6" x14ac:dyDescent="0.25">
      <c r="A79" s="11">
        <v>1007074</v>
      </c>
      <c r="B79" s="12" t="s">
        <v>184</v>
      </c>
      <c r="C79" s="23">
        <v>210</v>
      </c>
      <c r="D79" s="22" t="s">
        <v>14</v>
      </c>
      <c r="E79" s="13"/>
      <c r="F79" s="13"/>
    </row>
    <row r="80" spans="1:6" x14ac:dyDescent="0.25">
      <c r="A80" s="11">
        <v>1007082</v>
      </c>
      <c r="B80" s="12" t="s">
        <v>185</v>
      </c>
      <c r="C80" s="23">
        <v>198</v>
      </c>
      <c r="D80" s="22" t="s">
        <v>14</v>
      </c>
      <c r="E80" s="13"/>
      <c r="F80" s="14"/>
    </row>
    <row r="81" spans="1:6" x14ac:dyDescent="0.25">
      <c r="A81" s="11">
        <v>1007085</v>
      </c>
      <c r="B81" s="12" t="s">
        <v>186</v>
      </c>
      <c r="C81" s="23">
        <v>32</v>
      </c>
      <c r="D81" s="22" t="s">
        <v>14</v>
      </c>
      <c r="E81" s="14"/>
      <c r="F81" s="14"/>
    </row>
    <row r="82" spans="1:6" x14ac:dyDescent="0.25">
      <c r="A82" s="11">
        <v>1007086</v>
      </c>
      <c r="B82" s="12" t="s">
        <v>187</v>
      </c>
      <c r="C82" s="23">
        <v>21</v>
      </c>
      <c r="D82" s="22" t="s">
        <v>14</v>
      </c>
      <c r="E82" s="14"/>
      <c r="F82" s="14"/>
    </row>
    <row r="83" spans="1:6" x14ac:dyDescent="0.25">
      <c r="A83" s="11">
        <v>1007094</v>
      </c>
      <c r="B83" s="12" t="s">
        <v>188</v>
      </c>
      <c r="C83" s="23">
        <v>609</v>
      </c>
      <c r="D83" s="22" t="s">
        <v>14</v>
      </c>
      <c r="E83" s="13"/>
      <c r="F83" s="14"/>
    </row>
    <row r="84" spans="1:6" x14ac:dyDescent="0.25">
      <c r="A84" s="11">
        <v>1007096</v>
      </c>
      <c r="B84" s="12" t="s">
        <v>189</v>
      </c>
      <c r="C84" s="23">
        <v>12</v>
      </c>
      <c r="D84" s="22" t="s">
        <v>14</v>
      </c>
      <c r="E84" s="13"/>
      <c r="F84" s="14"/>
    </row>
    <row r="85" spans="1:6" x14ac:dyDescent="0.25">
      <c r="A85" s="11">
        <v>1007097</v>
      </c>
      <c r="B85" s="12" t="s">
        <v>190</v>
      </c>
      <c r="C85" s="23">
        <v>4</v>
      </c>
      <c r="D85" s="22" t="s">
        <v>14</v>
      </c>
      <c r="E85" s="13"/>
      <c r="F85" s="13"/>
    </row>
    <row r="86" spans="1:6" x14ac:dyDescent="0.25">
      <c r="A86" s="11">
        <v>1007099</v>
      </c>
      <c r="B86" s="12" t="s">
        <v>191</v>
      </c>
      <c r="C86" s="23">
        <v>383</v>
      </c>
      <c r="D86" s="22" t="s">
        <v>14</v>
      </c>
      <c r="E86" s="13"/>
      <c r="F86" s="14"/>
    </row>
    <row r="87" spans="1:6" x14ac:dyDescent="0.25">
      <c r="A87" s="11">
        <v>1007105</v>
      </c>
      <c r="B87" s="12" t="s">
        <v>192</v>
      </c>
      <c r="C87" s="23">
        <v>2</v>
      </c>
      <c r="D87" s="22" t="s">
        <v>14</v>
      </c>
      <c r="E87" s="14"/>
      <c r="F87" s="14"/>
    </row>
    <row r="88" spans="1:6" x14ac:dyDescent="0.25">
      <c r="A88" s="11">
        <v>1007106</v>
      </c>
      <c r="B88" s="12" t="s">
        <v>193</v>
      </c>
      <c r="C88" s="23">
        <v>194</v>
      </c>
      <c r="D88" s="22" t="s">
        <v>14</v>
      </c>
      <c r="E88" s="14"/>
      <c r="F88" s="14"/>
    </row>
    <row r="89" spans="1:6" x14ac:dyDescent="0.25">
      <c r="A89" s="11">
        <v>1007200</v>
      </c>
      <c r="B89" s="12" t="s">
        <v>194</v>
      </c>
      <c r="C89" s="23">
        <v>6</v>
      </c>
      <c r="D89" s="22" t="s">
        <v>14</v>
      </c>
      <c r="E89" s="13"/>
      <c r="F89" s="13"/>
    </row>
    <row r="90" spans="1:6" x14ac:dyDescent="0.25">
      <c r="A90" s="11">
        <v>1007223</v>
      </c>
      <c r="B90" s="12" t="s">
        <v>195</v>
      </c>
      <c r="C90" s="23">
        <v>24</v>
      </c>
      <c r="D90" s="22" t="s">
        <v>14</v>
      </c>
      <c r="E90" s="14"/>
      <c r="F90" s="14"/>
    </row>
    <row r="91" spans="1:6" x14ac:dyDescent="0.25">
      <c r="A91" s="11">
        <v>1007225</v>
      </c>
      <c r="B91" s="12" t="s">
        <v>196</v>
      </c>
      <c r="C91" s="23">
        <v>82</v>
      </c>
      <c r="D91" s="22" t="s">
        <v>14</v>
      </c>
      <c r="E91" s="13"/>
      <c r="F91" s="14"/>
    </row>
    <row r="92" spans="1:6" x14ac:dyDescent="0.25">
      <c r="A92" s="11">
        <v>1007276</v>
      </c>
      <c r="B92" s="12" t="s">
        <v>197</v>
      </c>
      <c r="C92" s="23">
        <v>2</v>
      </c>
      <c r="D92" s="22" t="s">
        <v>14</v>
      </c>
      <c r="E92" s="14"/>
      <c r="F92" s="14"/>
    </row>
    <row r="93" spans="1:6" x14ac:dyDescent="0.25">
      <c r="A93" s="11">
        <v>1007278</v>
      </c>
      <c r="B93" s="12" t="s">
        <v>198</v>
      </c>
      <c r="C93" s="23">
        <v>196</v>
      </c>
      <c r="D93" s="22" t="s">
        <v>14</v>
      </c>
      <c r="E93" s="13"/>
      <c r="F93" s="14"/>
    </row>
    <row r="94" spans="1:6" x14ac:dyDescent="0.25">
      <c r="A94" s="11">
        <v>1007279</v>
      </c>
      <c r="B94" s="12" t="s">
        <v>199</v>
      </c>
      <c r="C94" s="23">
        <v>11</v>
      </c>
      <c r="D94" s="22" t="s">
        <v>14</v>
      </c>
      <c r="E94" s="13"/>
      <c r="F94" s="13"/>
    </row>
    <row r="95" spans="1:6" x14ac:dyDescent="0.25">
      <c r="A95" s="11">
        <v>1007282</v>
      </c>
      <c r="B95" s="12" t="s">
        <v>200</v>
      </c>
      <c r="C95" s="23">
        <v>5</v>
      </c>
      <c r="D95" s="22" t="s">
        <v>14</v>
      </c>
      <c r="E95" s="13"/>
      <c r="F95" s="13"/>
    </row>
    <row r="96" spans="1:6" x14ac:dyDescent="0.25">
      <c r="A96" s="11">
        <v>1007290</v>
      </c>
      <c r="B96" s="12" t="s">
        <v>201</v>
      </c>
      <c r="C96" s="23">
        <v>70</v>
      </c>
      <c r="D96" s="22" t="s">
        <v>14</v>
      </c>
      <c r="E96" s="13"/>
      <c r="F96" s="14"/>
    </row>
    <row r="97" spans="1:6" x14ac:dyDescent="0.25">
      <c r="A97" s="11">
        <v>1007306</v>
      </c>
      <c r="B97" s="12" t="s">
        <v>202</v>
      </c>
      <c r="C97" s="23">
        <v>77</v>
      </c>
      <c r="D97" s="22" t="s">
        <v>14</v>
      </c>
      <c r="E97" s="13"/>
      <c r="F97" s="14"/>
    </row>
    <row r="98" spans="1:6" x14ac:dyDescent="0.25">
      <c r="A98" s="11">
        <v>1007309</v>
      </c>
      <c r="B98" s="12" t="s">
        <v>203</v>
      </c>
      <c r="C98" s="23">
        <v>356</v>
      </c>
      <c r="D98" s="22" t="s">
        <v>14</v>
      </c>
      <c r="E98" s="13"/>
      <c r="F98" s="14"/>
    </row>
    <row r="99" spans="1:6" x14ac:dyDescent="0.25">
      <c r="A99" s="11">
        <v>1007311</v>
      </c>
      <c r="B99" s="12" t="s">
        <v>204</v>
      </c>
      <c r="C99" s="23">
        <v>148</v>
      </c>
      <c r="D99" s="22" t="s">
        <v>14</v>
      </c>
      <c r="E99" s="13"/>
      <c r="F99" s="14"/>
    </row>
    <row r="100" spans="1:6" x14ac:dyDescent="0.25">
      <c r="A100" s="11">
        <v>1008118</v>
      </c>
      <c r="B100" s="12" t="s">
        <v>205</v>
      </c>
      <c r="C100" s="23">
        <v>6</v>
      </c>
      <c r="D100" s="22" t="s">
        <v>14</v>
      </c>
      <c r="E100" s="14"/>
      <c r="F100" s="14"/>
    </row>
    <row r="101" spans="1:6" x14ac:dyDescent="0.25">
      <c r="A101" s="11">
        <v>1008249</v>
      </c>
      <c r="B101" s="12" t="s">
        <v>206</v>
      </c>
      <c r="C101" s="23">
        <v>30</v>
      </c>
      <c r="D101" s="22" t="s">
        <v>111</v>
      </c>
      <c r="E101" s="13"/>
      <c r="F101" s="13"/>
    </row>
    <row r="102" spans="1:6" x14ac:dyDescent="0.25">
      <c r="A102" s="11">
        <v>1008251</v>
      </c>
      <c r="B102" s="12" t="s">
        <v>207</v>
      </c>
      <c r="C102" s="23">
        <v>34</v>
      </c>
      <c r="D102" s="22" t="s">
        <v>14</v>
      </c>
      <c r="E102" s="13"/>
      <c r="F102" s="14"/>
    </row>
    <row r="103" spans="1:6" x14ac:dyDescent="0.25">
      <c r="A103" s="11">
        <v>1011385</v>
      </c>
      <c r="B103" s="12" t="s">
        <v>208</v>
      </c>
      <c r="C103" s="23">
        <v>575</v>
      </c>
      <c r="D103" s="22" t="s">
        <v>111</v>
      </c>
      <c r="E103" s="13"/>
      <c r="F103" s="14"/>
    </row>
    <row r="104" spans="1:6" x14ac:dyDescent="0.25">
      <c r="C104" s="28" t="s">
        <v>4</v>
      </c>
      <c r="D104" s="29"/>
      <c r="E104" s="30"/>
      <c r="F104" s="10"/>
    </row>
    <row r="105" spans="1:6" x14ac:dyDescent="0.25">
      <c r="C105" s="28" t="s">
        <v>5</v>
      </c>
      <c r="D105" s="29"/>
      <c r="E105" s="30"/>
      <c r="F105" s="7"/>
    </row>
    <row r="106" spans="1:6" x14ac:dyDescent="0.25">
      <c r="C106" s="28" t="s">
        <v>3</v>
      </c>
      <c r="D106" s="29"/>
      <c r="E106" s="30"/>
      <c r="F106" s="7"/>
    </row>
  </sheetData>
  <mergeCells count="3">
    <mergeCell ref="C104:E104"/>
    <mergeCell ref="C105:E105"/>
    <mergeCell ref="C106:E10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>
      <selection activeCell="E5" sqref="E5:F5"/>
    </sheetView>
  </sheetViews>
  <sheetFormatPr baseColWidth="10" defaultRowHeight="15" x14ac:dyDescent="0.25"/>
  <cols>
    <col min="1" max="1" width="23.28515625" customWidth="1"/>
    <col min="2" max="2" width="70.140625" customWidth="1"/>
    <col min="3" max="3" width="11.42578125" style="8"/>
    <col min="4" max="4" width="11.42578125" style="5"/>
    <col min="5" max="5" width="19.7109375" style="5" customWidth="1"/>
    <col min="6" max="6" width="16.42578125" style="8" customWidth="1"/>
    <col min="8" max="8" width="37.28515625" customWidth="1"/>
  </cols>
  <sheetData>
    <row r="1" spans="1:7" x14ac:dyDescent="0.25">
      <c r="C1" s="21"/>
      <c r="D1" s="21"/>
      <c r="E1" s="21"/>
      <c r="F1" s="21"/>
      <c r="G1" s="1"/>
    </row>
    <row r="2" spans="1:7" x14ac:dyDescent="0.25">
      <c r="A2" t="s">
        <v>288</v>
      </c>
      <c r="B2" t="s">
        <v>12</v>
      </c>
      <c r="C2" s="20"/>
      <c r="D2" s="20"/>
      <c r="E2" s="20"/>
      <c r="F2" s="20"/>
      <c r="G2" s="1"/>
    </row>
    <row r="3" spans="1:7" x14ac:dyDescent="0.25">
      <c r="B3" t="s">
        <v>291</v>
      </c>
      <c r="C3" s="20"/>
      <c r="D3" s="20"/>
      <c r="E3" s="20"/>
      <c r="F3" s="20"/>
      <c r="G3" s="1"/>
    </row>
    <row r="4" spans="1:7" x14ac:dyDescent="0.25">
      <c r="C4" s="16"/>
      <c r="D4" s="16"/>
      <c r="E4" s="16"/>
      <c r="F4" s="16"/>
      <c r="G4" s="1"/>
    </row>
    <row r="5" spans="1:7" x14ac:dyDescent="0.25">
      <c r="A5" s="2" t="s">
        <v>11</v>
      </c>
      <c r="B5" s="3" t="s">
        <v>0</v>
      </c>
      <c r="C5" s="6" t="s">
        <v>1</v>
      </c>
      <c r="D5" s="4" t="s">
        <v>2</v>
      </c>
      <c r="E5" s="6" t="s">
        <v>296</v>
      </c>
      <c r="F5" s="6" t="s">
        <v>297</v>
      </c>
      <c r="G5" s="1"/>
    </row>
    <row r="6" spans="1:7" x14ac:dyDescent="0.25">
      <c r="A6" s="11">
        <v>3001242</v>
      </c>
      <c r="B6" s="12" t="s">
        <v>209</v>
      </c>
      <c r="C6" s="13">
        <v>32</v>
      </c>
      <c r="D6" s="12" t="s">
        <v>14</v>
      </c>
      <c r="E6" s="14"/>
      <c r="F6" s="14"/>
    </row>
    <row r="7" spans="1:7" x14ac:dyDescent="0.25">
      <c r="A7" s="11">
        <v>3001242</v>
      </c>
      <c r="B7" s="12" t="s">
        <v>210</v>
      </c>
      <c r="C7" s="13">
        <v>458</v>
      </c>
      <c r="D7" s="12" t="s">
        <v>14</v>
      </c>
      <c r="E7" s="13"/>
      <c r="F7" s="14"/>
    </row>
    <row r="8" spans="1:7" x14ac:dyDescent="0.25">
      <c r="A8" s="11">
        <v>3001242</v>
      </c>
      <c r="B8" s="12" t="s">
        <v>211</v>
      </c>
      <c r="C8" s="13">
        <v>427</v>
      </c>
      <c r="D8" s="12" t="s">
        <v>14</v>
      </c>
      <c r="E8" s="13"/>
      <c r="F8" s="14"/>
    </row>
    <row r="9" spans="1:7" x14ac:dyDescent="0.25">
      <c r="A9" s="11">
        <v>3001242</v>
      </c>
      <c r="B9" s="12" t="s">
        <v>212</v>
      </c>
      <c r="C9" s="13">
        <v>13</v>
      </c>
      <c r="D9" s="12" t="s">
        <v>14</v>
      </c>
      <c r="E9" s="13"/>
      <c r="F9" s="14"/>
    </row>
    <row r="10" spans="1:7" x14ac:dyDescent="0.25">
      <c r="A10" s="11">
        <v>3001242</v>
      </c>
      <c r="B10" s="12" t="s">
        <v>213</v>
      </c>
      <c r="C10" s="13">
        <v>277</v>
      </c>
      <c r="D10" s="12" t="s">
        <v>14</v>
      </c>
      <c r="E10" s="13"/>
      <c r="F10" s="14"/>
    </row>
    <row r="11" spans="1:7" x14ac:dyDescent="0.25">
      <c r="A11" s="11">
        <v>3001242</v>
      </c>
      <c r="B11" s="12" t="s">
        <v>214</v>
      </c>
      <c r="C11" s="13">
        <v>287</v>
      </c>
      <c r="D11" s="12" t="s">
        <v>14</v>
      </c>
      <c r="E11" s="13"/>
      <c r="F11" s="14"/>
    </row>
    <row r="12" spans="1:7" x14ac:dyDescent="0.25">
      <c r="A12" s="11">
        <v>3001242</v>
      </c>
      <c r="B12" s="12" t="s">
        <v>215</v>
      </c>
      <c r="C12" s="13">
        <v>150</v>
      </c>
      <c r="D12" s="12" t="s">
        <v>14</v>
      </c>
      <c r="E12" s="13"/>
      <c r="F12" s="14"/>
    </row>
    <row r="13" spans="1:7" x14ac:dyDescent="0.25">
      <c r="A13" s="11">
        <v>3001242</v>
      </c>
      <c r="B13" s="12" t="s">
        <v>216</v>
      </c>
      <c r="C13" s="13">
        <v>171</v>
      </c>
      <c r="D13" s="12" t="s">
        <v>14</v>
      </c>
      <c r="E13" s="13"/>
      <c r="F13" s="14"/>
    </row>
    <row r="14" spans="1:7" x14ac:dyDescent="0.25">
      <c r="A14" s="11">
        <v>3001242</v>
      </c>
      <c r="B14" s="12" t="s">
        <v>217</v>
      </c>
      <c r="C14" s="13">
        <v>427</v>
      </c>
      <c r="D14" s="12" t="s">
        <v>14</v>
      </c>
      <c r="E14" s="13"/>
      <c r="F14" s="14"/>
    </row>
    <row r="15" spans="1:7" x14ac:dyDescent="0.25">
      <c r="A15" s="11">
        <v>3001242</v>
      </c>
      <c r="B15" s="12" t="s">
        <v>218</v>
      </c>
      <c r="C15" s="13">
        <v>458</v>
      </c>
      <c r="D15" s="12" t="s">
        <v>14</v>
      </c>
      <c r="E15" s="13"/>
      <c r="F15" s="14"/>
    </row>
    <row r="16" spans="1:7" x14ac:dyDescent="0.25">
      <c r="A16" s="11">
        <v>3001242</v>
      </c>
      <c r="B16" s="12" t="s">
        <v>219</v>
      </c>
      <c r="C16" s="13">
        <v>678</v>
      </c>
      <c r="D16" s="12" t="s">
        <v>14</v>
      </c>
      <c r="E16" s="13"/>
      <c r="F16" s="14"/>
    </row>
    <row r="17" spans="1:6" x14ac:dyDescent="0.25">
      <c r="A17" s="11">
        <v>3001242</v>
      </c>
      <c r="B17" s="12" t="s">
        <v>220</v>
      </c>
      <c r="C17" s="13">
        <v>41</v>
      </c>
      <c r="D17" s="12" t="s">
        <v>14</v>
      </c>
      <c r="E17" s="13"/>
      <c r="F17" s="14"/>
    </row>
    <row r="18" spans="1:6" x14ac:dyDescent="0.25">
      <c r="A18" s="11">
        <v>3001242</v>
      </c>
      <c r="B18" s="12" t="s">
        <v>221</v>
      </c>
      <c r="C18" s="13">
        <v>427</v>
      </c>
      <c r="D18" s="12" t="s">
        <v>14</v>
      </c>
      <c r="E18" s="13"/>
      <c r="F18" s="14"/>
    </row>
    <row r="19" spans="1:6" x14ac:dyDescent="0.25">
      <c r="A19" s="11">
        <v>3001242</v>
      </c>
      <c r="B19" s="12" t="s">
        <v>222</v>
      </c>
      <c r="C19" s="13">
        <v>458</v>
      </c>
      <c r="D19" s="12" t="s">
        <v>14</v>
      </c>
      <c r="E19" s="13"/>
      <c r="F19" s="14"/>
    </row>
    <row r="20" spans="1:6" x14ac:dyDescent="0.25">
      <c r="A20" s="11">
        <v>3001242</v>
      </c>
      <c r="B20" s="12" t="s">
        <v>223</v>
      </c>
      <c r="C20" s="13">
        <v>2</v>
      </c>
      <c r="D20" s="12" t="s">
        <v>14</v>
      </c>
      <c r="E20" s="13"/>
      <c r="F20" s="14"/>
    </row>
    <row r="21" spans="1:6" x14ac:dyDescent="0.25">
      <c r="A21" s="11">
        <v>3001242</v>
      </c>
      <c r="B21" s="12" t="s">
        <v>224</v>
      </c>
      <c r="C21" s="13">
        <v>1</v>
      </c>
      <c r="D21" s="12" t="s">
        <v>14</v>
      </c>
      <c r="E21" s="13"/>
      <c r="F21" s="13"/>
    </row>
    <row r="22" spans="1:6" x14ac:dyDescent="0.25">
      <c r="A22" s="11">
        <v>3001242</v>
      </c>
      <c r="B22" s="12" t="s">
        <v>225</v>
      </c>
      <c r="C22" s="13">
        <v>168</v>
      </c>
      <c r="D22" s="12" t="s">
        <v>14</v>
      </c>
      <c r="E22" s="13"/>
      <c r="F22" s="14"/>
    </row>
    <row r="23" spans="1:6" x14ac:dyDescent="0.25">
      <c r="A23" s="11">
        <v>3001242</v>
      </c>
      <c r="B23" s="12" t="s">
        <v>226</v>
      </c>
      <c r="C23" s="13">
        <v>1</v>
      </c>
      <c r="D23" s="12" t="s">
        <v>14</v>
      </c>
      <c r="E23" s="14"/>
      <c r="F23" s="14"/>
    </row>
    <row r="24" spans="1:6" x14ac:dyDescent="0.25">
      <c r="A24" s="11">
        <v>3001242</v>
      </c>
      <c r="B24" s="12" t="s">
        <v>227</v>
      </c>
      <c r="C24" s="13">
        <v>1</v>
      </c>
      <c r="D24" s="12" t="s">
        <v>14</v>
      </c>
      <c r="E24" s="14"/>
      <c r="F24" s="14"/>
    </row>
    <row r="25" spans="1:6" x14ac:dyDescent="0.25">
      <c r="A25" s="11">
        <v>3001242</v>
      </c>
      <c r="B25" s="12" t="s">
        <v>228</v>
      </c>
      <c r="C25" s="13">
        <v>119</v>
      </c>
      <c r="D25" s="12" t="s">
        <v>14</v>
      </c>
      <c r="E25" s="14"/>
      <c r="F25" s="14"/>
    </row>
    <row r="26" spans="1:6" x14ac:dyDescent="0.25">
      <c r="A26" s="11">
        <v>3001242</v>
      </c>
      <c r="B26" s="12" t="s">
        <v>229</v>
      </c>
      <c r="C26" s="13">
        <v>19</v>
      </c>
      <c r="D26" s="12" t="s">
        <v>14</v>
      </c>
      <c r="E26" s="13"/>
      <c r="F26" s="14"/>
    </row>
    <row r="27" spans="1:6" x14ac:dyDescent="0.25">
      <c r="C27" s="24" t="s">
        <v>4</v>
      </c>
      <c r="D27" s="25"/>
      <c r="E27" s="26"/>
      <c r="F27" s="7"/>
    </row>
    <row r="28" spans="1:6" x14ac:dyDescent="0.25">
      <c r="C28" s="27" t="s">
        <v>5</v>
      </c>
      <c r="D28" s="27"/>
      <c r="E28" s="27"/>
      <c r="F28" s="7"/>
    </row>
    <row r="29" spans="1:6" x14ac:dyDescent="0.25">
      <c r="C29" s="27" t="s">
        <v>3</v>
      </c>
      <c r="D29" s="27"/>
      <c r="E29" s="27"/>
      <c r="F29" s="7"/>
    </row>
  </sheetData>
  <mergeCells count="3">
    <mergeCell ref="C27:E27"/>
    <mergeCell ref="C28:E28"/>
    <mergeCell ref="C29:E2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="120" zoomScaleNormal="120" workbookViewId="0">
      <selection activeCell="E5" sqref="E5:F5"/>
    </sheetView>
  </sheetViews>
  <sheetFormatPr baseColWidth="10" defaultRowHeight="15" x14ac:dyDescent="0.25"/>
  <cols>
    <col min="1" max="1" width="23.42578125" bestFit="1" customWidth="1"/>
    <col min="2" max="2" width="48.42578125" bestFit="1" customWidth="1"/>
    <col min="3" max="4" width="11.42578125" style="8"/>
    <col min="5" max="5" width="17.28515625" style="8" customWidth="1"/>
    <col min="6" max="6" width="14" style="8" customWidth="1"/>
    <col min="8" max="8" width="28.42578125" customWidth="1"/>
  </cols>
  <sheetData>
    <row r="1" spans="1:6" x14ac:dyDescent="0.25">
      <c r="C1" s="20"/>
      <c r="D1" s="20"/>
      <c r="E1" s="21"/>
      <c r="F1" s="21"/>
    </row>
    <row r="2" spans="1:6" x14ac:dyDescent="0.25">
      <c r="A2" t="s">
        <v>288</v>
      </c>
      <c r="B2" t="s">
        <v>12</v>
      </c>
      <c r="C2" s="20"/>
      <c r="D2" s="20"/>
      <c r="E2" s="20"/>
      <c r="F2" s="20"/>
    </row>
    <row r="3" spans="1:6" x14ac:dyDescent="0.25">
      <c r="B3" t="s">
        <v>292</v>
      </c>
      <c r="C3" s="20"/>
      <c r="D3" s="20"/>
      <c r="E3" s="20"/>
      <c r="F3" s="20"/>
    </row>
    <row r="4" spans="1:6" x14ac:dyDescent="0.25">
      <c r="C4" s="16"/>
      <c r="D4" s="16"/>
      <c r="E4" s="16"/>
      <c r="F4" s="16"/>
    </row>
    <row r="5" spans="1:6" x14ac:dyDescent="0.25">
      <c r="A5" s="2" t="s">
        <v>11</v>
      </c>
      <c r="B5" s="3" t="s">
        <v>0</v>
      </c>
      <c r="C5" s="6" t="s">
        <v>1</v>
      </c>
      <c r="D5" s="6" t="s">
        <v>2</v>
      </c>
      <c r="E5" s="6" t="s">
        <v>296</v>
      </c>
      <c r="F5" s="6" t="s">
        <v>297</v>
      </c>
    </row>
    <row r="6" spans="1:6" ht="15" customHeight="1" x14ac:dyDescent="0.25">
      <c r="A6" s="11">
        <v>1004132</v>
      </c>
      <c r="B6" s="12" t="s">
        <v>110</v>
      </c>
      <c r="C6" s="23">
        <v>12</v>
      </c>
      <c r="D6" s="22" t="s">
        <v>111</v>
      </c>
      <c r="E6" s="13"/>
      <c r="F6" s="14"/>
    </row>
    <row r="7" spans="1:6" ht="15" customHeight="1" x14ac:dyDescent="0.25">
      <c r="A7" s="11">
        <v>1004213</v>
      </c>
      <c r="B7" s="12" t="s">
        <v>230</v>
      </c>
      <c r="C7" s="23">
        <v>2538</v>
      </c>
      <c r="D7" s="22" t="s">
        <v>111</v>
      </c>
      <c r="E7" s="13"/>
      <c r="F7" s="14"/>
    </row>
    <row r="8" spans="1:6" ht="15" customHeight="1" x14ac:dyDescent="0.25">
      <c r="A8" s="11">
        <v>1005533</v>
      </c>
      <c r="B8" s="12" t="s">
        <v>231</v>
      </c>
      <c r="C8" s="23">
        <v>64</v>
      </c>
      <c r="D8" s="22" t="s">
        <v>14</v>
      </c>
      <c r="E8" s="14"/>
      <c r="F8" s="14"/>
    </row>
    <row r="9" spans="1:6" ht="15" customHeight="1" x14ac:dyDescent="0.25">
      <c r="A9" s="11">
        <v>1005920</v>
      </c>
      <c r="B9" s="12" t="s">
        <v>232</v>
      </c>
      <c r="C9" s="23">
        <v>1</v>
      </c>
      <c r="D9" s="22" t="s">
        <v>14</v>
      </c>
      <c r="E9" s="14"/>
      <c r="F9" s="14"/>
    </row>
    <row r="10" spans="1:6" ht="15" customHeight="1" x14ac:dyDescent="0.25">
      <c r="A10" s="11">
        <v>1005921</v>
      </c>
      <c r="B10" s="12" t="s">
        <v>233</v>
      </c>
      <c r="C10" s="23">
        <v>1</v>
      </c>
      <c r="D10" s="22" t="s">
        <v>14</v>
      </c>
      <c r="E10" s="14"/>
      <c r="F10" s="14"/>
    </row>
    <row r="11" spans="1:6" ht="15" customHeight="1" x14ac:dyDescent="0.25">
      <c r="A11" s="11">
        <v>1005991</v>
      </c>
      <c r="B11" s="12" t="s">
        <v>234</v>
      </c>
      <c r="C11" s="23">
        <v>19</v>
      </c>
      <c r="D11" s="22" t="s">
        <v>235</v>
      </c>
      <c r="E11" s="13"/>
      <c r="F11" s="14"/>
    </row>
    <row r="12" spans="1:6" ht="15" customHeight="1" x14ac:dyDescent="0.25">
      <c r="A12" s="11">
        <v>1006014</v>
      </c>
      <c r="B12" s="12" t="s">
        <v>236</v>
      </c>
      <c r="C12" s="23">
        <v>31</v>
      </c>
      <c r="D12" s="22" t="s">
        <v>111</v>
      </c>
      <c r="E12" s="13"/>
      <c r="F12" s="14"/>
    </row>
    <row r="13" spans="1:6" ht="15" customHeight="1" x14ac:dyDescent="0.25">
      <c r="A13" s="11">
        <v>1006020</v>
      </c>
      <c r="B13" s="12" t="s">
        <v>130</v>
      </c>
      <c r="C13" s="23">
        <v>2</v>
      </c>
      <c r="D13" s="22" t="s">
        <v>111</v>
      </c>
      <c r="E13" s="13"/>
      <c r="F13" s="13"/>
    </row>
    <row r="14" spans="1:6" ht="15" customHeight="1" x14ac:dyDescent="0.25">
      <c r="A14" s="11">
        <v>1006021</v>
      </c>
      <c r="B14" s="12" t="s">
        <v>237</v>
      </c>
      <c r="C14" s="23">
        <v>32</v>
      </c>
      <c r="D14" s="22" t="s">
        <v>14</v>
      </c>
      <c r="E14" s="13"/>
      <c r="F14" s="14"/>
    </row>
    <row r="15" spans="1:6" ht="15" customHeight="1" x14ac:dyDescent="0.25">
      <c r="A15" s="11">
        <v>1006022</v>
      </c>
      <c r="B15" s="12" t="s">
        <v>238</v>
      </c>
      <c r="C15" s="23">
        <v>2</v>
      </c>
      <c r="D15" s="22" t="s">
        <v>14</v>
      </c>
      <c r="E15" s="13"/>
      <c r="F15" s="13"/>
    </row>
    <row r="16" spans="1:6" ht="15" customHeight="1" x14ac:dyDescent="0.25">
      <c r="A16" s="11">
        <v>1006035</v>
      </c>
      <c r="B16" s="12" t="s">
        <v>239</v>
      </c>
      <c r="C16" s="23">
        <v>19</v>
      </c>
      <c r="D16" s="22" t="s">
        <v>14</v>
      </c>
      <c r="E16" s="13"/>
      <c r="F16" s="14"/>
    </row>
    <row r="17" spans="1:6" ht="15" customHeight="1" x14ac:dyDescent="0.25">
      <c r="A17" s="11">
        <v>1006036</v>
      </c>
      <c r="B17" s="12" t="s">
        <v>131</v>
      </c>
      <c r="C17" s="23">
        <v>64</v>
      </c>
      <c r="D17" s="22" t="s">
        <v>14</v>
      </c>
      <c r="E17" s="13"/>
      <c r="F17" s="13"/>
    </row>
    <row r="18" spans="1:6" ht="15" customHeight="1" x14ac:dyDescent="0.25">
      <c r="A18" s="11">
        <v>1006045</v>
      </c>
      <c r="B18" s="12" t="s">
        <v>132</v>
      </c>
      <c r="C18" s="23">
        <v>6</v>
      </c>
      <c r="D18" s="22" t="s">
        <v>14</v>
      </c>
      <c r="E18" s="13"/>
      <c r="F18" s="14"/>
    </row>
    <row r="19" spans="1:6" ht="15" customHeight="1" x14ac:dyDescent="0.25">
      <c r="A19" s="11">
        <v>1006046</v>
      </c>
      <c r="B19" s="12" t="s">
        <v>240</v>
      </c>
      <c r="C19" s="23">
        <v>30</v>
      </c>
      <c r="D19" s="22" t="s">
        <v>14</v>
      </c>
      <c r="E19" s="13"/>
      <c r="F19" s="14"/>
    </row>
    <row r="20" spans="1:6" ht="15" customHeight="1" x14ac:dyDescent="0.25">
      <c r="A20" s="11">
        <v>1006075</v>
      </c>
      <c r="B20" s="12" t="s">
        <v>241</v>
      </c>
      <c r="C20" s="23">
        <v>320</v>
      </c>
      <c r="D20" s="22" t="s">
        <v>242</v>
      </c>
      <c r="E20" s="13"/>
      <c r="F20" s="14"/>
    </row>
    <row r="21" spans="1:6" ht="15" customHeight="1" x14ac:dyDescent="0.25">
      <c r="A21" s="11">
        <v>1006215</v>
      </c>
      <c r="B21" s="12" t="s">
        <v>243</v>
      </c>
      <c r="C21" s="23">
        <v>2034</v>
      </c>
      <c r="D21" s="22" t="s">
        <v>14</v>
      </c>
      <c r="E21" s="13"/>
      <c r="F21" s="14"/>
    </row>
    <row r="22" spans="1:6" ht="15" customHeight="1" x14ac:dyDescent="0.25">
      <c r="A22" s="11">
        <v>1006225</v>
      </c>
      <c r="B22" s="12" t="s">
        <v>244</v>
      </c>
      <c r="C22" s="23">
        <v>32</v>
      </c>
      <c r="D22" s="22" t="s">
        <v>14</v>
      </c>
      <c r="E22" s="13"/>
      <c r="F22" s="13"/>
    </row>
    <row r="23" spans="1:6" ht="15" customHeight="1" x14ac:dyDescent="0.25">
      <c r="A23" s="11">
        <v>1006250</v>
      </c>
      <c r="B23" s="12" t="s">
        <v>138</v>
      </c>
      <c r="C23" s="23">
        <v>8</v>
      </c>
      <c r="D23" s="22" t="s">
        <v>14</v>
      </c>
      <c r="E23" s="13"/>
      <c r="F23" s="13"/>
    </row>
    <row r="24" spans="1:6" ht="15" customHeight="1" x14ac:dyDescent="0.25">
      <c r="A24" s="11">
        <v>1006264</v>
      </c>
      <c r="B24" s="12" t="s">
        <v>140</v>
      </c>
      <c r="C24" s="23">
        <v>4</v>
      </c>
      <c r="D24" s="22" t="s">
        <v>14</v>
      </c>
      <c r="E24" s="13"/>
      <c r="F24" s="13"/>
    </row>
    <row r="25" spans="1:6" x14ac:dyDescent="0.25">
      <c r="A25" s="11">
        <v>1006266</v>
      </c>
      <c r="B25" s="12" t="s">
        <v>245</v>
      </c>
      <c r="C25" s="23">
        <v>917</v>
      </c>
      <c r="D25" s="22" t="s">
        <v>14</v>
      </c>
      <c r="E25" s="13"/>
      <c r="F25" s="14"/>
    </row>
    <row r="26" spans="1:6" ht="15" customHeight="1" x14ac:dyDescent="0.25">
      <c r="A26" s="11">
        <v>1006289</v>
      </c>
      <c r="B26" s="12" t="s">
        <v>246</v>
      </c>
      <c r="C26" s="23">
        <v>885</v>
      </c>
      <c r="D26" s="22" t="s">
        <v>14</v>
      </c>
      <c r="E26" s="13"/>
      <c r="F26" s="14"/>
    </row>
    <row r="27" spans="1:6" ht="15" customHeight="1" x14ac:dyDescent="0.25">
      <c r="A27" s="11">
        <v>1006345</v>
      </c>
      <c r="B27" s="12" t="s">
        <v>247</v>
      </c>
      <c r="C27" s="23">
        <v>3661</v>
      </c>
      <c r="D27" s="22" t="s">
        <v>14</v>
      </c>
      <c r="E27" s="13"/>
      <c r="F27" s="14"/>
    </row>
    <row r="28" spans="1:6" ht="15" customHeight="1" x14ac:dyDescent="0.25">
      <c r="A28" s="11">
        <v>1006351</v>
      </c>
      <c r="B28" s="12" t="s">
        <v>146</v>
      </c>
      <c r="C28" s="23">
        <v>4</v>
      </c>
      <c r="D28" s="22" t="s">
        <v>14</v>
      </c>
      <c r="E28" s="13"/>
      <c r="F28" s="13"/>
    </row>
    <row r="29" spans="1:6" ht="15" customHeight="1" x14ac:dyDescent="0.25">
      <c r="A29" s="11">
        <v>1006382</v>
      </c>
      <c r="B29" s="12" t="s">
        <v>248</v>
      </c>
      <c r="C29" s="23">
        <v>2719</v>
      </c>
      <c r="D29" s="22" t="s">
        <v>14</v>
      </c>
      <c r="E29" s="13"/>
      <c r="F29" s="14"/>
    </row>
    <row r="30" spans="1:6" ht="15" customHeight="1" x14ac:dyDescent="0.25">
      <c r="A30" s="11">
        <v>1006395</v>
      </c>
      <c r="B30" s="12" t="s">
        <v>249</v>
      </c>
      <c r="C30" s="23">
        <v>916</v>
      </c>
      <c r="D30" s="22" t="s">
        <v>14</v>
      </c>
      <c r="E30" s="13"/>
      <c r="F30" s="14"/>
    </row>
    <row r="31" spans="1:6" ht="15" customHeight="1" x14ac:dyDescent="0.25">
      <c r="A31" s="11">
        <v>1006396</v>
      </c>
      <c r="B31" s="12" t="s">
        <v>250</v>
      </c>
      <c r="C31" s="23">
        <v>854</v>
      </c>
      <c r="D31" s="22" t="s">
        <v>14</v>
      </c>
      <c r="E31" s="13"/>
      <c r="F31" s="14"/>
    </row>
    <row r="32" spans="1:6" ht="15" customHeight="1" x14ac:dyDescent="0.25">
      <c r="A32" s="11">
        <v>1006424</v>
      </c>
      <c r="B32" s="12" t="s">
        <v>149</v>
      </c>
      <c r="C32" s="23">
        <v>6</v>
      </c>
      <c r="D32" s="22" t="s">
        <v>14</v>
      </c>
      <c r="E32" s="13"/>
      <c r="F32" s="13"/>
    </row>
    <row r="33" spans="1:6" ht="15" customHeight="1" x14ac:dyDescent="0.25">
      <c r="A33" s="11">
        <v>1006434</v>
      </c>
      <c r="B33" s="12" t="s">
        <v>251</v>
      </c>
      <c r="C33" s="23">
        <v>2</v>
      </c>
      <c r="D33" s="22" t="s">
        <v>14</v>
      </c>
      <c r="E33" s="13"/>
      <c r="F33" s="13"/>
    </row>
    <row r="34" spans="1:6" ht="15" customHeight="1" x14ac:dyDescent="0.25">
      <c r="A34" s="11">
        <v>1006436</v>
      </c>
      <c r="B34" s="12" t="s">
        <v>252</v>
      </c>
      <c r="C34" s="23">
        <v>4</v>
      </c>
      <c r="D34" s="22" t="s">
        <v>14</v>
      </c>
      <c r="E34" s="13"/>
      <c r="F34" s="13"/>
    </row>
    <row r="35" spans="1:6" ht="15" customHeight="1" x14ac:dyDescent="0.25">
      <c r="A35" s="11">
        <v>1006450</v>
      </c>
      <c r="B35" s="12" t="s">
        <v>253</v>
      </c>
      <c r="C35" s="23">
        <v>888</v>
      </c>
      <c r="D35" s="22" t="s">
        <v>14</v>
      </c>
      <c r="E35" s="13"/>
      <c r="F35" s="14"/>
    </row>
    <row r="36" spans="1:6" ht="15" customHeight="1" x14ac:dyDescent="0.25">
      <c r="A36" s="11">
        <v>1006451</v>
      </c>
      <c r="B36" s="12" t="s">
        <v>152</v>
      </c>
      <c r="C36" s="23">
        <v>3</v>
      </c>
      <c r="D36" s="22" t="s">
        <v>14</v>
      </c>
      <c r="E36" s="13"/>
      <c r="F36" s="13"/>
    </row>
    <row r="37" spans="1:6" ht="15" customHeight="1" x14ac:dyDescent="0.25">
      <c r="A37" s="11">
        <v>1006456</v>
      </c>
      <c r="B37" s="12" t="s">
        <v>153</v>
      </c>
      <c r="C37" s="23">
        <v>1349</v>
      </c>
      <c r="D37" s="22" t="s">
        <v>14</v>
      </c>
      <c r="E37" s="13"/>
      <c r="F37" s="14"/>
    </row>
    <row r="38" spans="1:6" ht="15" customHeight="1" x14ac:dyDescent="0.25">
      <c r="A38" s="11">
        <v>1006458</v>
      </c>
      <c r="B38" s="12" t="s">
        <v>254</v>
      </c>
      <c r="C38" s="23">
        <v>168</v>
      </c>
      <c r="D38" s="22" t="s">
        <v>14</v>
      </c>
      <c r="E38" s="13"/>
      <c r="F38" s="14"/>
    </row>
    <row r="39" spans="1:6" ht="15" customHeight="1" x14ac:dyDescent="0.25">
      <c r="A39" s="11">
        <v>1006721</v>
      </c>
      <c r="B39" s="12" t="s">
        <v>168</v>
      </c>
      <c r="C39" s="23">
        <v>42</v>
      </c>
      <c r="D39" s="22" t="s">
        <v>14</v>
      </c>
      <c r="E39" s="13"/>
      <c r="F39" s="13"/>
    </row>
    <row r="40" spans="1:6" ht="15" customHeight="1" x14ac:dyDescent="0.25">
      <c r="A40" s="11">
        <v>1006824</v>
      </c>
      <c r="B40" s="12" t="s">
        <v>255</v>
      </c>
      <c r="C40" s="23">
        <v>678</v>
      </c>
      <c r="D40" s="22" t="s">
        <v>14</v>
      </c>
      <c r="E40" s="13"/>
      <c r="F40" s="14"/>
    </row>
    <row r="41" spans="1:6" ht="15" customHeight="1" x14ac:dyDescent="0.25">
      <c r="A41" s="11">
        <v>1006861</v>
      </c>
      <c r="B41" s="12" t="s">
        <v>256</v>
      </c>
      <c r="C41" s="23">
        <v>1834</v>
      </c>
      <c r="D41" s="22" t="s">
        <v>14</v>
      </c>
      <c r="E41" s="13"/>
      <c r="F41" s="14"/>
    </row>
    <row r="42" spans="1:6" ht="15" customHeight="1" x14ac:dyDescent="0.25">
      <c r="A42" s="11">
        <v>1006926</v>
      </c>
      <c r="B42" s="12" t="s">
        <v>257</v>
      </c>
      <c r="C42" s="23">
        <v>917</v>
      </c>
      <c r="D42" s="22" t="s">
        <v>14</v>
      </c>
      <c r="E42" s="13"/>
      <c r="F42" s="14"/>
    </row>
    <row r="43" spans="1:6" ht="15" customHeight="1" x14ac:dyDescent="0.25">
      <c r="A43" s="11">
        <v>1006950</v>
      </c>
      <c r="B43" s="12" t="s">
        <v>258</v>
      </c>
      <c r="C43" s="23">
        <v>246</v>
      </c>
      <c r="D43" s="22" t="s">
        <v>14</v>
      </c>
      <c r="E43" s="13"/>
      <c r="F43" s="14"/>
    </row>
    <row r="44" spans="1:6" ht="15" customHeight="1" x14ac:dyDescent="0.25">
      <c r="A44" s="11">
        <v>1007009</v>
      </c>
      <c r="B44" s="12" t="s">
        <v>259</v>
      </c>
      <c r="C44" s="23">
        <v>192</v>
      </c>
      <c r="D44" s="22" t="s">
        <v>14</v>
      </c>
      <c r="E44" s="13"/>
      <c r="F44" s="13"/>
    </row>
    <row r="45" spans="1:6" ht="15" customHeight="1" x14ac:dyDescent="0.25">
      <c r="A45" s="11">
        <v>1007030</v>
      </c>
      <c r="B45" s="12" t="s">
        <v>260</v>
      </c>
      <c r="C45" s="23">
        <v>246</v>
      </c>
      <c r="D45" s="22" t="s">
        <v>14</v>
      </c>
      <c r="E45" s="13"/>
      <c r="F45" s="13"/>
    </row>
    <row r="46" spans="1:6" ht="15" customHeight="1" x14ac:dyDescent="0.25">
      <c r="A46" s="11">
        <v>1007037</v>
      </c>
      <c r="B46" s="12" t="s">
        <v>261</v>
      </c>
      <c r="C46" s="23">
        <v>4</v>
      </c>
      <c r="D46" s="22" t="s">
        <v>14</v>
      </c>
      <c r="E46" s="13"/>
      <c r="F46" s="13"/>
    </row>
    <row r="47" spans="1:6" ht="15" customHeight="1" x14ac:dyDescent="0.25">
      <c r="A47" s="11">
        <v>1007057</v>
      </c>
      <c r="B47" s="12" t="s">
        <v>182</v>
      </c>
      <c r="C47" s="23">
        <v>4</v>
      </c>
      <c r="D47" s="22" t="s">
        <v>14</v>
      </c>
      <c r="E47" s="13"/>
      <c r="F47" s="13"/>
    </row>
    <row r="48" spans="1:6" ht="15" customHeight="1" x14ac:dyDescent="0.25">
      <c r="A48" s="11">
        <v>1007077</v>
      </c>
      <c r="B48" s="12" t="s">
        <v>262</v>
      </c>
      <c r="C48" s="23">
        <v>64</v>
      </c>
      <c r="D48" s="22" t="s">
        <v>14</v>
      </c>
      <c r="E48" s="13"/>
      <c r="F48" s="13"/>
    </row>
    <row r="49" spans="1:6" ht="15" customHeight="1" x14ac:dyDescent="0.25">
      <c r="A49" s="11">
        <v>1007083</v>
      </c>
      <c r="B49" s="12" t="s">
        <v>263</v>
      </c>
      <c r="C49" s="23">
        <v>238</v>
      </c>
      <c r="D49" s="22" t="s">
        <v>14</v>
      </c>
      <c r="E49" s="14"/>
      <c r="F49" s="14"/>
    </row>
    <row r="50" spans="1:6" ht="15" customHeight="1" x14ac:dyDescent="0.25">
      <c r="A50" s="11">
        <v>1007090</v>
      </c>
      <c r="B50" s="12" t="s">
        <v>264</v>
      </c>
      <c r="C50" s="23">
        <v>32</v>
      </c>
      <c r="D50" s="22" t="s">
        <v>14</v>
      </c>
      <c r="E50" s="13"/>
      <c r="F50" s="14"/>
    </row>
    <row r="51" spans="1:6" ht="15" customHeight="1" x14ac:dyDescent="0.25">
      <c r="A51" s="11">
        <v>1007099</v>
      </c>
      <c r="B51" s="12" t="s">
        <v>191</v>
      </c>
      <c r="C51" s="23">
        <v>119</v>
      </c>
      <c r="D51" s="22" t="s">
        <v>14</v>
      </c>
      <c r="E51" s="13"/>
      <c r="F51" s="14"/>
    </row>
    <row r="52" spans="1:6" ht="15" customHeight="1" x14ac:dyDescent="0.25">
      <c r="A52" s="11">
        <v>1007110</v>
      </c>
      <c r="B52" s="12" t="s">
        <v>265</v>
      </c>
      <c r="C52" s="23">
        <v>680</v>
      </c>
      <c r="D52" s="22" t="s">
        <v>14</v>
      </c>
      <c r="E52" s="13"/>
      <c r="F52" s="14"/>
    </row>
    <row r="53" spans="1:6" ht="15" customHeight="1" x14ac:dyDescent="0.25">
      <c r="A53" s="11">
        <v>1007258</v>
      </c>
      <c r="B53" s="12" t="s">
        <v>266</v>
      </c>
      <c r="C53" s="23">
        <v>680</v>
      </c>
      <c r="D53" s="22" t="s">
        <v>14</v>
      </c>
      <c r="E53" s="13"/>
      <c r="F53" s="14"/>
    </row>
    <row r="54" spans="1:6" ht="15" customHeight="1" x14ac:dyDescent="0.25">
      <c r="A54" s="11">
        <v>1007653</v>
      </c>
      <c r="B54" s="12" t="s">
        <v>267</v>
      </c>
      <c r="C54" s="23">
        <v>123</v>
      </c>
      <c r="D54" s="22" t="s">
        <v>14</v>
      </c>
      <c r="E54" s="13"/>
      <c r="F54" s="14"/>
    </row>
    <row r="55" spans="1:6" ht="15" customHeight="1" x14ac:dyDescent="0.25">
      <c r="A55" s="11">
        <v>1007844</v>
      </c>
      <c r="B55" s="12" t="s">
        <v>268</v>
      </c>
      <c r="C55" s="23">
        <v>41</v>
      </c>
      <c r="D55" s="22" t="s">
        <v>14</v>
      </c>
      <c r="E55" s="13"/>
      <c r="F55" s="14"/>
    </row>
    <row r="56" spans="1:6" ht="15" customHeight="1" x14ac:dyDescent="0.25">
      <c r="A56" s="11">
        <v>1007872</v>
      </c>
      <c r="B56" s="12" t="s">
        <v>269</v>
      </c>
      <c r="C56" s="23">
        <v>32</v>
      </c>
      <c r="D56" s="22" t="s">
        <v>14</v>
      </c>
      <c r="E56" s="14"/>
      <c r="F56" s="14"/>
    </row>
    <row r="57" spans="1:6" ht="15" customHeight="1" x14ac:dyDescent="0.25">
      <c r="A57" s="11">
        <v>1008249</v>
      </c>
      <c r="B57" s="12" t="s">
        <v>206</v>
      </c>
      <c r="C57" s="23">
        <v>70</v>
      </c>
      <c r="D57" s="22" t="s">
        <v>111</v>
      </c>
      <c r="E57" s="13"/>
      <c r="F57" s="14"/>
    </row>
    <row r="58" spans="1:6" ht="15" customHeight="1" x14ac:dyDescent="0.25">
      <c r="A58" s="11">
        <v>1008772</v>
      </c>
      <c r="B58" s="12" t="s">
        <v>270</v>
      </c>
      <c r="C58" s="23">
        <v>32</v>
      </c>
      <c r="D58" s="22" t="s">
        <v>14</v>
      </c>
      <c r="E58" s="13"/>
      <c r="F58" s="13"/>
    </row>
    <row r="59" spans="1:6" ht="15" customHeight="1" x14ac:dyDescent="0.25">
      <c r="A59" s="11">
        <v>1008775</v>
      </c>
      <c r="B59" s="12" t="s">
        <v>271</v>
      </c>
      <c r="C59" s="23">
        <v>119</v>
      </c>
      <c r="D59" s="22" t="s">
        <v>14</v>
      </c>
      <c r="E59" s="13"/>
      <c r="F59" s="14"/>
    </row>
    <row r="60" spans="1:6" ht="15" customHeight="1" x14ac:dyDescent="0.25">
      <c r="A60" s="11">
        <v>1008812</v>
      </c>
      <c r="B60" s="12" t="s">
        <v>272</v>
      </c>
      <c r="C60" s="23">
        <v>32</v>
      </c>
      <c r="D60" s="22" t="s">
        <v>14</v>
      </c>
      <c r="E60" s="13"/>
      <c r="F60" s="14"/>
    </row>
    <row r="61" spans="1:6" ht="15" customHeight="1" x14ac:dyDescent="0.25">
      <c r="A61" s="11">
        <v>1009018</v>
      </c>
      <c r="B61" s="12" t="s">
        <v>273</v>
      </c>
      <c r="C61" s="23">
        <v>2</v>
      </c>
      <c r="D61" s="22" t="s">
        <v>14</v>
      </c>
      <c r="E61" s="14"/>
      <c r="F61" s="14"/>
    </row>
    <row r="62" spans="1:6" ht="15" customHeight="1" x14ac:dyDescent="0.25">
      <c r="A62" s="11">
        <v>1009019</v>
      </c>
      <c r="B62" s="12" t="s">
        <v>274</v>
      </c>
      <c r="C62" s="23">
        <v>1</v>
      </c>
      <c r="D62" s="22" t="s">
        <v>14</v>
      </c>
      <c r="E62" s="14"/>
      <c r="F62" s="14"/>
    </row>
    <row r="63" spans="1:6" ht="15" customHeight="1" x14ac:dyDescent="0.25">
      <c r="A63" s="11">
        <v>1009082</v>
      </c>
      <c r="B63" s="12" t="s">
        <v>275</v>
      </c>
      <c r="C63" s="23">
        <v>4</v>
      </c>
      <c r="D63" s="22" t="s">
        <v>14</v>
      </c>
      <c r="E63" s="13"/>
      <c r="F63" s="13"/>
    </row>
    <row r="64" spans="1:6" ht="15" customHeight="1" x14ac:dyDescent="0.25">
      <c r="A64" s="11">
        <v>1009443</v>
      </c>
      <c r="B64" s="12" t="s">
        <v>276</v>
      </c>
      <c r="C64" s="23">
        <v>9027</v>
      </c>
      <c r="D64" s="22" t="s">
        <v>111</v>
      </c>
      <c r="E64" s="13"/>
      <c r="F64" s="14"/>
    </row>
    <row r="65" spans="1:6" ht="15" customHeight="1" x14ac:dyDescent="0.25">
      <c r="A65" s="11">
        <v>1009444</v>
      </c>
      <c r="B65" s="12" t="s">
        <v>277</v>
      </c>
      <c r="C65" s="23">
        <v>8588</v>
      </c>
      <c r="D65" s="22" t="s">
        <v>111</v>
      </c>
      <c r="E65" s="13"/>
      <c r="F65" s="14"/>
    </row>
    <row r="66" spans="1:6" ht="15" customHeight="1" x14ac:dyDescent="0.25">
      <c r="A66" s="11">
        <v>1009450</v>
      </c>
      <c r="B66" s="12" t="s">
        <v>278</v>
      </c>
      <c r="C66" s="23">
        <v>642</v>
      </c>
      <c r="D66" s="22" t="s">
        <v>14</v>
      </c>
      <c r="E66" s="13"/>
      <c r="F66" s="14"/>
    </row>
    <row r="67" spans="1:6" ht="15" customHeight="1" x14ac:dyDescent="0.25">
      <c r="A67" s="11">
        <v>1009457</v>
      </c>
      <c r="B67" s="12" t="s">
        <v>279</v>
      </c>
      <c r="C67" s="23">
        <v>2305</v>
      </c>
      <c r="D67" s="22" t="s">
        <v>14</v>
      </c>
      <c r="E67" s="13"/>
      <c r="F67" s="14"/>
    </row>
    <row r="68" spans="1:6" ht="15" customHeight="1" x14ac:dyDescent="0.25">
      <c r="A68" s="11">
        <v>1009615</v>
      </c>
      <c r="B68" s="12" t="s">
        <v>280</v>
      </c>
      <c r="C68" s="23">
        <v>3</v>
      </c>
      <c r="D68" s="22" t="s">
        <v>14</v>
      </c>
      <c r="E68" s="14"/>
      <c r="F68" s="14"/>
    </row>
    <row r="69" spans="1:6" ht="15" customHeight="1" x14ac:dyDescent="0.25">
      <c r="A69" s="11">
        <v>1009618</v>
      </c>
      <c r="B69" s="12" t="s">
        <v>281</v>
      </c>
      <c r="C69" s="23">
        <v>2</v>
      </c>
      <c r="D69" s="22" t="s">
        <v>14</v>
      </c>
      <c r="E69" s="13"/>
      <c r="F69" s="14"/>
    </row>
    <row r="70" spans="1:6" ht="15" customHeight="1" x14ac:dyDescent="0.25">
      <c r="A70" s="11">
        <v>1009680</v>
      </c>
      <c r="B70" s="12" t="s">
        <v>282</v>
      </c>
      <c r="C70" s="23">
        <v>3</v>
      </c>
      <c r="D70" s="22" t="s">
        <v>14</v>
      </c>
      <c r="E70" s="13"/>
      <c r="F70" s="14"/>
    </row>
    <row r="71" spans="1:6" ht="15" customHeight="1" x14ac:dyDescent="0.25">
      <c r="A71" s="11">
        <v>1009725</v>
      </c>
      <c r="B71" s="12" t="s">
        <v>283</v>
      </c>
      <c r="C71" s="23">
        <v>5196</v>
      </c>
      <c r="D71" s="22" t="s">
        <v>14</v>
      </c>
      <c r="E71" s="13"/>
      <c r="F71" s="14"/>
    </row>
    <row r="72" spans="1:6" ht="15" customHeight="1" x14ac:dyDescent="0.25">
      <c r="A72" s="11">
        <v>1010485</v>
      </c>
      <c r="B72" s="12" t="s">
        <v>284</v>
      </c>
      <c r="C72" s="23">
        <v>126</v>
      </c>
      <c r="D72" s="22" t="s">
        <v>111</v>
      </c>
      <c r="E72" s="13"/>
      <c r="F72" s="14"/>
    </row>
    <row r="73" spans="1:6" ht="15" customHeight="1" x14ac:dyDescent="0.25">
      <c r="A73" s="11">
        <v>1010495</v>
      </c>
      <c r="B73" s="12" t="s">
        <v>285</v>
      </c>
      <c r="C73" s="23">
        <v>5196</v>
      </c>
      <c r="D73" s="22" t="s">
        <v>14</v>
      </c>
      <c r="E73" s="13"/>
      <c r="F73" s="14"/>
    </row>
    <row r="74" spans="1:6" ht="15" customHeight="1" x14ac:dyDescent="0.25">
      <c r="A74" s="11">
        <v>1010669</v>
      </c>
      <c r="B74" s="12" t="s">
        <v>286</v>
      </c>
      <c r="C74" s="23">
        <v>8</v>
      </c>
      <c r="D74" s="22" t="s">
        <v>14</v>
      </c>
      <c r="E74" s="13"/>
      <c r="F74" s="13"/>
    </row>
    <row r="75" spans="1:6" ht="15" customHeight="1" x14ac:dyDescent="0.25">
      <c r="A75" s="11">
        <v>1010671</v>
      </c>
      <c r="B75" s="12" t="s">
        <v>287</v>
      </c>
      <c r="C75" s="23">
        <v>8</v>
      </c>
      <c r="D75" s="22" t="s">
        <v>14</v>
      </c>
      <c r="E75" s="13"/>
      <c r="F75" s="13"/>
    </row>
    <row r="76" spans="1:6" x14ac:dyDescent="0.25">
      <c r="C76" s="31" t="s">
        <v>4</v>
      </c>
      <c r="D76" s="31"/>
      <c r="E76" s="31"/>
      <c r="F76" s="7"/>
    </row>
    <row r="77" spans="1:6" x14ac:dyDescent="0.25">
      <c r="C77" s="27" t="s">
        <v>5</v>
      </c>
      <c r="D77" s="27"/>
      <c r="E77" s="27"/>
      <c r="F77" s="7"/>
    </row>
    <row r="78" spans="1:6" x14ac:dyDescent="0.25">
      <c r="C78" s="27" t="s">
        <v>3</v>
      </c>
      <c r="D78" s="27"/>
      <c r="E78" s="27"/>
      <c r="F78" s="7"/>
    </row>
  </sheetData>
  <mergeCells count="3">
    <mergeCell ref="C76:E76"/>
    <mergeCell ref="C77:E77"/>
    <mergeCell ref="C78:E7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Marcelino Mateo</cp:lastModifiedBy>
  <dcterms:created xsi:type="dcterms:W3CDTF">2014-10-10T13:16:02Z</dcterms:created>
  <dcterms:modified xsi:type="dcterms:W3CDTF">2017-10-05T22:12:05Z</dcterms:modified>
</cp:coreProperties>
</file>