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arted\Desktop\EDN-CP-02-2017 REHABILITACION DE REDES PEKIN, SANTIAGO\PRESUPUESTOS\"/>
    </mc:Choice>
  </mc:AlternateContent>
  <bookViews>
    <workbookView xWindow="120" yWindow="60" windowWidth="18915" windowHeight="11565"/>
  </bookViews>
  <sheets>
    <sheet name="SERVICIOS-REDES" sheetId="2" r:id="rId1"/>
    <sheet name="SUMINISTROS-REDES" sheetId="1" r:id="rId2"/>
    <sheet name="SERVICIOS-MEDICION" sheetId="4" r:id="rId3"/>
    <sheet name="SUMINISTROS-MEDICION" sheetId="5" r:id="rId4"/>
  </sheets>
  <definedNames>
    <definedName name="_xlnm._FilterDatabase" localSheetId="1" hidden="1">'SUMINISTROS-REDES'!$A$5:$F$102</definedName>
  </definedNames>
  <calcPr calcId="152511"/>
</workbook>
</file>

<file path=xl/calcChain.xml><?xml version="1.0" encoding="utf-8"?>
<calcChain xmlns="http://schemas.openxmlformats.org/spreadsheetml/2006/main">
  <c r="F30" i="4" l="1"/>
  <c r="F31" i="4" s="1"/>
  <c r="F32" i="4" s="1"/>
  <c r="F78" i="5" l="1"/>
  <c r="F84" i="2" l="1"/>
  <c r="F100" i="1"/>
  <c r="F101" i="1" s="1"/>
  <c r="F79" i="5"/>
  <c r="F80" i="5" s="1"/>
  <c r="F102" i="1" l="1"/>
  <c r="F85" i="2"/>
  <c r="F86" i="2" l="1"/>
</calcChain>
</file>

<file path=xl/sharedStrings.xml><?xml version="1.0" encoding="utf-8"?>
<sst xmlns="http://schemas.openxmlformats.org/spreadsheetml/2006/main" count="584" uniqueCount="265">
  <si>
    <t>UN</t>
  </si>
  <si>
    <t>SE-DESM FIN DE LIN (GRAPA DE RETENCION)</t>
  </si>
  <si>
    <t>SE-DESM BASE CLEVIS</t>
  </si>
  <si>
    <t>SE-DESM AISL TIPO CARRETE</t>
  </si>
  <si>
    <t>SE-DESM LUM</t>
  </si>
  <si>
    <t>SE-DESM VIENTO BT</t>
  </si>
  <si>
    <t>SE-DESM VIENTO MT</t>
  </si>
  <si>
    <t>TE-M DE TEND 1Ø COND AAAC 2/0AWG</t>
  </si>
  <si>
    <t>SE-M DE DESM COND MT 1Ø</t>
  </si>
  <si>
    <t>SE-M DE DESM TRIPLEX</t>
  </si>
  <si>
    <t>SE-DESM AISL TIPO ESPIGA REC</t>
  </si>
  <si>
    <t>Descripción</t>
  </si>
  <si>
    <t>Cantidad</t>
  </si>
  <si>
    <t>Unidad</t>
  </si>
  <si>
    <t>TE-MONT (HA - 100B)</t>
  </si>
  <si>
    <t>SE-CIMENTACION EN POSTE &gt;=12M</t>
  </si>
  <si>
    <t>TE-IZADO DE POSTE HAV-500-12</t>
  </si>
  <si>
    <t>TE-IZADO DE POSTE HAV-300-10</t>
  </si>
  <si>
    <t>TE-MONT (HA - 106)</t>
  </si>
  <si>
    <t>TOTAL</t>
  </si>
  <si>
    <t>CABLE ACERO COBREADO DESNUDO #2 AWG 7 HI</t>
  </si>
  <si>
    <t>M</t>
  </si>
  <si>
    <t>LUMINARIA APS 240V 150W</t>
  </si>
  <si>
    <t>POSTE HORMIGON ARMADO VIB 500DAN 12M</t>
  </si>
  <si>
    <t>ALAMBRE LIGADURA ALUMINIO</t>
  </si>
  <si>
    <t>CABLE ACERO GALVANIZADO P/RETENIDA 3/8"</t>
  </si>
  <si>
    <t>CONDUCTOR TRIPLEX 4/0 AWG - N2/0</t>
  </si>
  <si>
    <t>CONDUCTOR AAAC 2/0 AWG ANAHEIM</t>
  </si>
  <si>
    <t>TARUGO PLASTICO 1/4" X 1"</t>
  </si>
  <si>
    <t>AISLADOR POLIMÉRICO T/SUSPENSIÓN 13.2KV</t>
  </si>
  <si>
    <t>AISLADOR PORC.TIPO CARRETE ANSI 53-2</t>
  </si>
  <si>
    <t>AISLADOR PORC.TIPO LINE POST ANSI 57-1</t>
  </si>
  <si>
    <t>ARAN PLAN CUA AC GALV 21/4"X21/4" D 5/8"</t>
  </si>
  <si>
    <t>ARANDELA PRESION ACERO GALV P/TORN 1/2"</t>
  </si>
  <si>
    <t>ARANDELA PRESION ACERO GALV P/TORN 5/8"</t>
  </si>
  <si>
    <t>Cúdigo</t>
  </si>
  <si>
    <t>Precio Unitario</t>
  </si>
  <si>
    <t>Total</t>
  </si>
  <si>
    <t>SUBTOTAL</t>
  </si>
  <si>
    <t>ITBIS</t>
  </si>
  <si>
    <t>ARANDELA PRESION ACERO GALV P/TORN 3/8"</t>
  </si>
  <si>
    <t>BRIDA SUJECCIÓN HASTA 50 MM</t>
  </si>
  <si>
    <t>CAJA AISLANTE CONECTOR CUÑA HASTA 300MCM</t>
  </si>
  <si>
    <t>CELULA FOTOELECTRICA 240V/1000W</t>
  </si>
  <si>
    <t>COLLAR AMARRE EN FACHADA</t>
  </si>
  <si>
    <t>CONECTOR AMOVIBLE P/ESTRIBO</t>
  </si>
  <si>
    <t>CONECTOR CUÑA PRESION P.T. AWG # 2</t>
  </si>
  <si>
    <t>CONECTOR PERFORACION 1/0-4/0 AWG P-35</t>
  </si>
  <si>
    <t>CONO ANCLAJE 500MM</t>
  </si>
  <si>
    <t>CRUCETA ACERO GALV 5'-7" 3" X 3"</t>
  </si>
  <si>
    <t>CRUCETA ACERO GALV 8'-0"3" X 3"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</si>
  <si>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</si>
  <si>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</si>
  <si>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</si>
  <si>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</si>
  <si>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GRAPA RETENCION 2/0 AWG A 4/0 AWG</t>
  </si>
  <si>
    <t>GRAPA CONEXION DOBLE S/TOR</t>
  </si>
  <si>
    <t>TUBO D/ANCLAJE</t>
  </si>
  <si>
    <t>PERNO ROSCA CORRIDA AC GALV 5/8" X12"</t>
  </si>
  <si>
    <t>PERNO ROSCA CORRIDA AC GALV 5/8"X14'</t>
  </si>
  <si>
    <t>PICA PUESTA A TIERRA 5/8' X 8'</t>
  </si>
  <si>
    <t>SOPORTE TIPO L AC GALV ¼"</t>
  </si>
  <si>
    <t>SOPORTE TUBERIA ANCLAJE 2"</t>
  </si>
  <si>
    <t>SOPORTE VERTICAL AISLADOR TIPO POSTE</t>
  </si>
  <si>
    <t>TERMINAL COMPRESION TIPO PIN 4/0</t>
  </si>
  <si>
    <t>RETENCION TERM PREFORMADO CABLE AC 3/8</t>
  </si>
  <si>
    <t>TORNILLO HEX PAS AC GALV 3/8" X 2"</t>
  </si>
  <si>
    <t>TORNILLO HEX PAS AC GALV 5/8" X 12"</t>
  </si>
  <si>
    <t>TORNILLO HEX PAS AC GALV 5/8" X 14"</t>
  </si>
  <si>
    <t>TUBO ABIERTO SEÑALIZACIÓN Y PROT 2" X 8"</t>
  </si>
  <si>
    <t>TUBO Y BASE CORTACIRCUITO 15KV 100 AMPS</t>
  </si>
  <si>
    <t>TUERCA CAB HEX AC GALV P/TORNILLO 5/8"</t>
  </si>
  <si>
    <t>TUERCA D/OJO AC GALV P/TORNILLO 5/8"</t>
  </si>
  <si>
    <t>VARILLA ANCLAJE SIMPLE 3/4" X 8"</t>
  </si>
  <si>
    <t>TORNILLO MAQUINA 1/2" X 2"</t>
  </si>
  <si>
    <t>ABRAZADERA CONTRA PRESION P/TUBO ANCL 2"</t>
  </si>
  <si>
    <t>ARANDELA CUADRADA 3" X 3"</t>
  </si>
  <si>
    <t>CONECTOR CUÑA PRESION 4/0 AWG # 2/0 AWG</t>
  </si>
  <si>
    <t>CONECTOR CUÑA PRESION 2/0 AWG # 2/0 AWG</t>
  </si>
  <si>
    <t>CONECTOR CUÑA PRESION 2/0 AWG # # 2</t>
  </si>
  <si>
    <t>CAJA DERIVACION 12 ACOMETIDAS</t>
  </si>
  <si>
    <t>TORNILLO MAQUINA AC GALV 1/2" X 12"</t>
  </si>
  <si>
    <t>DESCRIPCION</t>
  </si>
  <si>
    <t>TE-CONEX AMOV COMPLETA 4/0 AWG</t>
  </si>
  <si>
    <t>TE-MONT JUMP AEREO P/TRIPLEX 2/0-2/0AWG</t>
  </si>
  <si>
    <t>TE-MONT JUMPER 2/0-2/0</t>
  </si>
  <si>
    <t>TE-M TEND TRIPLEX 2/0 NEUTRO 2/0</t>
  </si>
  <si>
    <t>TE-KM TEND TRIPLEX 2/0 NEUTRO 2/0</t>
  </si>
  <si>
    <t>SE-DESM TRAF 1Ø P&lt;=50KVA EN POSTE</t>
  </si>
  <si>
    <t>CONDUCTOR TRIPLEX 2/0 AWG - N2/0</t>
  </si>
  <si>
    <t>CONDULET 2"</t>
  </si>
  <si>
    <t>TF</t>
  </si>
  <si>
    <t>TERMINAL COMPRESION TIPO PIN 2/0</t>
  </si>
  <si>
    <t>CONECTOR CUÑA PRESION CON ESTRIBO 4/0AWG</t>
  </si>
  <si>
    <t>FUSIBLE EXPULSIÓN 5.2 A TIPO D</t>
  </si>
  <si>
    <t>FUSIBLE EXPULSIÓN 7 A TIPO D</t>
  </si>
  <si>
    <t>HEBILLA P/FLEJE 10MM 1/2"</t>
  </si>
  <si>
    <t>FLEJE 10 X 0,4</t>
  </si>
  <si>
    <t>TE-CONEX AMOV COMPLETA 2/0 AWG</t>
  </si>
  <si>
    <t>TE-MONT JUMPER 4/0-2/0</t>
  </si>
  <si>
    <t>SE-DESM TRAF 1Ø P&gt;50KVA EN POSTE</t>
  </si>
  <si>
    <t>TE-M TEND 3Ø COND AAAC 4/0 AWG</t>
  </si>
  <si>
    <t>TE-IZADO DE POSTE HAV-500-10</t>
  </si>
  <si>
    <t>POSTE HORMIGON ARMADO VIB 500DAN 10.5M</t>
  </si>
  <si>
    <t>CONDUCTOR AAAC 4/0 AWG ALLIANCE</t>
  </si>
  <si>
    <t>CONECTOR CUÑA C/ESTRIBO (1/0 # 2/0) AWG</t>
  </si>
  <si>
    <t>TORNILLO ESP ROSCA CORRIDA 1/2" X12"</t>
  </si>
  <si>
    <t>TE-IZADO DE POSTE HAV-500-14</t>
  </si>
  <si>
    <t>SE-KM DE DESM COND MT 1Ø</t>
  </si>
  <si>
    <t>SE-DESM (CSA8-MT)</t>
  </si>
  <si>
    <t>POSTE HORMIGON ARMADO VIB 500DAN 14M</t>
  </si>
  <si>
    <t>CONECTOR CUÑA PRESION 4/0AWG - 4/0AWG</t>
  </si>
  <si>
    <t>CONEXION TRIPLEX 2/0 -2/0</t>
  </si>
  <si>
    <t>TE-MONT CT TP 1Ø CSP BL 37.5 KVA</t>
  </si>
  <si>
    <t>TE-MONT CT TP 1Ø CSP BL 50 KVA</t>
  </si>
  <si>
    <t>Código</t>
  </si>
  <si>
    <t>CONDUCTOR CU CONCENTRICO 4/3 AWG</t>
  </si>
  <si>
    <t>TUBERIA FLEX LIQ TIGHT 2"</t>
  </si>
  <si>
    <t>CONECTOR CURVO LIQUID TAIGHT 2"</t>
  </si>
  <si>
    <t>TRANSF BL TP 1Ø CSP 7.2KV 37 KVA</t>
  </si>
  <si>
    <t>TRANSF BL TP 1Ø CSP 7.2KV 50 KVA</t>
  </si>
  <si>
    <t>TE-MONT JUMPER 4/0-4/0</t>
  </si>
  <si>
    <t>TE-KM TEND 1Ø COND AAAC 2/0AWG</t>
  </si>
  <si>
    <t>SE-DESM (CSA6-MT)</t>
  </si>
  <si>
    <t>SE-DESM (CDA6-MT)</t>
  </si>
  <si>
    <t>CABLE CONCENTRICO AL 0,6KV 4/3 HILOS</t>
  </si>
  <si>
    <t>CONDUCTOR CU DESNUDO 7 HILOS #2 AWG</t>
  </si>
  <si>
    <t>ABRAZADERA EMT TIPO OMEGA 3/4"</t>
  </si>
  <si>
    <t>ARANDELA CUA PLA AC GALV 21/4"X21/4"X12"</t>
  </si>
  <si>
    <t>CONECTOR P/NEUTRO DESNUDO</t>
  </si>
  <si>
    <t>ETIQUETA P/CT TP</t>
  </si>
  <si>
    <t>SOPORTE TIPO HORQILLA P/AISL T/CARRETE</t>
  </si>
  <si>
    <t>TORNILLO CABEZA HEXAGONAL 1/2" X 2"</t>
  </si>
  <si>
    <t>TORNILLO TIRAFONDO 1" X 10"</t>
  </si>
  <si>
    <t>TUBO PVC DIAMETRO 1/2"</t>
  </si>
  <si>
    <t>TE-M TENDCONDUCTOR AL 4/3 AWG</t>
  </si>
  <si>
    <t>TE-CONEX COND 2/0 - 2/0</t>
  </si>
  <si>
    <t>TE-CONEX COND 4/0 - 2/0</t>
  </si>
  <si>
    <t>SE-DESM (CDA8-MT)</t>
  </si>
  <si>
    <t>SE-DESM AISL TIPO CADENA REC</t>
  </si>
  <si>
    <t>TE-MONT 1Ø (MTA-105)Nº(2/0-4/0) RED ANT</t>
  </si>
  <si>
    <t>TE-INST CAJA DERIV ANTIF POSTE (4/3)</t>
  </si>
  <si>
    <t>TE-MONT (F5-BT)</t>
  </si>
  <si>
    <t>TE-MONT 1Ø (MTA-101) RED ANTIFRAUDE</t>
  </si>
  <si>
    <t>TE-MONT 1Ø (MTA-102) RED ANTIFRAUDE</t>
  </si>
  <si>
    <t>TE-MONT 1Ø (MTA-103)(2/0-4/0) LN AG(26-6</t>
  </si>
  <si>
    <t>TE-MONT 1Ø (MTA-104)N(2/0-4/0) RED ANTIF</t>
  </si>
  <si>
    <t>TE-MONT 1Ø (MTA-107) RED ANTIFRAUDE</t>
  </si>
  <si>
    <t>TE-MONT 1Ø (MTA-108) RED ANTIFRAUDE</t>
  </si>
  <si>
    <t>TE-MONT 3Ø (MTA-301) RED ANTIF</t>
  </si>
  <si>
    <t>TE-MONT 3Ø (MTA-303)(2/0-4/0) RED ANTIF</t>
  </si>
  <si>
    <t>TE-MONT 3Ø (MTA-305) (20-4/0) RED ANTIF</t>
  </si>
  <si>
    <t>TE-MONT (PR-101) PAT EN POSTE INTERIOR</t>
  </si>
  <si>
    <t>TE-MONT (PR-102) DE PAT EN POSTE EXT</t>
  </si>
  <si>
    <t>TE-MONT (PT-101) 2/0</t>
  </si>
  <si>
    <t>TE-MONT (BT-102)</t>
  </si>
  <si>
    <t>TRAF CORRIENTE (OUTDOOR) 200/5-400/5</t>
  </si>
  <si>
    <t>TORNILLO AUTO PERFORANTE 10 X 3/4"</t>
  </si>
  <si>
    <t>MED RE SOCK PLC 120V C100 1S FTE1F</t>
  </si>
  <si>
    <t>MED RE SOCK PLC 240V C20 4S FTE1F</t>
  </si>
  <si>
    <t>REGISTRO NEMA 3R 18X18X6</t>
  </si>
  <si>
    <t>REGISTRO NEMA 3R 12X12X6</t>
  </si>
  <si>
    <t>SOPORTE PARA GABINETE TIPO L</t>
  </si>
  <si>
    <t>TARUGO PLASTICO 5/16" X 1 1/2"</t>
  </si>
  <si>
    <t>CONDUCTOR NO. 8 AWG</t>
  </si>
  <si>
    <t>TORNILLO CABEZA HEXAGONAL 3/8"X 3"</t>
  </si>
  <si>
    <t>TARUGO EXPANSIÓN DE PLOMO 3/8'' X 3"</t>
  </si>
  <si>
    <t>TE-MONT LUMINARIA COMPLETA 150W BRAZO 6</t>
  </si>
  <si>
    <t>BOMBILLO SODIO 150W</t>
  </si>
  <si>
    <t>BRAZO LAMP/ACERO GALVANIZADO 6'</t>
  </si>
  <si>
    <t>CABLE ENGOMADO #10/3 AWG THHN</t>
  </si>
  <si>
    <t>SE-DESM Y MONT DE POSTE DE HGON &lt;= 10M</t>
  </si>
  <si>
    <t>SE DESM Y MONT DE POSTE DE HORM &gt;10MT</t>
  </si>
  <si>
    <t>TE-MONT (POAC-101)</t>
  </si>
  <si>
    <t>TE-IZADO DE POSTE MCH-300-10</t>
  </si>
  <si>
    <t>TE-MONT 3Ø (MTA-302)Nº(2/0-4/0) RED ANTI</t>
  </si>
  <si>
    <t>TE-MONT (HA - 105)</t>
  </si>
  <si>
    <t>TE-MONT (BT-104)</t>
  </si>
  <si>
    <t>POSTE METALICO CHAPA 300 DAN 10,5 M</t>
  </si>
  <si>
    <t>TUERCA GUARDA CABO RECTO P/TOR 5/8"</t>
  </si>
  <si>
    <t>ABRAZADERA PERNO P/TORNILLO 5/8"</t>
  </si>
  <si>
    <t>POSTE HORMIGON ARMADO VIB 300DAN 10.5M</t>
  </si>
  <si>
    <t>REHABILITACION NIBA116 PEKIN 5 ta ETAPA</t>
  </si>
  <si>
    <t>TE-MONT CT TP 1Ø CSP BL 25 KVA</t>
  </si>
  <si>
    <t>TE-MONT JUMPER 465.5-4/0</t>
  </si>
  <si>
    <t>TE-MONT JUMPER 465.5-2/0</t>
  </si>
  <si>
    <t>TE-MONT CONEX TR A RED BT 4/0-2/0</t>
  </si>
  <si>
    <t>SE-DESM SECC FUS EN CRUC</t>
  </si>
  <si>
    <t>SE-DESM SECC FUS EN POSTE</t>
  </si>
  <si>
    <t>SE-DESM CUT OUT Y PARARRAYO</t>
  </si>
  <si>
    <t>TE-MONT (F1 - MT) Nº(2/0 - 4/0)</t>
  </si>
  <si>
    <t>SE-ENDEREZADO POSTE CON GRUA</t>
  </si>
  <si>
    <t>TE-MONT 3Ø (MTA-308) (20-4/0) RED ANTIF</t>
  </si>
  <si>
    <t>TE-MONT (F2- MT) Nº(2/0 - 4/0)</t>
  </si>
  <si>
    <t>CONECTOR CUÑA PRESION 477MCM - 4/0AWG</t>
  </si>
  <si>
    <t>FUSIBLE EXPULSIÓN 3.5 A TIPO D</t>
  </si>
  <si>
    <t>CONECTOR CUÑA PRESION 477 MCM - 2/0 AW</t>
  </si>
  <si>
    <t>TRANSF BL TP 1Ø CSP 7.2KV 25 KVA</t>
  </si>
  <si>
    <t>TE-INST POSTE METALICO GALV DE 20'</t>
  </si>
  <si>
    <t>TE-INST-TO-INDIR/BT-TL-REDANTIFRAUDE-PLC</t>
  </si>
  <si>
    <t>TE-PANEL PORTA MEDIDOR DE 6 HUECOS</t>
  </si>
  <si>
    <t>TE-INST-GAB-TELEM-POSTE-GPRS-18SALIDA</t>
  </si>
  <si>
    <t>TE-ACOM SIN CCALLE AF TELM GABINETE 240V</t>
  </si>
  <si>
    <t>TE-ACOM SIN C/CALLE RED AF TLM 120V</t>
  </si>
  <si>
    <t>TE-INST-PPM-TIPO A-8 HUECOS</t>
  </si>
  <si>
    <t>TE-PANEL PORTA MEDIDOR DE 12 HUECOS</t>
  </si>
  <si>
    <t>TE-ACOM CON C/CALLE AF 120 V</t>
  </si>
  <si>
    <t>TE-INST. DE MEDIDOR SERVICIO TWACS 120V</t>
  </si>
  <si>
    <t>TE-CONEXIÓN CERCANA SERVICIO 120 V</t>
  </si>
  <si>
    <t>TE-PUESTA A TIERRA EN PUNTO DE MEDIDA</t>
  </si>
  <si>
    <t>TE-ACOM CON C/CALLE AF 240 V</t>
  </si>
  <si>
    <t>TE-BASE CIRCU EN CONCRETO T/SOCKET 240 V</t>
  </si>
  <si>
    <t>TE-BASE CIRC EN CONCRETO T/SOCKET 120V</t>
  </si>
  <si>
    <t>TE-BASE CIRCULAR EN METAL T/SOCKET 240 V</t>
  </si>
  <si>
    <t>TE-BASE CIRC EN METAL T/SOCKET 120 V</t>
  </si>
  <si>
    <t>TE-INST. DE MEDIDOR SERVICIO TWACS 240V</t>
  </si>
  <si>
    <t>TE-CONEXIÓN CERCANA SERVICIO 240 V</t>
  </si>
  <si>
    <t>TE-INST CAÑO PARA AC EN FACHADA</t>
  </si>
  <si>
    <t>CABLE DE ACERO COBREADO #6 AWG 3 HILOS</t>
  </si>
  <si>
    <t>MODULO P/PANELES D/6 HUECOS</t>
  </si>
  <si>
    <t>MODULO P/PANELES D/8 HUECOS</t>
  </si>
  <si>
    <t>MODULO P/PANELES D/12 HUECOS</t>
  </si>
  <si>
    <t>CINTA DIELECTRICA 19 MM X 10 M</t>
  </si>
  <si>
    <t>ROL</t>
  </si>
  <si>
    <t>TAPE D/VINILO</t>
  </si>
  <si>
    <t>TUBERIA LIQUID TAIGHT 1" NO METALICA</t>
  </si>
  <si>
    <t>CABLE CONTROL SJTW 6 HILOS # 12</t>
  </si>
  <si>
    <t>ABRAZADERA EMT TIPO OMEGA 1/2"</t>
  </si>
  <si>
    <t>ARO D/SEGURIDAD P/MEDIDOR TIPO SOCKET</t>
  </si>
  <si>
    <t>BASE CIRCULAR ENTRADA DE 1"</t>
  </si>
  <si>
    <t>CONECT A PRUEBA D/AGUA P/C. 6,3 ROSC 1"</t>
  </si>
  <si>
    <t>CONECT A PRUEBA D/AGUA P/C. 8,2 ROSC 1"</t>
  </si>
  <si>
    <t>CONECTOR CURVO P/TUBERIA FLEXIBLE 1"</t>
  </si>
  <si>
    <t>CONECTOR RECTO LIQUID TAIGHT 1"</t>
  </si>
  <si>
    <t>MOLDURA PLASTICA P/TIERRA 1/2" X 8"</t>
  </si>
  <si>
    <t>PINZA RETENCION DOBLE 6/3AWG - 8/2AWG</t>
  </si>
  <si>
    <t>SOPORTE ANCLAJE EN FACHADA</t>
  </si>
  <si>
    <t>TARUGO EXP D/PLOMO 1/2" P/TORNILLO 5"</t>
  </si>
  <si>
    <t>TERMINAL OJO AMARILLO 10-12 CERR 2.5MM</t>
  </si>
  <si>
    <t>TORNILLO CABEZA HEX 5/16" X 11/2"</t>
  </si>
  <si>
    <t>TORNILLO TIRAFONDO 1 ½” X 3/16” No 10</t>
  </si>
  <si>
    <t>TUBO GALVANIZADO 2" X 10'</t>
  </si>
  <si>
    <t>VARILLA COBRE PUESTA A TIERRA 5/8" X 6"</t>
  </si>
  <si>
    <t>CONECTOR 5/8 P/VARILLA D/TIERRA</t>
  </si>
  <si>
    <t>ABRAZADERA EMT TIPO OMEGA 1 1/2"</t>
  </si>
  <si>
    <t>TUBO IMC DE 1 1/2" X 10"</t>
  </si>
  <si>
    <t>PANTALLA D/EXT P/MODULO DE MED RF</t>
  </si>
  <si>
    <t>MSRTTC/R 200A,240V,3W,FM2S,30A,60Hz,K1.0</t>
  </si>
  <si>
    <t>SELLOS TIPO PIN MORADO</t>
  </si>
  <si>
    <t>TAPON PVC 1"</t>
  </si>
  <si>
    <t>TAPON PVC 2"</t>
  </si>
  <si>
    <t>BASE CIRCULAR P/MED 4S</t>
  </si>
  <si>
    <t>MED RE DIN TC-RF 120v C100 1S FTE1F</t>
  </si>
  <si>
    <t>MED RE DIN TC-RF 240v C200 1S FTE1F</t>
  </si>
  <si>
    <t>CONDUCTOR CONCENTRICO DE AL 6 X 3 AWG</t>
  </si>
  <si>
    <t>CONDUCTOR CONCENTRICO DE AL 8 X 2 AWG</t>
  </si>
  <si>
    <t>CONECTOR UNION TIPO MANGUITO P/COND AWG6</t>
  </si>
  <si>
    <t>GABINETE P/MED CENTRALIZADA DE 18 PUNT</t>
  </si>
  <si>
    <t>MODULO D/COLECTOR</t>
  </si>
  <si>
    <t>TORNILLO TIRAFONDO DE 14’’ X 1 ½’’</t>
  </si>
  <si>
    <t>MODULO P/PANELES D/21 HUECOS</t>
  </si>
  <si>
    <t>SERVICIOS-REDES</t>
  </si>
  <si>
    <t>SUMINISTROS-REDES</t>
  </si>
  <si>
    <t>SUMINISTROS-MEDICION</t>
  </si>
  <si>
    <t>SERVICIOS -MEDICION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</si>
</sst>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164" formatCode="###0;###0"/>
    <numFmt numFmtId="165" formatCode="###0.00;###0.00"/>
    <numFmt numFmtId="166" formatCode="#,##0.00;#,##0.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7"/>
      <color indexed="8"/>
      <name val="Courier New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4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" fontId="7" fillId="4" borderId="1" xfId="0" applyNumberFormat="1" applyFont="1" applyFill="1" applyBorder="1" applyAlignment="1"/>
    <xf numFmtId="49" fontId="7" fillId="4" borderId="1" xfId="0" applyNumberFormat="1" applyFont="1" applyFill="1" applyBorder="1" applyAlignment="1"/>
    <xf numFmtId="2" fontId="7" fillId="4" borderId="1" xfId="0" applyNumberFormat="1" applyFont="1" applyFill="1" applyBorder="1"/>
    <xf numFmtId="44" fontId="7" fillId="4" borderId="1" xfId="1" applyFont="1" applyFill="1" applyBorder="1"/>
    <xf numFmtId="2" fontId="7" fillId="4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4" fontId="7" fillId="4" borderId="1" xfId="1" applyFont="1" applyFill="1" applyBorder="1" applyAlignment="1">
      <alignment horizontal="center"/>
    </xf>
    <xf numFmtId="0" fontId="8" fillId="0" borderId="0" xfId="0" applyFont="1"/>
    <xf numFmtId="0" fontId="0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6"/>
  <sheetViews>
    <sheetView tabSelected="1" workbookViewId="0">
      <selection activeCell="E9" sqref="E9"/>
    </sheetView>
  </sheetViews>
  <sheetFormatPr baseColWidth="10" defaultRowHeight="15" x14ac:dyDescent="0.25"/>
  <cols>
    <col min="1" max="1" width="12.85546875" bestFit="1" customWidth="1"/>
    <col min="2" max="2" width="50" bestFit="1" customWidth="1"/>
    <col min="3" max="4" width="11.42578125" style="13"/>
    <col min="5" max="5" width="15" style="13" bestFit="1" customWidth="1"/>
    <col min="6" max="6" width="18.140625" style="13" bestFit="1" customWidth="1"/>
  </cols>
  <sheetData>
    <row r="2" spans="1:6" x14ac:dyDescent="0.25">
      <c r="A2" s="26" t="s">
        <v>82</v>
      </c>
      <c r="B2" s="26" t="s">
        <v>182</v>
      </c>
    </row>
    <row r="3" spans="1:6" x14ac:dyDescent="0.25">
      <c r="B3" s="27" t="s">
        <v>261</v>
      </c>
    </row>
    <row r="5" spans="1:6" x14ac:dyDescent="0.25">
      <c r="A5" s="4" t="s">
        <v>35</v>
      </c>
      <c r="B5" s="5" t="s">
        <v>11</v>
      </c>
      <c r="C5" s="11" t="s">
        <v>12</v>
      </c>
      <c r="D5" s="11" t="s">
        <v>13</v>
      </c>
      <c r="E5" s="11" t="s">
        <v>36</v>
      </c>
      <c r="F5" s="11" t="s">
        <v>37</v>
      </c>
    </row>
    <row r="6" spans="1:6" ht="15" customHeight="1" x14ac:dyDescent="0.25">
      <c r="A6" s="18">
        <v>3001242</v>
      </c>
      <c r="B6" s="19" t="s">
        <v>172</v>
      </c>
      <c r="C6" s="20">
        <v>16</v>
      </c>
      <c r="D6" s="23" t="s">
        <v>0</v>
      </c>
      <c r="E6" s="25"/>
      <c r="F6" s="25"/>
    </row>
    <row r="7" spans="1:6" ht="15" customHeight="1" x14ac:dyDescent="0.25">
      <c r="A7" s="18">
        <v>3001242</v>
      </c>
      <c r="B7" s="19" t="s">
        <v>171</v>
      </c>
      <c r="C7" s="20">
        <v>67</v>
      </c>
      <c r="D7" s="23" t="s">
        <v>0</v>
      </c>
      <c r="E7" s="25"/>
      <c r="F7" s="25"/>
    </row>
    <row r="8" spans="1:6" ht="15" customHeight="1" x14ac:dyDescent="0.25">
      <c r="A8" s="18">
        <v>3001242</v>
      </c>
      <c r="B8" s="19" t="s">
        <v>114</v>
      </c>
      <c r="C8" s="20">
        <v>11</v>
      </c>
      <c r="D8" s="23" t="s">
        <v>0</v>
      </c>
      <c r="E8" s="25"/>
      <c r="F8" s="25"/>
    </row>
    <row r="9" spans="1:6" ht="15" customHeight="1" x14ac:dyDescent="0.25">
      <c r="A9" s="18">
        <v>3001242</v>
      </c>
      <c r="B9" s="19" t="s">
        <v>113</v>
      </c>
      <c r="C9" s="20">
        <v>13</v>
      </c>
      <c r="D9" s="23" t="s">
        <v>0</v>
      </c>
      <c r="E9" s="25"/>
      <c r="F9" s="25"/>
    </row>
    <row r="10" spans="1:6" ht="15" customHeight="1" x14ac:dyDescent="0.25">
      <c r="A10" s="18">
        <v>3001242</v>
      </c>
      <c r="B10" s="19" t="s">
        <v>183</v>
      </c>
      <c r="C10" s="20">
        <v>1</v>
      </c>
      <c r="D10" s="23" t="s">
        <v>0</v>
      </c>
      <c r="E10" s="25"/>
      <c r="F10" s="25"/>
    </row>
    <row r="11" spans="1:6" ht="15" customHeight="1" x14ac:dyDescent="0.25">
      <c r="A11" s="18">
        <v>3001242</v>
      </c>
      <c r="B11" s="19" t="s">
        <v>184</v>
      </c>
      <c r="C11" s="20">
        <v>1</v>
      </c>
      <c r="D11" s="23" t="s">
        <v>0</v>
      </c>
      <c r="E11" s="25"/>
      <c r="F11" s="25"/>
    </row>
    <row r="12" spans="1:6" ht="15" customHeight="1" x14ac:dyDescent="0.25">
      <c r="A12" s="18">
        <v>3001242</v>
      </c>
      <c r="B12" s="19" t="s">
        <v>185</v>
      </c>
      <c r="C12" s="20">
        <v>1</v>
      </c>
      <c r="D12" s="23" t="s">
        <v>0</v>
      </c>
      <c r="E12" s="25"/>
      <c r="F12" s="25"/>
    </row>
    <row r="13" spans="1:6" ht="15" customHeight="1" x14ac:dyDescent="0.25">
      <c r="A13" s="18">
        <v>3001242</v>
      </c>
      <c r="B13" s="19" t="s">
        <v>84</v>
      </c>
      <c r="C13" s="20">
        <v>7</v>
      </c>
      <c r="D13" s="23" t="s">
        <v>0</v>
      </c>
      <c r="E13" s="25"/>
      <c r="F13" s="25"/>
    </row>
    <row r="14" spans="1:6" ht="15" customHeight="1" x14ac:dyDescent="0.25">
      <c r="A14" s="18">
        <v>3001242</v>
      </c>
      <c r="B14" s="19" t="s">
        <v>99</v>
      </c>
      <c r="C14" s="20">
        <v>3</v>
      </c>
      <c r="D14" s="23" t="s">
        <v>0</v>
      </c>
      <c r="E14" s="25"/>
      <c r="F14" s="25"/>
    </row>
    <row r="15" spans="1:6" ht="15" customHeight="1" x14ac:dyDescent="0.25">
      <c r="A15" s="18">
        <v>3001242</v>
      </c>
      <c r="B15" s="19" t="s">
        <v>85</v>
      </c>
      <c r="C15" s="20">
        <v>9</v>
      </c>
      <c r="D15" s="23" t="s">
        <v>0</v>
      </c>
      <c r="E15" s="25"/>
      <c r="F15" s="25"/>
    </row>
    <row r="16" spans="1:6" ht="15" customHeight="1" x14ac:dyDescent="0.25">
      <c r="A16" s="18">
        <v>3001242</v>
      </c>
      <c r="B16" s="19" t="s">
        <v>112</v>
      </c>
      <c r="C16" s="20">
        <v>7</v>
      </c>
      <c r="D16" s="23" t="s">
        <v>0</v>
      </c>
      <c r="E16" s="25"/>
      <c r="F16" s="25"/>
    </row>
    <row r="17" spans="1:6" ht="15" customHeight="1" x14ac:dyDescent="0.25">
      <c r="A17" s="18">
        <v>3001242</v>
      </c>
      <c r="B17" s="19" t="s">
        <v>185</v>
      </c>
      <c r="C17" s="20">
        <v>2</v>
      </c>
      <c r="D17" s="23" t="s">
        <v>0</v>
      </c>
      <c r="E17" s="25"/>
      <c r="F17" s="25"/>
    </row>
    <row r="18" spans="1:6" ht="15" customHeight="1" x14ac:dyDescent="0.25">
      <c r="A18" s="18">
        <v>3001242</v>
      </c>
      <c r="B18" s="19" t="s">
        <v>184</v>
      </c>
      <c r="C18" s="20">
        <v>3</v>
      </c>
      <c r="D18" s="23" t="s">
        <v>0</v>
      </c>
      <c r="E18" s="25"/>
      <c r="F18" s="25"/>
    </row>
    <row r="19" spans="1:6" ht="15" customHeight="1" x14ac:dyDescent="0.25">
      <c r="A19" s="18">
        <v>3001242</v>
      </c>
      <c r="B19" s="19" t="s">
        <v>121</v>
      </c>
      <c r="C19" s="20">
        <v>3</v>
      </c>
      <c r="D19" s="23" t="s">
        <v>0</v>
      </c>
      <c r="E19" s="25"/>
      <c r="F19" s="25"/>
    </row>
    <row r="20" spans="1:6" ht="15" customHeight="1" x14ac:dyDescent="0.25">
      <c r="A20" s="18">
        <v>3001242</v>
      </c>
      <c r="B20" s="19" t="s">
        <v>137</v>
      </c>
      <c r="C20" s="20">
        <v>3</v>
      </c>
      <c r="D20" s="23" t="s">
        <v>0</v>
      </c>
      <c r="E20" s="25"/>
      <c r="F20" s="25"/>
    </row>
    <row r="21" spans="1:6" ht="15" customHeight="1" x14ac:dyDescent="0.25">
      <c r="A21" s="18">
        <v>3001242</v>
      </c>
      <c r="B21" s="19" t="s">
        <v>136</v>
      </c>
      <c r="C21" s="20">
        <v>5</v>
      </c>
      <c r="D21" s="23" t="s">
        <v>0</v>
      </c>
      <c r="E21" s="25"/>
      <c r="F21" s="25"/>
    </row>
    <row r="22" spans="1:6" ht="15" customHeight="1" x14ac:dyDescent="0.25">
      <c r="A22" s="18">
        <v>3001242</v>
      </c>
      <c r="B22" s="19" t="s">
        <v>83</v>
      </c>
      <c r="C22" s="20">
        <v>3</v>
      </c>
      <c r="D22" s="23" t="s">
        <v>0</v>
      </c>
      <c r="E22" s="25"/>
      <c r="F22" s="25"/>
    </row>
    <row r="23" spans="1:6" ht="15" customHeight="1" x14ac:dyDescent="0.25">
      <c r="A23" s="18">
        <v>3001242</v>
      </c>
      <c r="B23" s="19" t="s">
        <v>98</v>
      </c>
      <c r="C23" s="20">
        <v>22</v>
      </c>
      <c r="D23" s="23" t="s">
        <v>0</v>
      </c>
      <c r="E23" s="25"/>
      <c r="F23" s="25"/>
    </row>
    <row r="24" spans="1:6" ht="15" customHeight="1" x14ac:dyDescent="0.25">
      <c r="A24" s="18">
        <v>3001242</v>
      </c>
      <c r="B24" s="19" t="s">
        <v>186</v>
      </c>
      <c r="C24" s="20">
        <v>25</v>
      </c>
      <c r="D24" s="23" t="s">
        <v>0</v>
      </c>
      <c r="E24" s="25"/>
      <c r="F24" s="25"/>
    </row>
    <row r="25" spans="1:6" x14ac:dyDescent="0.25">
      <c r="A25" s="18">
        <v>3001242</v>
      </c>
      <c r="B25" s="19" t="s">
        <v>123</v>
      </c>
      <c r="C25" s="20">
        <v>7</v>
      </c>
      <c r="D25" s="23" t="s">
        <v>0</v>
      </c>
      <c r="E25" s="25"/>
      <c r="F25" s="25"/>
    </row>
    <row r="26" spans="1:6" ht="15" customHeight="1" x14ac:dyDescent="0.25">
      <c r="A26" s="18">
        <v>3001242</v>
      </c>
      <c r="B26" s="19" t="s">
        <v>2</v>
      </c>
      <c r="C26" s="20">
        <v>65</v>
      </c>
      <c r="D26" s="23" t="s">
        <v>0</v>
      </c>
      <c r="E26" s="25"/>
      <c r="F26" s="25"/>
    </row>
    <row r="27" spans="1:6" ht="15" customHeight="1" x14ac:dyDescent="0.25">
      <c r="A27" s="18">
        <v>3001242</v>
      </c>
      <c r="B27" s="19" t="s">
        <v>9</v>
      </c>
      <c r="C27" s="20">
        <v>511</v>
      </c>
      <c r="D27" s="23" t="s">
        <v>0</v>
      </c>
      <c r="E27" s="25"/>
      <c r="F27" s="25"/>
    </row>
    <row r="28" spans="1:6" ht="15" customHeight="1" x14ac:dyDescent="0.25">
      <c r="A28" s="18">
        <v>3001242</v>
      </c>
      <c r="B28" s="19" t="s">
        <v>8</v>
      </c>
      <c r="C28" s="20">
        <v>632</v>
      </c>
      <c r="D28" s="23" t="s">
        <v>0</v>
      </c>
      <c r="E28" s="25"/>
      <c r="F28" s="25"/>
    </row>
    <row r="29" spans="1:6" ht="15" customHeight="1" x14ac:dyDescent="0.25">
      <c r="A29" s="18">
        <v>3001242</v>
      </c>
      <c r="B29" s="19" t="s">
        <v>108</v>
      </c>
      <c r="C29" s="20">
        <v>3</v>
      </c>
      <c r="D29" s="23" t="s">
        <v>0</v>
      </c>
      <c r="E29" s="25"/>
      <c r="F29" s="25"/>
    </row>
    <row r="30" spans="1:6" ht="15" customHeight="1" x14ac:dyDescent="0.25">
      <c r="A30" s="18">
        <v>3001242</v>
      </c>
      <c r="B30" s="19" t="s">
        <v>100</v>
      </c>
      <c r="C30" s="20">
        <v>7</v>
      </c>
      <c r="D30" s="23" t="s">
        <v>0</v>
      </c>
      <c r="E30" s="25"/>
      <c r="F30" s="25"/>
    </row>
    <row r="31" spans="1:6" ht="15" customHeight="1" x14ac:dyDescent="0.25">
      <c r="A31" s="18">
        <v>3001242</v>
      </c>
      <c r="B31" s="19" t="s">
        <v>88</v>
      </c>
      <c r="C31" s="20">
        <v>15</v>
      </c>
      <c r="D31" s="23" t="s">
        <v>0</v>
      </c>
      <c r="E31" s="25"/>
      <c r="F31" s="25"/>
    </row>
    <row r="32" spans="1:6" ht="15" customHeight="1" x14ac:dyDescent="0.25">
      <c r="A32" s="18">
        <v>3001242</v>
      </c>
      <c r="B32" s="19" t="s">
        <v>187</v>
      </c>
      <c r="C32" s="20">
        <v>1</v>
      </c>
      <c r="D32" s="23" t="s">
        <v>0</v>
      </c>
      <c r="E32" s="25"/>
      <c r="F32" s="25"/>
    </row>
    <row r="33" spans="1:6" ht="15" customHeight="1" x14ac:dyDescent="0.25">
      <c r="A33" s="18">
        <v>3001242</v>
      </c>
      <c r="B33" s="19" t="s">
        <v>188</v>
      </c>
      <c r="C33" s="20">
        <v>5</v>
      </c>
      <c r="D33" s="23" t="s">
        <v>0</v>
      </c>
      <c r="E33" s="25"/>
      <c r="F33" s="25"/>
    </row>
    <row r="34" spans="1:6" ht="15" customHeight="1" x14ac:dyDescent="0.25">
      <c r="A34" s="18">
        <v>3001242</v>
      </c>
      <c r="B34" s="19" t="s">
        <v>189</v>
      </c>
      <c r="C34" s="20">
        <v>11</v>
      </c>
      <c r="D34" s="23" t="s">
        <v>0</v>
      </c>
      <c r="E34" s="25"/>
      <c r="F34" s="25"/>
    </row>
    <row r="35" spans="1:6" ht="15" customHeight="1" x14ac:dyDescent="0.25">
      <c r="A35" s="18">
        <v>3001242</v>
      </c>
      <c r="B35" s="19" t="s">
        <v>4</v>
      </c>
      <c r="C35" s="20">
        <v>91</v>
      </c>
      <c r="D35" s="23" t="s">
        <v>0</v>
      </c>
      <c r="E35" s="25"/>
      <c r="F35" s="25"/>
    </row>
    <row r="36" spans="1:6" ht="15" customHeight="1" x14ac:dyDescent="0.25">
      <c r="A36" s="18">
        <v>3001242</v>
      </c>
      <c r="B36" s="19" t="s">
        <v>3</v>
      </c>
      <c r="C36" s="20">
        <v>20</v>
      </c>
      <c r="D36" s="23" t="s">
        <v>0</v>
      </c>
      <c r="E36" s="25"/>
      <c r="F36" s="25"/>
    </row>
    <row r="37" spans="1:6" ht="15" customHeight="1" x14ac:dyDescent="0.25">
      <c r="A37" s="18">
        <v>3001242</v>
      </c>
      <c r="B37" s="19" t="s">
        <v>6</v>
      </c>
      <c r="C37" s="20">
        <v>21</v>
      </c>
      <c r="D37" s="23" t="s">
        <v>0</v>
      </c>
      <c r="E37" s="25"/>
      <c r="F37" s="25"/>
    </row>
    <row r="38" spans="1:6" ht="15" customHeight="1" x14ac:dyDescent="0.25">
      <c r="A38" s="18">
        <v>3001242</v>
      </c>
      <c r="B38" s="19" t="s">
        <v>5</v>
      </c>
      <c r="C38" s="20">
        <v>2</v>
      </c>
      <c r="D38" s="23" t="s">
        <v>0</v>
      </c>
      <c r="E38" s="25"/>
      <c r="F38" s="25"/>
    </row>
    <row r="39" spans="1:6" x14ac:dyDescent="0.25">
      <c r="A39" s="18">
        <v>3001242</v>
      </c>
      <c r="B39" s="19" t="s">
        <v>139</v>
      </c>
      <c r="C39" s="20">
        <v>63</v>
      </c>
      <c r="D39" s="23" t="s">
        <v>0</v>
      </c>
      <c r="E39" s="25"/>
      <c r="F39" s="25"/>
    </row>
    <row r="40" spans="1:6" x14ac:dyDescent="0.25">
      <c r="A40" s="18">
        <v>3001242</v>
      </c>
      <c r="B40" s="19" t="s">
        <v>10</v>
      </c>
      <c r="C40" s="20">
        <v>139</v>
      </c>
      <c r="D40" s="23" t="s">
        <v>0</v>
      </c>
      <c r="E40" s="25"/>
      <c r="F40" s="25"/>
    </row>
    <row r="41" spans="1:6" x14ac:dyDescent="0.25">
      <c r="A41" s="18">
        <v>3001242</v>
      </c>
      <c r="B41" s="19" t="s">
        <v>1</v>
      </c>
      <c r="C41" s="20">
        <v>50</v>
      </c>
      <c r="D41" s="23" t="s">
        <v>0</v>
      </c>
      <c r="E41" s="25"/>
      <c r="F41" s="25"/>
    </row>
    <row r="42" spans="1:6" x14ac:dyDescent="0.25">
      <c r="A42" s="18">
        <v>3001242</v>
      </c>
      <c r="B42" s="19" t="s">
        <v>138</v>
      </c>
      <c r="C42" s="20">
        <v>25</v>
      </c>
      <c r="D42" s="23" t="s">
        <v>0</v>
      </c>
      <c r="E42" s="25"/>
      <c r="F42" s="25"/>
    </row>
    <row r="43" spans="1:6" x14ac:dyDescent="0.25">
      <c r="A43" s="18">
        <v>3001242</v>
      </c>
      <c r="B43" s="19" t="s">
        <v>109</v>
      </c>
      <c r="C43" s="20">
        <v>64</v>
      </c>
      <c r="D43" s="23" t="s">
        <v>0</v>
      </c>
      <c r="E43" s="25"/>
      <c r="F43" s="25"/>
    </row>
    <row r="44" spans="1:6" x14ac:dyDescent="0.25">
      <c r="A44" s="18">
        <v>3001242</v>
      </c>
      <c r="B44" s="19" t="s">
        <v>124</v>
      </c>
      <c r="C44" s="20">
        <v>16</v>
      </c>
      <c r="D44" s="23" t="s">
        <v>0</v>
      </c>
      <c r="E44" s="25"/>
      <c r="F44" s="25"/>
    </row>
    <row r="45" spans="1:6" x14ac:dyDescent="0.25">
      <c r="A45" s="18">
        <v>3001242</v>
      </c>
      <c r="B45" s="19" t="s">
        <v>151</v>
      </c>
      <c r="C45" s="20">
        <v>3</v>
      </c>
      <c r="D45" s="23" t="s">
        <v>0</v>
      </c>
      <c r="E45" s="25"/>
      <c r="F45" s="25"/>
    </row>
    <row r="46" spans="1:6" x14ac:dyDescent="0.25">
      <c r="A46" s="18">
        <v>3001242</v>
      </c>
      <c r="B46" s="19" t="s">
        <v>150</v>
      </c>
      <c r="C46" s="20">
        <v>2</v>
      </c>
      <c r="D46" s="23" t="s">
        <v>0</v>
      </c>
      <c r="E46" s="25"/>
      <c r="F46" s="25"/>
    </row>
    <row r="47" spans="1:6" x14ac:dyDescent="0.25">
      <c r="A47" s="18">
        <v>3001242</v>
      </c>
      <c r="B47" s="19" t="s">
        <v>175</v>
      </c>
      <c r="C47" s="20">
        <v>4</v>
      </c>
      <c r="D47" s="23" t="s">
        <v>0</v>
      </c>
      <c r="E47" s="25"/>
      <c r="F47" s="25"/>
    </row>
    <row r="48" spans="1:6" x14ac:dyDescent="0.25">
      <c r="A48" s="18">
        <v>3001242</v>
      </c>
      <c r="B48" s="19" t="s">
        <v>149</v>
      </c>
      <c r="C48" s="20">
        <v>10</v>
      </c>
      <c r="D48" s="23" t="s">
        <v>0</v>
      </c>
      <c r="E48" s="25"/>
      <c r="F48" s="25"/>
    </row>
    <row r="49" spans="1:6" x14ac:dyDescent="0.25">
      <c r="A49" s="18">
        <v>3001242</v>
      </c>
      <c r="B49" s="19" t="s">
        <v>148</v>
      </c>
      <c r="C49" s="20">
        <v>3</v>
      </c>
      <c r="D49" s="23" t="s">
        <v>0</v>
      </c>
      <c r="E49" s="25"/>
      <c r="F49" s="25"/>
    </row>
    <row r="50" spans="1:6" x14ac:dyDescent="0.25">
      <c r="A50" s="18">
        <v>3001242</v>
      </c>
      <c r="B50" s="19" t="s">
        <v>147</v>
      </c>
      <c r="C50" s="20">
        <v>11</v>
      </c>
      <c r="D50" s="23" t="s">
        <v>0</v>
      </c>
      <c r="E50" s="25"/>
      <c r="F50" s="25"/>
    </row>
    <row r="51" spans="1:6" x14ac:dyDescent="0.25">
      <c r="A51" s="18">
        <v>3001242</v>
      </c>
      <c r="B51" s="19" t="s">
        <v>140</v>
      </c>
      <c r="C51" s="20">
        <v>29</v>
      </c>
      <c r="D51" s="23" t="s">
        <v>0</v>
      </c>
      <c r="E51" s="25"/>
      <c r="F51" s="25"/>
    </row>
    <row r="52" spans="1:6" x14ac:dyDescent="0.25">
      <c r="A52" s="18">
        <v>3001242</v>
      </c>
      <c r="B52" s="19" t="s">
        <v>146</v>
      </c>
      <c r="C52" s="20">
        <v>1</v>
      </c>
      <c r="D52" s="23" t="s">
        <v>0</v>
      </c>
      <c r="E52" s="25"/>
      <c r="F52" s="25"/>
    </row>
    <row r="53" spans="1:6" x14ac:dyDescent="0.25">
      <c r="A53" s="18">
        <v>3001242</v>
      </c>
      <c r="B53" s="19" t="s">
        <v>145</v>
      </c>
      <c r="C53" s="20">
        <v>1</v>
      </c>
      <c r="D53" s="23" t="s">
        <v>0</v>
      </c>
      <c r="E53" s="25"/>
      <c r="F53" s="25"/>
    </row>
    <row r="54" spans="1:6" x14ac:dyDescent="0.25">
      <c r="A54" s="18">
        <v>3001242</v>
      </c>
      <c r="B54" s="19" t="s">
        <v>144</v>
      </c>
      <c r="C54" s="20">
        <v>3</v>
      </c>
      <c r="D54" s="23" t="s">
        <v>0</v>
      </c>
      <c r="E54" s="25"/>
      <c r="F54" s="25"/>
    </row>
    <row r="55" spans="1:6" x14ac:dyDescent="0.25">
      <c r="A55" s="18">
        <v>3001242</v>
      </c>
      <c r="B55" s="19" t="s">
        <v>143</v>
      </c>
      <c r="C55" s="20">
        <v>46</v>
      </c>
      <c r="D55" s="23" t="s">
        <v>0</v>
      </c>
      <c r="E55" s="25"/>
      <c r="F55" s="25"/>
    </row>
    <row r="56" spans="1:6" x14ac:dyDescent="0.25">
      <c r="A56" s="18">
        <v>3001242</v>
      </c>
      <c r="B56" s="19" t="s">
        <v>190</v>
      </c>
      <c r="C56" s="20">
        <v>3</v>
      </c>
      <c r="D56" s="23" t="s">
        <v>0</v>
      </c>
      <c r="E56" s="25"/>
      <c r="F56" s="25"/>
    </row>
    <row r="57" spans="1:6" x14ac:dyDescent="0.25">
      <c r="A57" s="18">
        <v>3001242</v>
      </c>
      <c r="B57" s="19" t="s">
        <v>191</v>
      </c>
      <c r="C57" s="20">
        <v>2</v>
      </c>
      <c r="D57" s="23" t="s">
        <v>0</v>
      </c>
      <c r="E57" s="25"/>
      <c r="F57" s="25"/>
    </row>
    <row r="58" spans="1:6" x14ac:dyDescent="0.25">
      <c r="A58" s="18">
        <v>3001242</v>
      </c>
      <c r="B58" s="19" t="s">
        <v>15</v>
      </c>
      <c r="C58" s="20">
        <v>28</v>
      </c>
      <c r="D58" s="23" t="s">
        <v>0</v>
      </c>
      <c r="E58" s="25"/>
      <c r="F58" s="25"/>
    </row>
    <row r="59" spans="1:6" x14ac:dyDescent="0.25">
      <c r="A59" s="18">
        <v>3001242</v>
      </c>
      <c r="B59" s="19" t="s">
        <v>174</v>
      </c>
      <c r="C59" s="20">
        <v>3</v>
      </c>
      <c r="D59" s="23" t="s">
        <v>0</v>
      </c>
      <c r="E59" s="25"/>
      <c r="F59" s="25"/>
    </row>
    <row r="60" spans="1:6" x14ac:dyDescent="0.25">
      <c r="A60" s="18">
        <v>3001242</v>
      </c>
      <c r="B60" s="19" t="s">
        <v>107</v>
      </c>
      <c r="C60" s="20">
        <v>15</v>
      </c>
      <c r="D60" s="23" t="s">
        <v>0</v>
      </c>
      <c r="E60" s="25"/>
      <c r="F60" s="25"/>
    </row>
    <row r="61" spans="1:6" x14ac:dyDescent="0.25">
      <c r="A61" s="18">
        <v>3001242</v>
      </c>
      <c r="B61" s="19" t="s">
        <v>16</v>
      </c>
      <c r="C61" s="20">
        <v>37</v>
      </c>
      <c r="D61" s="23" t="s">
        <v>0</v>
      </c>
      <c r="E61" s="25"/>
      <c r="F61" s="25"/>
    </row>
    <row r="62" spans="1:6" x14ac:dyDescent="0.25">
      <c r="A62" s="18">
        <v>3001242</v>
      </c>
      <c r="B62" s="19" t="s">
        <v>102</v>
      </c>
      <c r="C62" s="20">
        <v>35</v>
      </c>
      <c r="D62" s="23" t="s">
        <v>0</v>
      </c>
      <c r="E62" s="25"/>
      <c r="F62" s="25"/>
    </row>
    <row r="63" spans="1:6" x14ac:dyDescent="0.25">
      <c r="A63" s="18">
        <v>3001242</v>
      </c>
      <c r="B63" s="19" t="s">
        <v>17</v>
      </c>
      <c r="C63" s="20">
        <v>7</v>
      </c>
      <c r="D63" s="23" t="s">
        <v>0</v>
      </c>
      <c r="E63" s="25"/>
      <c r="F63" s="25"/>
    </row>
    <row r="64" spans="1:6" x14ac:dyDescent="0.25">
      <c r="A64" s="18">
        <v>3001242</v>
      </c>
      <c r="B64" s="19" t="s">
        <v>192</v>
      </c>
      <c r="C64" s="20">
        <v>1</v>
      </c>
      <c r="D64" s="23" t="s">
        <v>0</v>
      </c>
      <c r="E64" s="25"/>
      <c r="F64" s="25"/>
    </row>
    <row r="65" spans="1:6" x14ac:dyDescent="0.25">
      <c r="A65" s="18">
        <v>3001242</v>
      </c>
      <c r="B65" s="19" t="s">
        <v>86</v>
      </c>
      <c r="C65" s="20">
        <v>738</v>
      </c>
      <c r="D65" s="23" t="s">
        <v>0</v>
      </c>
      <c r="E65" s="25"/>
      <c r="F65" s="25"/>
    </row>
    <row r="66" spans="1:6" x14ac:dyDescent="0.25">
      <c r="A66" s="18">
        <v>3001242</v>
      </c>
      <c r="B66" s="19" t="s">
        <v>87</v>
      </c>
      <c r="C66" s="20">
        <v>3</v>
      </c>
      <c r="D66" s="23" t="s">
        <v>0</v>
      </c>
      <c r="E66" s="25"/>
      <c r="F66" s="25"/>
    </row>
    <row r="67" spans="1:6" x14ac:dyDescent="0.25">
      <c r="A67" s="18">
        <v>3001242</v>
      </c>
      <c r="B67" s="19" t="s">
        <v>135</v>
      </c>
      <c r="C67" s="20">
        <v>284</v>
      </c>
      <c r="D67" s="23" t="s">
        <v>0</v>
      </c>
      <c r="E67" s="25"/>
      <c r="F67" s="25"/>
    </row>
    <row r="68" spans="1:6" x14ac:dyDescent="0.25">
      <c r="A68" s="18">
        <v>3001242</v>
      </c>
      <c r="B68" s="19" t="s">
        <v>101</v>
      </c>
      <c r="C68" s="20">
        <v>190</v>
      </c>
      <c r="D68" s="23" t="s">
        <v>0</v>
      </c>
      <c r="E68" s="25"/>
      <c r="F68" s="25"/>
    </row>
    <row r="69" spans="1:6" x14ac:dyDescent="0.25">
      <c r="A69" s="18">
        <v>3001242</v>
      </c>
      <c r="B69" s="19" t="s">
        <v>7</v>
      </c>
      <c r="C69" s="20">
        <v>302</v>
      </c>
      <c r="D69" s="23" t="s">
        <v>0</v>
      </c>
      <c r="E69" s="25"/>
      <c r="F69" s="25"/>
    </row>
    <row r="70" spans="1:6" x14ac:dyDescent="0.25">
      <c r="A70" s="18">
        <v>3001242</v>
      </c>
      <c r="B70" s="19" t="s">
        <v>122</v>
      </c>
      <c r="C70" s="20">
        <v>3</v>
      </c>
      <c r="D70" s="23" t="s">
        <v>0</v>
      </c>
      <c r="E70" s="25"/>
      <c r="F70" s="25"/>
    </row>
    <row r="71" spans="1:6" x14ac:dyDescent="0.25">
      <c r="A71" s="18">
        <v>3001242</v>
      </c>
      <c r="B71" s="19" t="s">
        <v>167</v>
      </c>
      <c r="C71" s="20">
        <v>114</v>
      </c>
      <c r="D71" s="23" t="s">
        <v>0</v>
      </c>
      <c r="E71" s="25"/>
      <c r="F71" s="25"/>
    </row>
    <row r="72" spans="1:6" x14ac:dyDescent="0.25">
      <c r="A72" s="18">
        <v>3001242</v>
      </c>
      <c r="B72" s="19" t="s">
        <v>153</v>
      </c>
      <c r="C72" s="20">
        <v>22</v>
      </c>
      <c r="D72" s="23" t="s">
        <v>0</v>
      </c>
      <c r="E72" s="25"/>
      <c r="F72" s="25"/>
    </row>
    <row r="73" spans="1:6" x14ac:dyDescent="0.25">
      <c r="A73" s="18">
        <v>3001242</v>
      </c>
      <c r="B73" s="19" t="s">
        <v>152</v>
      </c>
      <c r="C73" s="20">
        <v>67</v>
      </c>
      <c r="D73" s="23" t="s">
        <v>0</v>
      </c>
      <c r="E73" s="25"/>
      <c r="F73" s="25"/>
    </row>
    <row r="74" spans="1:6" x14ac:dyDescent="0.25">
      <c r="A74" s="18">
        <v>3001242</v>
      </c>
      <c r="B74" s="19" t="s">
        <v>173</v>
      </c>
      <c r="C74" s="20">
        <v>3</v>
      </c>
      <c r="D74" s="23" t="s">
        <v>0</v>
      </c>
      <c r="E74" s="25"/>
      <c r="F74" s="25"/>
    </row>
    <row r="75" spans="1:6" x14ac:dyDescent="0.25">
      <c r="A75" s="18">
        <v>3001242</v>
      </c>
      <c r="B75" s="19" t="s">
        <v>154</v>
      </c>
      <c r="C75" s="20">
        <v>113</v>
      </c>
      <c r="D75" s="23" t="s">
        <v>0</v>
      </c>
      <c r="E75" s="25"/>
      <c r="F75" s="25"/>
    </row>
    <row r="76" spans="1:6" x14ac:dyDescent="0.25">
      <c r="A76" s="18">
        <v>3001242</v>
      </c>
      <c r="B76" s="19" t="s">
        <v>18</v>
      </c>
      <c r="C76" s="20">
        <v>14</v>
      </c>
      <c r="D76" s="23" t="s">
        <v>0</v>
      </c>
      <c r="E76" s="25"/>
      <c r="F76" s="25"/>
    </row>
    <row r="77" spans="1:6" x14ac:dyDescent="0.25">
      <c r="A77" s="18">
        <v>3001242</v>
      </c>
      <c r="B77" s="19" t="s">
        <v>176</v>
      </c>
      <c r="C77" s="20">
        <v>2</v>
      </c>
      <c r="D77" s="23" t="s">
        <v>0</v>
      </c>
      <c r="E77" s="25"/>
      <c r="F77" s="25"/>
    </row>
    <row r="78" spans="1:6" x14ac:dyDescent="0.25">
      <c r="A78" s="18">
        <v>3001242</v>
      </c>
      <c r="B78" s="19" t="s">
        <v>14</v>
      </c>
      <c r="C78" s="20">
        <v>24</v>
      </c>
      <c r="D78" s="23" t="s">
        <v>0</v>
      </c>
      <c r="E78" s="25"/>
      <c r="F78" s="25"/>
    </row>
    <row r="79" spans="1:6" x14ac:dyDescent="0.25">
      <c r="A79" s="18">
        <v>3001242</v>
      </c>
      <c r="B79" s="19" t="s">
        <v>141</v>
      </c>
      <c r="C79" s="20">
        <v>11</v>
      </c>
      <c r="D79" s="23" t="s">
        <v>0</v>
      </c>
      <c r="E79" s="25"/>
      <c r="F79" s="25"/>
    </row>
    <row r="80" spans="1:6" x14ac:dyDescent="0.25">
      <c r="A80" s="18">
        <v>3001242</v>
      </c>
      <c r="B80" s="19" t="s">
        <v>155</v>
      </c>
      <c r="C80" s="20">
        <v>20</v>
      </c>
      <c r="D80" s="23" t="s">
        <v>0</v>
      </c>
      <c r="E80" s="25"/>
      <c r="F80" s="25"/>
    </row>
    <row r="81" spans="1:6" x14ac:dyDescent="0.25">
      <c r="A81" s="18">
        <v>3001242</v>
      </c>
      <c r="B81" s="19" t="s">
        <v>142</v>
      </c>
      <c r="C81" s="20">
        <v>1</v>
      </c>
      <c r="D81" s="23" t="s">
        <v>0</v>
      </c>
      <c r="E81" s="25"/>
      <c r="F81" s="25"/>
    </row>
    <row r="82" spans="1:6" x14ac:dyDescent="0.25">
      <c r="A82" s="18">
        <v>3001242</v>
      </c>
      <c r="B82" s="19" t="s">
        <v>177</v>
      </c>
      <c r="C82" s="20">
        <v>3</v>
      </c>
      <c r="D82" s="23" t="s">
        <v>0</v>
      </c>
      <c r="E82" s="25"/>
      <c r="F82" s="25"/>
    </row>
    <row r="83" spans="1:6" x14ac:dyDescent="0.25">
      <c r="A83" s="18">
        <v>3001242</v>
      </c>
      <c r="B83" s="19" t="s">
        <v>193</v>
      </c>
      <c r="C83" s="20">
        <v>1</v>
      </c>
      <c r="D83" s="23" t="s">
        <v>0</v>
      </c>
      <c r="E83" s="25"/>
      <c r="F83" s="25"/>
    </row>
    <row r="84" spans="1:6" x14ac:dyDescent="0.25">
      <c r="C84" s="28" t="s">
        <v>38</v>
      </c>
      <c r="D84" s="29"/>
      <c r="E84" s="30"/>
      <c r="F84" s="14">
        <f>SUM(F6:F83)</f>
        <v>0</v>
      </c>
    </row>
    <row r="85" spans="1:6" x14ac:dyDescent="0.25">
      <c r="C85" s="31" t="s">
        <v>39</v>
      </c>
      <c r="D85" s="31"/>
      <c r="E85" s="31"/>
      <c r="F85" s="12">
        <f>+F84*0.18</f>
        <v>0</v>
      </c>
    </row>
    <row r="86" spans="1:6" x14ac:dyDescent="0.25">
      <c r="C86" s="31" t="s">
        <v>19</v>
      </c>
      <c r="D86" s="31"/>
      <c r="E86" s="31"/>
      <c r="F86" s="12">
        <f>+F85+F84</f>
        <v>0</v>
      </c>
    </row>
  </sheetData>
  <mergeCells count="3">
    <mergeCell ref="C84:E84"/>
    <mergeCell ref="C85:E85"/>
    <mergeCell ref="C86:E8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2"/>
  <sheetViews>
    <sheetView workbookViewId="0">
      <selection activeCell="E19" sqref="E19"/>
    </sheetView>
  </sheetViews>
  <sheetFormatPr baseColWidth="10" defaultRowHeight="15" x14ac:dyDescent="0.25"/>
  <cols>
    <col min="1" max="1" width="12.85546875" bestFit="1" customWidth="1"/>
    <col min="2" max="2" width="45.85546875" customWidth="1"/>
    <col min="3" max="3" width="11.42578125" style="13"/>
    <col min="4" max="4" width="11.42578125" style="9"/>
    <col min="5" max="5" width="16.140625" style="9" bestFit="1" customWidth="1"/>
    <col min="6" max="6" width="18.140625" style="13" bestFit="1" customWidth="1"/>
  </cols>
  <sheetData>
    <row r="2" spans="1:6" x14ac:dyDescent="0.25">
      <c r="A2" s="26" t="s">
        <v>82</v>
      </c>
      <c r="B2" s="26" t="s">
        <v>182</v>
      </c>
    </row>
    <row r="3" spans="1:6" x14ac:dyDescent="0.25">
      <c r="A3" s="2"/>
      <c r="B3" s="27" t="s">
        <v>262</v>
      </c>
      <c r="C3" s="10"/>
      <c r="D3" s="6"/>
      <c r="E3" s="6"/>
      <c r="F3" s="10"/>
    </row>
    <row r="4" spans="1:6" x14ac:dyDescent="0.25">
      <c r="A4" s="2"/>
      <c r="B4" s="1"/>
      <c r="C4" s="10"/>
      <c r="D4" s="6"/>
      <c r="E4" s="6"/>
      <c r="F4" s="10"/>
    </row>
    <row r="5" spans="1:6" x14ac:dyDescent="0.25">
      <c r="A5" s="4" t="s">
        <v>115</v>
      </c>
      <c r="B5" s="5" t="s">
        <v>11</v>
      </c>
      <c r="C5" s="11" t="s">
        <v>12</v>
      </c>
      <c r="D5" s="7" t="s">
        <v>13</v>
      </c>
      <c r="E5" s="7" t="s">
        <v>36</v>
      </c>
      <c r="F5" s="11" t="s">
        <v>37</v>
      </c>
    </row>
    <row r="6" spans="1:6" x14ac:dyDescent="0.25">
      <c r="A6" s="18">
        <v>1004132</v>
      </c>
      <c r="B6" s="19" t="s">
        <v>20</v>
      </c>
      <c r="C6" s="22">
        <v>1691</v>
      </c>
      <c r="D6" s="23" t="s">
        <v>21</v>
      </c>
      <c r="E6" s="21"/>
      <c r="F6" s="21"/>
    </row>
    <row r="7" spans="1:6" x14ac:dyDescent="0.25">
      <c r="A7" s="18">
        <v>1005306</v>
      </c>
      <c r="B7" s="19" t="s">
        <v>22</v>
      </c>
      <c r="C7" s="22">
        <v>114</v>
      </c>
      <c r="D7" s="23" t="s">
        <v>0</v>
      </c>
      <c r="E7" s="21"/>
      <c r="F7" s="21"/>
    </row>
    <row r="8" spans="1:6" x14ac:dyDescent="0.25">
      <c r="A8" s="18">
        <v>1005403</v>
      </c>
      <c r="B8" s="19" t="s">
        <v>181</v>
      </c>
      <c r="C8" s="22">
        <v>7</v>
      </c>
      <c r="D8" s="23" t="s">
        <v>0</v>
      </c>
      <c r="E8" s="21"/>
      <c r="F8" s="21"/>
    </row>
    <row r="9" spans="1:6" x14ac:dyDescent="0.25">
      <c r="A9" s="18">
        <v>1005405</v>
      </c>
      <c r="B9" s="19" t="s">
        <v>103</v>
      </c>
      <c r="C9" s="22">
        <v>35</v>
      </c>
      <c r="D9" s="23" t="s">
        <v>0</v>
      </c>
      <c r="E9" s="21"/>
      <c r="F9" s="21"/>
    </row>
    <row r="10" spans="1:6" x14ac:dyDescent="0.25">
      <c r="A10" s="18">
        <v>1005406</v>
      </c>
      <c r="B10" s="19" t="s">
        <v>23</v>
      </c>
      <c r="C10" s="22">
        <v>37</v>
      </c>
      <c r="D10" s="23" t="s">
        <v>0</v>
      </c>
      <c r="E10" s="21"/>
      <c r="F10" s="21"/>
    </row>
    <row r="11" spans="1:6" x14ac:dyDescent="0.25">
      <c r="A11" s="18">
        <v>1005407</v>
      </c>
      <c r="B11" s="19" t="s">
        <v>110</v>
      </c>
      <c r="C11" s="22">
        <v>15</v>
      </c>
      <c r="D11" s="23" t="s">
        <v>0</v>
      </c>
      <c r="E11" s="21"/>
      <c r="F11" s="21"/>
    </row>
    <row r="12" spans="1:6" x14ac:dyDescent="0.25">
      <c r="A12" s="18">
        <v>1005754</v>
      </c>
      <c r="B12" s="19" t="s">
        <v>178</v>
      </c>
      <c r="C12" s="22">
        <v>3</v>
      </c>
      <c r="D12" s="23" t="s">
        <v>0</v>
      </c>
      <c r="E12" s="21"/>
      <c r="F12" s="21"/>
    </row>
    <row r="13" spans="1:6" x14ac:dyDescent="0.25">
      <c r="A13" s="18">
        <v>1005947</v>
      </c>
      <c r="B13" s="19" t="s">
        <v>24</v>
      </c>
      <c r="C13" s="22">
        <v>154</v>
      </c>
      <c r="D13" s="23" t="s">
        <v>21</v>
      </c>
      <c r="E13" s="21"/>
      <c r="F13" s="21"/>
    </row>
    <row r="14" spans="1:6" x14ac:dyDescent="0.25">
      <c r="A14" s="18">
        <v>1005963</v>
      </c>
      <c r="B14" s="19" t="s">
        <v>25</v>
      </c>
      <c r="C14" s="22">
        <v>610</v>
      </c>
      <c r="D14" s="23" t="s">
        <v>21</v>
      </c>
      <c r="E14" s="21"/>
      <c r="F14" s="21"/>
    </row>
    <row r="15" spans="1:6" x14ac:dyDescent="0.25">
      <c r="A15" s="18">
        <v>1005966</v>
      </c>
      <c r="B15" s="19" t="s">
        <v>125</v>
      </c>
      <c r="C15" s="22">
        <v>284</v>
      </c>
      <c r="D15" s="23" t="s">
        <v>21</v>
      </c>
      <c r="E15" s="21"/>
      <c r="F15" s="21"/>
    </row>
    <row r="16" spans="1:6" x14ac:dyDescent="0.25">
      <c r="A16" s="18">
        <v>1005997</v>
      </c>
      <c r="B16" s="19" t="s">
        <v>26</v>
      </c>
      <c r="C16" s="22">
        <v>120</v>
      </c>
      <c r="D16" s="23" t="s">
        <v>21</v>
      </c>
      <c r="E16" s="21"/>
      <c r="F16" s="21"/>
    </row>
    <row r="17" spans="1:6" x14ac:dyDescent="0.25">
      <c r="A17" s="18">
        <v>1006004</v>
      </c>
      <c r="B17" s="19" t="s">
        <v>27</v>
      </c>
      <c r="C17" s="22">
        <v>3416.06</v>
      </c>
      <c r="D17" s="23" t="s">
        <v>21</v>
      </c>
      <c r="E17" s="21"/>
      <c r="F17" s="21"/>
    </row>
    <row r="18" spans="1:6" x14ac:dyDescent="0.25">
      <c r="A18" s="18">
        <v>1006005</v>
      </c>
      <c r="B18" s="19" t="s">
        <v>104</v>
      </c>
      <c r="C18" s="24">
        <v>594.1</v>
      </c>
      <c r="D18" s="23" t="s">
        <v>21</v>
      </c>
      <c r="E18" s="21"/>
      <c r="F18" s="21"/>
    </row>
    <row r="19" spans="1:6" x14ac:dyDescent="0.25">
      <c r="A19" s="18">
        <v>1006012</v>
      </c>
      <c r="B19" s="19" t="s">
        <v>126</v>
      </c>
      <c r="C19" s="24">
        <v>40</v>
      </c>
      <c r="D19" s="23" t="s">
        <v>21</v>
      </c>
      <c r="E19" s="21"/>
      <c r="F19" s="21"/>
    </row>
    <row r="20" spans="1:6" x14ac:dyDescent="0.25">
      <c r="A20" s="18">
        <v>1006014</v>
      </c>
      <c r="B20" s="19" t="s">
        <v>116</v>
      </c>
      <c r="C20" s="22">
        <v>11</v>
      </c>
      <c r="D20" s="23" t="s">
        <v>21</v>
      </c>
      <c r="E20" s="21"/>
      <c r="F20" s="21"/>
    </row>
    <row r="21" spans="1:6" x14ac:dyDescent="0.25">
      <c r="A21" s="18">
        <v>1006020</v>
      </c>
      <c r="B21" s="19" t="s">
        <v>89</v>
      </c>
      <c r="C21" s="24">
        <v>3869.14</v>
      </c>
      <c r="D21" s="23" t="s">
        <v>21</v>
      </c>
      <c r="E21" s="21"/>
      <c r="F21" s="21"/>
    </row>
    <row r="22" spans="1:6" x14ac:dyDescent="0.25">
      <c r="A22" s="18">
        <v>1006022</v>
      </c>
      <c r="B22" s="19" t="s">
        <v>90</v>
      </c>
      <c r="C22" s="22">
        <v>25</v>
      </c>
      <c r="D22" s="23" t="s">
        <v>0</v>
      </c>
      <c r="E22" s="21"/>
      <c r="F22" s="21"/>
    </row>
    <row r="23" spans="1:6" x14ac:dyDescent="0.25">
      <c r="A23" s="18">
        <v>1006036</v>
      </c>
      <c r="B23" s="19" t="s">
        <v>28</v>
      </c>
      <c r="C23" s="22">
        <v>220</v>
      </c>
      <c r="D23" s="23" t="s">
        <v>0</v>
      </c>
      <c r="E23" s="21"/>
      <c r="F23" s="21"/>
    </row>
    <row r="24" spans="1:6" x14ac:dyDescent="0.25">
      <c r="A24" s="18">
        <v>1006045</v>
      </c>
      <c r="B24" s="19" t="s">
        <v>117</v>
      </c>
      <c r="C24" s="22">
        <v>100</v>
      </c>
      <c r="D24" s="23" t="s">
        <v>0</v>
      </c>
      <c r="E24" s="21"/>
      <c r="F24" s="21"/>
    </row>
    <row r="25" spans="1:6" x14ac:dyDescent="0.25">
      <c r="A25" s="18">
        <v>1006213</v>
      </c>
      <c r="B25" s="19" t="s">
        <v>127</v>
      </c>
      <c r="C25" s="22">
        <v>110</v>
      </c>
      <c r="D25" s="23" t="s">
        <v>0</v>
      </c>
      <c r="E25" s="21"/>
      <c r="F25" s="21"/>
    </row>
    <row r="26" spans="1:6" x14ac:dyDescent="0.25">
      <c r="A26" s="18">
        <v>1006220</v>
      </c>
      <c r="B26" s="19" t="s">
        <v>92</v>
      </c>
      <c r="C26" s="22">
        <v>27</v>
      </c>
      <c r="D26" s="23" t="s">
        <v>0</v>
      </c>
      <c r="E26" s="21"/>
      <c r="F26" s="21"/>
    </row>
    <row r="27" spans="1:6" x14ac:dyDescent="0.25">
      <c r="A27" s="18">
        <v>1006230</v>
      </c>
      <c r="B27" s="19" t="s">
        <v>29</v>
      </c>
      <c r="C27" s="22">
        <v>70</v>
      </c>
      <c r="D27" s="23" t="s">
        <v>0</v>
      </c>
      <c r="E27" s="21"/>
      <c r="F27" s="21"/>
    </row>
    <row r="28" spans="1:6" x14ac:dyDescent="0.25">
      <c r="A28" s="18">
        <v>1006236</v>
      </c>
      <c r="B28" s="19" t="s">
        <v>30</v>
      </c>
      <c r="C28" s="22">
        <v>20</v>
      </c>
      <c r="D28" s="23" t="s">
        <v>0</v>
      </c>
      <c r="E28" s="21"/>
      <c r="F28" s="21"/>
    </row>
    <row r="29" spans="1:6" x14ac:dyDescent="0.25">
      <c r="A29" s="18">
        <v>1006241</v>
      </c>
      <c r="B29" s="19" t="s">
        <v>31</v>
      </c>
      <c r="C29" s="22">
        <v>219</v>
      </c>
      <c r="D29" s="23" t="s">
        <v>0</v>
      </c>
      <c r="E29" s="21"/>
      <c r="F29" s="21"/>
    </row>
    <row r="30" spans="1:6" x14ac:dyDescent="0.25">
      <c r="A30" s="18">
        <v>1006250</v>
      </c>
      <c r="B30" s="19" t="s">
        <v>32</v>
      </c>
      <c r="C30" s="22">
        <v>555</v>
      </c>
      <c r="D30" s="23" t="s">
        <v>0</v>
      </c>
      <c r="E30" s="21"/>
      <c r="F30" s="21"/>
    </row>
    <row r="31" spans="1:6" x14ac:dyDescent="0.25">
      <c r="A31" s="18">
        <v>1006253</v>
      </c>
      <c r="B31" s="19" t="s">
        <v>128</v>
      </c>
      <c r="C31" s="22">
        <v>22</v>
      </c>
      <c r="D31" s="23" t="s">
        <v>0</v>
      </c>
      <c r="E31" s="21"/>
      <c r="F31" s="21"/>
    </row>
    <row r="32" spans="1:6" x14ac:dyDescent="0.25">
      <c r="A32" s="18">
        <v>1006262</v>
      </c>
      <c r="B32" s="19" t="s">
        <v>33</v>
      </c>
      <c r="C32" s="22">
        <v>211</v>
      </c>
      <c r="D32" s="23" t="s">
        <v>0</v>
      </c>
      <c r="E32" s="21"/>
      <c r="F32" s="21"/>
    </row>
    <row r="33" spans="1:6" x14ac:dyDescent="0.25">
      <c r="A33" s="18">
        <v>1006264</v>
      </c>
      <c r="B33" s="19" t="s">
        <v>34</v>
      </c>
      <c r="C33" s="22">
        <v>1231</v>
      </c>
      <c r="D33" s="23" t="s">
        <v>0</v>
      </c>
      <c r="E33" s="21"/>
      <c r="F33" s="21"/>
    </row>
    <row r="34" spans="1:6" x14ac:dyDescent="0.25">
      <c r="A34" s="18">
        <v>1006265</v>
      </c>
      <c r="B34" s="19" t="s">
        <v>40</v>
      </c>
      <c r="C34" s="22">
        <v>152</v>
      </c>
      <c r="D34" s="23" t="s">
        <v>0</v>
      </c>
      <c r="E34" s="21"/>
      <c r="F34" s="21"/>
    </row>
    <row r="35" spans="1:6" x14ac:dyDescent="0.25">
      <c r="A35" s="18">
        <v>1006323</v>
      </c>
      <c r="B35" s="19" t="s">
        <v>168</v>
      </c>
      <c r="C35" s="22">
        <v>114</v>
      </c>
      <c r="D35" s="23" t="s">
        <v>0</v>
      </c>
      <c r="E35" s="21"/>
      <c r="F35" s="21"/>
    </row>
    <row r="36" spans="1:6" x14ac:dyDescent="0.25">
      <c r="A36" s="18">
        <v>1006336</v>
      </c>
      <c r="B36" s="19" t="s">
        <v>169</v>
      </c>
      <c r="C36" s="22">
        <v>114</v>
      </c>
      <c r="D36" s="23" t="s">
        <v>0</v>
      </c>
      <c r="E36" s="21"/>
      <c r="F36" s="21"/>
    </row>
    <row r="37" spans="1:6" x14ac:dyDescent="0.25">
      <c r="A37" s="18">
        <v>1006351</v>
      </c>
      <c r="B37" s="19" t="s">
        <v>42</v>
      </c>
      <c r="C37" s="22">
        <v>92</v>
      </c>
      <c r="D37" s="23" t="s">
        <v>0</v>
      </c>
      <c r="E37" s="21"/>
      <c r="F37" s="21"/>
    </row>
    <row r="38" spans="1:6" x14ac:dyDescent="0.25">
      <c r="A38" s="18">
        <v>1006366</v>
      </c>
      <c r="B38" s="19" t="s">
        <v>43</v>
      </c>
      <c r="C38" s="22">
        <v>114</v>
      </c>
      <c r="D38" s="23" t="s">
        <v>0</v>
      </c>
      <c r="E38" s="21"/>
      <c r="F38" s="21"/>
    </row>
    <row r="39" spans="1:6" x14ac:dyDescent="0.25">
      <c r="A39" s="18">
        <v>1006398</v>
      </c>
      <c r="B39" s="19" t="s">
        <v>45</v>
      </c>
      <c r="C39" s="22">
        <v>25</v>
      </c>
      <c r="D39" s="23" t="s">
        <v>0</v>
      </c>
      <c r="E39" s="21"/>
      <c r="F39" s="21"/>
    </row>
    <row r="40" spans="1:6" x14ac:dyDescent="0.25">
      <c r="A40" s="18">
        <v>1006424</v>
      </c>
      <c r="B40" s="19" t="s">
        <v>111</v>
      </c>
      <c r="C40" s="22">
        <v>10</v>
      </c>
      <c r="D40" s="23" t="s">
        <v>0</v>
      </c>
      <c r="E40" s="21"/>
      <c r="F40" s="21"/>
    </row>
    <row r="41" spans="1:6" x14ac:dyDescent="0.25">
      <c r="A41" s="18">
        <v>1006428</v>
      </c>
      <c r="B41" s="19" t="s">
        <v>194</v>
      </c>
      <c r="C41" s="22">
        <v>4</v>
      </c>
      <c r="D41" s="23" t="s">
        <v>0</v>
      </c>
      <c r="E41" s="21"/>
      <c r="F41" s="21"/>
    </row>
    <row r="42" spans="1:6" x14ac:dyDescent="0.25">
      <c r="A42" s="18">
        <v>1006430</v>
      </c>
      <c r="B42" s="19" t="s">
        <v>105</v>
      </c>
      <c r="C42" s="22">
        <v>22</v>
      </c>
      <c r="D42" s="23" t="s">
        <v>0</v>
      </c>
      <c r="E42" s="21"/>
      <c r="F42" s="21"/>
    </row>
    <row r="43" spans="1:6" x14ac:dyDescent="0.25">
      <c r="A43" s="18">
        <v>1006432</v>
      </c>
      <c r="B43" s="19" t="s">
        <v>93</v>
      </c>
      <c r="C43" s="22">
        <v>3</v>
      </c>
      <c r="D43" s="23" t="s">
        <v>0</v>
      </c>
      <c r="E43" s="21"/>
      <c r="F43" s="21"/>
    </row>
    <row r="44" spans="1:6" x14ac:dyDescent="0.25">
      <c r="A44" s="18">
        <v>1006434</v>
      </c>
      <c r="B44" s="19" t="s">
        <v>118</v>
      </c>
      <c r="C44" s="22">
        <v>25</v>
      </c>
      <c r="D44" s="23" t="s">
        <v>0</v>
      </c>
      <c r="E44" s="21"/>
      <c r="F44" s="21"/>
    </row>
    <row r="45" spans="1:6" x14ac:dyDescent="0.25">
      <c r="A45" s="18">
        <v>1006450</v>
      </c>
      <c r="B45" s="19" t="s">
        <v>129</v>
      </c>
      <c r="C45" s="22">
        <v>11</v>
      </c>
      <c r="D45" s="23" t="s">
        <v>0</v>
      </c>
      <c r="E45" s="21"/>
      <c r="F45" s="21"/>
    </row>
    <row r="46" spans="1:6" x14ac:dyDescent="0.25">
      <c r="A46" s="18">
        <v>1006451</v>
      </c>
      <c r="B46" s="19" t="s">
        <v>46</v>
      </c>
      <c r="C46" s="22">
        <v>92</v>
      </c>
      <c r="D46" s="23" t="s">
        <v>0</v>
      </c>
      <c r="E46" s="21"/>
      <c r="F46" s="21"/>
    </row>
    <row r="47" spans="1:6" x14ac:dyDescent="0.25">
      <c r="A47" s="18">
        <v>1006456</v>
      </c>
      <c r="B47" s="19" t="s">
        <v>47</v>
      </c>
      <c r="C47" s="22">
        <v>364</v>
      </c>
      <c r="D47" s="23" t="s">
        <v>0</v>
      </c>
      <c r="E47" s="21"/>
      <c r="F47" s="21"/>
    </row>
    <row r="48" spans="1:6" x14ac:dyDescent="0.25">
      <c r="A48" s="18">
        <v>1006493</v>
      </c>
      <c r="B48" s="19" t="s">
        <v>48</v>
      </c>
      <c r="C48" s="22">
        <v>38</v>
      </c>
      <c r="D48" s="23" t="s">
        <v>0</v>
      </c>
      <c r="E48" s="21"/>
      <c r="F48" s="21"/>
    </row>
    <row r="49" spans="1:6" x14ac:dyDescent="0.25">
      <c r="A49" s="18">
        <v>1006506</v>
      </c>
      <c r="B49" s="19" t="s">
        <v>49</v>
      </c>
      <c r="C49" s="22">
        <v>116</v>
      </c>
      <c r="D49" s="23" t="s">
        <v>0</v>
      </c>
      <c r="E49" s="21"/>
      <c r="F49" s="21"/>
    </row>
    <row r="50" spans="1:6" x14ac:dyDescent="0.25">
      <c r="A50" s="18">
        <v>1006508</v>
      </c>
      <c r="B50" s="19" t="s">
        <v>50</v>
      </c>
      <c r="C50" s="22">
        <v>47</v>
      </c>
      <c r="D50" s="23" t="s">
        <v>0</v>
      </c>
      <c r="E50" s="21"/>
      <c r="F50" s="21"/>
    </row>
    <row r="51" spans="1:6" x14ac:dyDescent="0.25">
      <c r="A51" s="18">
        <v>1006592</v>
      </c>
      <c r="B51" s="19" t="s">
        <v>130</v>
      </c>
      <c r="C51" s="22">
        <v>25</v>
      </c>
      <c r="D51" s="23" t="s">
        <v>0</v>
      </c>
      <c r="E51" s="21"/>
      <c r="F51" s="21"/>
    </row>
    <row r="52" spans="1:6" x14ac:dyDescent="0.25">
      <c r="A52" s="18">
        <v>1006594</v>
      </c>
      <c r="B52" s="19" t="s">
        <v>51</v>
      </c>
      <c r="C52" s="22">
        <v>38</v>
      </c>
      <c r="D52" s="23" t="s">
        <v>0</v>
      </c>
      <c r="E52" s="21"/>
      <c r="F52" s="21"/>
    </row>
    <row r="53" spans="1:6" x14ac:dyDescent="0.25">
      <c r="A53" s="18">
        <v>1006595</v>
      </c>
      <c r="B53" s="19" t="s">
        <v>52</v>
      </c>
      <c r="C53" s="22">
        <v>28</v>
      </c>
      <c r="D53" s="23" t="s">
        <v>0</v>
      </c>
      <c r="E53" s="21"/>
      <c r="F53" s="21"/>
    </row>
    <row r="54" spans="1:6" x14ac:dyDescent="0.25">
      <c r="A54" s="18">
        <v>1006601</v>
      </c>
      <c r="B54" s="19" t="s">
        <v>53</v>
      </c>
      <c r="C54" s="22">
        <v>152</v>
      </c>
      <c r="D54" s="23" t="s">
        <v>0</v>
      </c>
      <c r="E54" s="21"/>
      <c r="F54" s="21"/>
    </row>
    <row r="55" spans="1:6" x14ac:dyDescent="0.25">
      <c r="A55" s="18">
        <v>1006602</v>
      </c>
      <c r="B55" s="19" t="s">
        <v>54</v>
      </c>
      <c r="C55" s="22">
        <v>49</v>
      </c>
      <c r="D55" s="23" t="s">
        <v>0</v>
      </c>
      <c r="E55" s="21"/>
      <c r="F55" s="21"/>
    </row>
    <row r="56" spans="1:6" x14ac:dyDescent="0.25">
      <c r="A56" s="18">
        <v>1006654</v>
      </c>
      <c r="B56" s="19" t="s">
        <v>195</v>
      </c>
      <c r="C56" s="22">
        <v>1</v>
      </c>
      <c r="D56" s="23" t="s">
        <v>0</v>
      </c>
      <c r="E56" s="21"/>
      <c r="F56" s="21"/>
    </row>
    <row r="57" spans="1:6" x14ac:dyDescent="0.25">
      <c r="A57" s="18">
        <v>1006659</v>
      </c>
      <c r="B57" s="19" t="s">
        <v>94</v>
      </c>
      <c r="C57" s="22">
        <v>13</v>
      </c>
      <c r="D57" s="23" t="s">
        <v>0</v>
      </c>
      <c r="E57" s="21"/>
      <c r="F57" s="21"/>
    </row>
    <row r="58" spans="1:6" x14ac:dyDescent="0.25">
      <c r="A58" s="18">
        <v>1006662</v>
      </c>
      <c r="B58" s="19" t="s">
        <v>95</v>
      </c>
      <c r="C58" s="22">
        <v>11</v>
      </c>
      <c r="D58" s="23" t="s">
        <v>0</v>
      </c>
      <c r="E58" s="21"/>
      <c r="F58" s="21"/>
    </row>
    <row r="59" spans="1:6" x14ac:dyDescent="0.25">
      <c r="A59" s="18">
        <v>1006694</v>
      </c>
      <c r="B59" s="19" t="s">
        <v>55</v>
      </c>
      <c r="C59" s="22">
        <v>116</v>
      </c>
      <c r="D59" s="23" t="s">
        <v>0</v>
      </c>
      <c r="E59" s="21"/>
      <c r="F59" s="21"/>
    </row>
    <row r="60" spans="1:6" x14ac:dyDescent="0.25">
      <c r="A60" s="18">
        <v>1006696</v>
      </c>
      <c r="B60" s="19" t="s">
        <v>56</v>
      </c>
      <c r="C60" s="22">
        <v>252</v>
      </c>
      <c r="D60" s="23" t="s">
        <v>0</v>
      </c>
      <c r="E60" s="21"/>
      <c r="F60" s="21"/>
    </row>
    <row r="61" spans="1:6" x14ac:dyDescent="0.25">
      <c r="A61" s="18">
        <v>1006721</v>
      </c>
      <c r="B61" s="19" t="s">
        <v>96</v>
      </c>
      <c r="C61" s="22">
        <v>97</v>
      </c>
      <c r="D61" s="23" t="s">
        <v>0</v>
      </c>
      <c r="E61" s="21"/>
      <c r="F61" s="21"/>
    </row>
    <row r="62" spans="1:6" x14ac:dyDescent="0.25">
      <c r="A62" s="18">
        <v>1006723</v>
      </c>
      <c r="B62" s="19" t="s">
        <v>57</v>
      </c>
      <c r="C62" s="22">
        <v>14</v>
      </c>
      <c r="D62" s="23" t="s">
        <v>0</v>
      </c>
      <c r="E62" s="21"/>
      <c r="F62" s="21"/>
    </row>
    <row r="63" spans="1:6" x14ac:dyDescent="0.25">
      <c r="A63" s="18">
        <v>1006840</v>
      </c>
      <c r="B63" s="19" t="s">
        <v>58</v>
      </c>
      <c r="C63" s="22">
        <v>158</v>
      </c>
      <c r="D63" s="23" t="s">
        <v>0</v>
      </c>
      <c r="E63" s="21"/>
      <c r="F63" s="21"/>
    </row>
    <row r="64" spans="1:6" x14ac:dyDescent="0.25">
      <c r="A64" s="18">
        <v>1006841</v>
      </c>
      <c r="B64" s="19" t="s">
        <v>59</v>
      </c>
      <c r="C64" s="22">
        <v>17</v>
      </c>
      <c r="D64" s="23" t="s">
        <v>0</v>
      </c>
      <c r="E64" s="21"/>
      <c r="F64" s="21"/>
    </row>
    <row r="65" spans="1:6" x14ac:dyDescent="0.25">
      <c r="A65" s="18">
        <v>1006849</v>
      </c>
      <c r="B65" s="19" t="s">
        <v>60</v>
      </c>
      <c r="C65" s="22">
        <v>92</v>
      </c>
      <c r="D65" s="23" t="s">
        <v>0</v>
      </c>
      <c r="E65" s="21"/>
      <c r="F65" s="21"/>
    </row>
    <row r="66" spans="1:6" x14ac:dyDescent="0.25">
      <c r="A66" s="18">
        <v>1006937</v>
      </c>
      <c r="B66" s="19" t="s">
        <v>131</v>
      </c>
      <c r="C66" s="22">
        <v>20</v>
      </c>
      <c r="D66" s="23" t="s">
        <v>0</v>
      </c>
      <c r="E66" s="21"/>
      <c r="F66" s="21"/>
    </row>
    <row r="67" spans="1:6" x14ac:dyDescent="0.25">
      <c r="A67" s="18">
        <v>1006938</v>
      </c>
      <c r="B67" s="19" t="s">
        <v>61</v>
      </c>
      <c r="C67" s="22">
        <v>25</v>
      </c>
      <c r="D67" s="23" t="s">
        <v>0</v>
      </c>
      <c r="E67" s="21"/>
      <c r="F67" s="21"/>
    </row>
    <row r="68" spans="1:6" x14ac:dyDescent="0.25">
      <c r="A68" s="18">
        <v>1006939</v>
      </c>
      <c r="B68" s="19" t="s">
        <v>62</v>
      </c>
      <c r="C68" s="22">
        <v>14</v>
      </c>
      <c r="D68" s="23" t="s">
        <v>0</v>
      </c>
      <c r="E68" s="21"/>
      <c r="F68" s="21"/>
    </row>
    <row r="69" spans="1:6" x14ac:dyDescent="0.25">
      <c r="A69" s="18">
        <v>1006940</v>
      </c>
      <c r="B69" s="19" t="s">
        <v>63</v>
      </c>
      <c r="C69" s="22">
        <v>14</v>
      </c>
      <c r="D69" s="23" t="s">
        <v>0</v>
      </c>
      <c r="E69" s="21"/>
      <c r="F69" s="21"/>
    </row>
    <row r="70" spans="1:6" x14ac:dyDescent="0.25">
      <c r="A70" s="18">
        <v>1006982</v>
      </c>
      <c r="B70" s="19" t="s">
        <v>64</v>
      </c>
      <c r="C70" s="22">
        <v>48</v>
      </c>
      <c r="D70" s="23" t="s">
        <v>0</v>
      </c>
      <c r="E70" s="21"/>
      <c r="F70" s="21"/>
    </row>
    <row r="71" spans="1:6" x14ac:dyDescent="0.25">
      <c r="A71" s="18">
        <v>1007014</v>
      </c>
      <c r="B71" s="19" t="s">
        <v>65</v>
      </c>
      <c r="C71" s="22">
        <v>80</v>
      </c>
      <c r="D71" s="23" t="s">
        <v>0</v>
      </c>
      <c r="E71" s="21"/>
      <c r="F71" s="21"/>
    </row>
    <row r="72" spans="1:6" x14ac:dyDescent="0.25">
      <c r="A72" s="18">
        <v>1007026</v>
      </c>
      <c r="B72" s="19" t="s">
        <v>132</v>
      </c>
      <c r="C72" s="22">
        <v>29</v>
      </c>
      <c r="D72" s="23" t="s">
        <v>0</v>
      </c>
      <c r="E72" s="21"/>
      <c r="F72" s="21"/>
    </row>
    <row r="73" spans="1:6" x14ac:dyDescent="0.25">
      <c r="A73" s="18">
        <v>1007052</v>
      </c>
      <c r="B73" s="19" t="s">
        <v>66</v>
      </c>
      <c r="C73" s="22">
        <v>152</v>
      </c>
      <c r="D73" s="23" t="s">
        <v>0</v>
      </c>
      <c r="E73" s="21"/>
      <c r="F73" s="21"/>
    </row>
    <row r="74" spans="1:6" x14ac:dyDescent="0.25">
      <c r="A74" s="18">
        <v>1007057</v>
      </c>
      <c r="B74" s="19" t="s">
        <v>67</v>
      </c>
      <c r="C74" s="22">
        <v>537</v>
      </c>
      <c r="D74" s="23" t="s">
        <v>0</v>
      </c>
      <c r="E74" s="21"/>
      <c r="F74" s="21"/>
    </row>
    <row r="75" spans="1:6" x14ac:dyDescent="0.25">
      <c r="A75" s="18">
        <v>1007058</v>
      </c>
      <c r="B75" s="19" t="s">
        <v>68</v>
      </c>
      <c r="C75" s="22">
        <v>34</v>
      </c>
      <c r="D75" s="23" t="s">
        <v>0</v>
      </c>
      <c r="E75" s="21"/>
      <c r="F75" s="21"/>
    </row>
    <row r="76" spans="1:6" x14ac:dyDescent="0.25">
      <c r="A76" s="18">
        <v>1007074</v>
      </c>
      <c r="B76" s="19" t="s">
        <v>133</v>
      </c>
      <c r="C76" s="22">
        <v>220</v>
      </c>
      <c r="D76" s="23" t="s">
        <v>0</v>
      </c>
      <c r="E76" s="21"/>
      <c r="F76" s="21"/>
    </row>
    <row r="77" spans="1:6" x14ac:dyDescent="0.25">
      <c r="A77" s="18">
        <v>1007082</v>
      </c>
      <c r="B77" s="19" t="s">
        <v>69</v>
      </c>
      <c r="C77" s="22">
        <v>38</v>
      </c>
      <c r="D77" s="23" t="s">
        <v>0</v>
      </c>
      <c r="E77" s="21"/>
      <c r="F77" s="21"/>
    </row>
    <row r="78" spans="1:6" x14ac:dyDescent="0.25">
      <c r="A78" s="18">
        <v>1007085</v>
      </c>
      <c r="B78" s="19" t="s">
        <v>70</v>
      </c>
      <c r="C78" s="22">
        <v>25</v>
      </c>
      <c r="D78" s="23" t="s">
        <v>0</v>
      </c>
      <c r="E78" s="21"/>
      <c r="F78" s="21"/>
    </row>
    <row r="79" spans="1:6" x14ac:dyDescent="0.25">
      <c r="A79" s="18">
        <v>1007086</v>
      </c>
      <c r="B79" s="19" t="s">
        <v>134</v>
      </c>
      <c r="C79" s="22">
        <v>22</v>
      </c>
      <c r="D79" s="23" t="s">
        <v>0</v>
      </c>
      <c r="E79" s="21"/>
      <c r="F79" s="21"/>
    </row>
    <row r="80" spans="1:6" x14ac:dyDescent="0.25">
      <c r="A80" s="18">
        <v>1007094</v>
      </c>
      <c r="B80" s="19" t="s">
        <v>71</v>
      </c>
      <c r="C80" s="22">
        <v>183</v>
      </c>
      <c r="D80" s="23" t="s">
        <v>0</v>
      </c>
      <c r="E80" s="21"/>
      <c r="F80" s="21"/>
    </row>
    <row r="81" spans="1:6" x14ac:dyDescent="0.25">
      <c r="A81" s="18">
        <v>1007096</v>
      </c>
      <c r="B81" s="19" t="s">
        <v>179</v>
      </c>
      <c r="C81" s="22">
        <v>4</v>
      </c>
      <c r="D81" s="23" t="s">
        <v>0</v>
      </c>
      <c r="E81" s="21"/>
      <c r="F81" s="21"/>
    </row>
    <row r="82" spans="1:6" x14ac:dyDescent="0.25">
      <c r="A82" s="18">
        <v>1007099</v>
      </c>
      <c r="B82" s="19" t="s">
        <v>72</v>
      </c>
      <c r="C82" s="22">
        <v>139</v>
      </c>
      <c r="D82" s="23" t="s">
        <v>0</v>
      </c>
      <c r="E82" s="21"/>
      <c r="F82" s="21"/>
    </row>
    <row r="83" spans="1:6" x14ac:dyDescent="0.25">
      <c r="A83" s="18">
        <v>1007106</v>
      </c>
      <c r="B83" s="19" t="s">
        <v>73</v>
      </c>
      <c r="C83" s="22">
        <v>38</v>
      </c>
      <c r="D83" s="23" t="s">
        <v>0</v>
      </c>
      <c r="E83" s="21"/>
      <c r="F83" s="21"/>
    </row>
    <row r="84" spans="1:6" x14ac:dyDescent="0.25">
      <c r="A84" s="18">
        <v>1007200</v>
      </c>
      <c r="B84" s="19" t="s">
        <v>74</v>
      </c>
      <c r="C84" s="22">
        <v>114</v>
      </c>
      <c r="D84" s="23" t="s">
        <v>0</v>
      </c>
      <c r="E84" s="21"/>
      <c r="F84" s="21"/>
    </row>
    <row r="85" spans="1:6" x14ac:dyDescent="0.25">
      <c r="A85" s="18">
        <v>1007223</v>
      </c>
      <c r="B85" s="19" t="s">
        <v>75</v>
      </c>
      <c r="C85" s="22">
        <v>14</v>
      </c>
      <c r="D85" s="23" t="s">
        <v>0</v>
      </c>
      <c r="E85" s="21"/>
      <c r="F85" s="21"/>
    </row>
    <row r="86" spans="1:6" x14ac:dyDescent="0.25">
      <c r="A86" s="18">
        <v>1007225</v>
      </c>
      <c r="B86" s="19" t="s">
        <v>180</v>
      </c>
      <c r="C86" s="22">
        <v>12</v>
      </c>
      <c r="D86" s="23" t="s">
        <v>0</v>
      </c>
      <c r="E86" s="21"/>
      <c r="F86" s="21"/>
    </row>
    <row r="87" spans="1:6" x14ac:dyDescent="0.25">
      <c r="A87" s="18">
        <v>1007278</v>
      </c>
      <c r="B87" s="19" t="s">
        <v>76</v>
      </c>
      <c r="C87" s="22">
        <v>38</v>
      </c>
      <c r="D87" s="23" t="s">
        <v>0</v>
      </c>
      <c r="E87" s="21"/>
      <c r="F87" s="21"/>
    </row>
    <row r="88" spans="1:6" x14ac:dyDescent="0.25">
      <c r="A88" s="18">
        <v>1007282</v>
      </c>
      <c r="B88" s="19" t="s">
        <v>106</v>
      </c>
      <c r="C88" s="22">
        <v>10</v>
      </c>
      <c r="D88" s="23" t="s">
        <v>0</v>
      </c>
      <c r="E88" s="21"/>
      <c r="F88" s="21"/>
    </row>
    <row r="89" spans="1:6" x14ac:dyDescent="0.25">
      <c r="A89" s="18">
        <v>1007306</v>
      </c>
      <c r="B89" s="19" t="s">
        <v>77</v>
      </c>
      <c r="C89" s="22">
        <v>56</v>
      </c>
      <c r="D89" s="23" t="s">
        <v>0</v>
      </c>
      <c r="E89" s="21"/>
      <c r="F89" s="21"/>
    </row>
    <row r="90" spans="1:6" x14ac:dyDescent="0.25">
      <c r="A90" s="18">
        <v>1007309</v>
      </c>
      <c r="B90" s="19" t="s">
        <v>78</v>
      </c>
      <c r="C90" s="22">
        <v>117</v>
      </c>
      <c r="D90" s="23" t="s">
        <v>0</v>
      </c>
      <c r="E90" s="21"/>
      <c r="F90" s="21"/>
    </row>
    <row r="91" spans="1:6" x14ac:dyDescent="0.25">
      <c r="A91" s="18">
        <v>1007311</v>
      </c>
      <c r="B91" s="19" t="s">
        <v>79</v>
      </c>
      <c r="C91" s="22">
        <v>219</v>
      </c>
      <c r="D91" s="23" t="s">
        <v>0</v>
      </c>
      <c r="E91" s="21"/>
      <c r="F91" s="21"/>
    </row>
    <row r="92" spans="1:6" x14ac:dyDescent="0.25">
      <c r="A92" s="18">
        <v>1007320</v>
      </c>
      <c r="B92" s="19" t="s">
        <v>196</v>
      </c>
      <c r="C92" s="22">
        <v>3</v>
      </c>
      <c r="D92" s="23" t="s">
        <v>0</v>
      </c>
      <c r="E92" s="21"/>
      <c r="F92" s="21"/>
    </row>
    <row r="93" spans="1:6" x14ac:dyDescent="0.25">
      <c r="A93" s="18">
        <v>1007451</v>
      </c>
      <c r="B93" s="19" t="s">
        <v>80</v>
      </c>
      <c r="C93" s="22">
        <v>11</v>
      </c>
      <c r="D93" s="23" t="s">
        <v>0</v>
      </c>
      <c r="E93" s="21"/>
      <c r="F93" s="21"/>
    </row>
    <row r="94" spans="1:6" x14ac:dyDescent="0.25">
      <c r="A94" s="18">
        <v>1008249</v>
      </c>
      <c r="B94" s="19" t="s">
        <v>97</v>
      </c>
      <c r="C94" s="22">
        <v>61</v>
      </c>
      <c r="D94" s="23" t="s">
        <v>21</v>
      </c>
      <c r="E94" s="21"/>
      <c r="F94" s="21"/>
    </row>
    <row r="95" spans="1:6" x14ac:dyDescent="0.25">
      <c r="A95" s="18">
        <v>1008251</v>
      </c>
      <c r="B95" s="19" t="s">
        <v>81</v>
      </c>
      <c r="C95" s="22">
        <v>38</v>
      </c>
      <c r="D95" s="23" t="s">
        <v>0</v>
      </c>
      <c r="E95" s="21"/>
      <c r="F95" s="21"/>
    </row>
    <row r="96" spans="1:6" x14ac:dyDescent="0.25">
      <c r="A96" s="18">
        <v>1008683</v>
      </c>
      <c r="B96" s="19" t="s">
        <v>197</v>
      </c>
      <c r="C96" s="22">
        <v>1</v>
      </c>
      <c r="D96" s="23" t="s">
        <v>0</v>
      </c>
      <c r="E96" s="21"/>
      <c r="F96" s="21"/>
    </row>
    <row r="97" spans="1:6" x14ac:dyDescent="0.25">
      <c r="A97" s="18">
        <v>1008684</v>
      </c>
      <c r="B97" s="19" t="s">
        <v>119</v>
      </c>
      <c r="C97" s="22">
        <v>13</v>
      </c>
      <c r="D97" s="23" t="s">
        <v>0</v>
      </c>
      <c r="E97" s="21"/>
      <c r="F97" s="21"/>
    </row>
    <row r="98" spans="1:6" x14ac:dyDescent="0.25">
      <c r="A98" s="18">
        <v>1008685</v>
      </c>
      <c r="B98" s="19" t="s">
        <v>120</v>
      </c>
      <c r="C98" s="22">
        <v>11</v>
      </c>
      <c r="D98" s="23" t="s">
        <v>0</v>
      </c>
      <c r="E98" s="21"/>
      <c r="F98" s="21"/>
    </row>
    <row r="99" spans="1:6" x14ac:dyDescent="0.25">
      <c r="A99" s="18">
        <v>1011385</v>
      </c>
      <c r="B99" s="19" t="s">
        <v>170</v>
      </c>
      <c r="C99" s="22">
        <v>285</v>
      </c>
      <c r="D99" s="23" t="s">
        <v>21</v>
      </c>
      <c r="E99" s="21"/>
      <c r="F99" s="21"/>
    </row>
    <row r="100" spans="1:6" x14ac:dyDescent="0.25">
      <c r="C100" s="28" t="s">
        <v>38</v>
      </c>
      <c r="D100" s="29"/>
      <c r="E100" s="30"/>
      <c r="F100" s="14">
        <f>SUM(F6:F99)</f>
        <v>0</v>
      </c>
    </row>
    <row r="101" spans="1:6" x14ac:dyDescent="0.25">
      <c r="C101" s="31" t="s">
        <v>39</v>
      </c>
      <c r="D101" s="31"/>
      <c r="E101" s="31"/>
      <c r="F101" s="12">
        <f>+F100*0.18</f>
        <v>0</v>
      </c>
    </row>
    <row r="102" spans="1:6" x14ac:dyDescent="0.25">
      <c r="C102" s="31" t="s">
        <v>19</v>
      </c>
      <c r="D102" s="31"/>
      <c r="E102" s="31"/>
      <c r="F102" s="12">
        <f>+F101+F100</f>
        <v>0</v>
      </c>
    </row>
  </sheetData>
  <mergeCells count="3">
    <mergeCell ref="C102:E102"/>
    <mergeCell ref="C100:E100"/>
    <mergeCell ref="C101:E10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workbookViewId="0">
      <selection activeCell="F17" sqref="F17"/>
    </sheetView>
  </sheetViews>
  <sheetFormatPr baseColWidth="10" defaultRowHeight="15" x14ac:dyDescent="0.25"/>
  <cols>
    <col min="1" max="1" width="12.85546875" bestFit="1" customWidth="1"/>
    <col min="2" max="2" width="70.140625" customWidth="1"/>
    <col min="3" max="3" width="11.42578125" style="13"/>
    <col min="4" max="5" width="11.42578125" style="9"/>
    <col min="6" max="6" width="12.5703125" style="13" bestFit="1" customWidth="1"/>
  </cols>
  <sheetData>
    <row r="2" spans="1:7" x14ac:dyDescent="0.25">
      <c r="A2" s="26" t="s">
        <v>82</v>
      </c>
      <c r="B2" s="26" t="s">
        <v>182</v>
      </c>
    </row>
    <row r="3" spans="1:7" x14ac:dyDescent="0.25">
      <c r="B3" s="27" t="s">
        <v>264</v>
      </c>
    </row>
    <row r="4" spans="1:7" x14ac:dyDescent="0.25">
      <c r="A4" s="2"/>
      <c r="B4" s="1"/>
      <c r="C4" s="10"/>
      <c r="D4" s="6"/>
      <c r="E4" s="6"/>
      <c r="F4" s="10"/>
      <c r="G4" s="1"/>
    </row>
    <row r="5" spans="1:7" ht="25.5" x14ac:dyDescent="0.25">
      <c r="A5" s="4" t="s">
        <v>35</v>
      </c>
      <c r="B5" s="5" t="s">
        <v>11</v>
      </c>
      <c r="C5" s="11" t="s">
        <v>12</v>
      </c>
      <c r="D5" s="7" t="s">
        <v>13</v>
      </c>
      <c r="E5" s="7" t="s">
        <v>36</v>
      </c>
      <c r="F5" s="11" t="s">
        <v>37</v>
      </c>
      <c r="G5" s="1"/>
    </row>
    <row r="6" spans="1:7" x14ac:dyDescent="0.25">
      <c r="A6" s="3">
        <v>3001242</v>
      </c>
      <c r="B6" s="15" t="s">
        <v>198</v>
      </c>
      <c r="C6" s="8">
        <v>84</v>
      </c>
      <c r="D6" s="16" t="s">
        <v>0</v>
      </c>
      <c r="E6" s="8"/>
      <c r="F6" s="17"/>
    </row>
    <row r="7" spans="1:7" x14ac:dyDescent="0.25">
      <c r="A7" s="3">
        <v>3001242</v>
      </c>
      <c r="B7" s="15" t="s">
        <v>199</v>
      </c>
      <c r="C7" s="8">
        <v>25</v>
      </c>
      <c r="D7" s="16" t="s">
        <v>0</v>
      </c>
      <c r="E7" s="8"/>
      <c r="F7" s="17"/>
    </row>
    <row r="8" spans="1:7" x14ac:dyDescent="0.25">
      <c r="A8" s="3">
        <v>3001242</v>
      </c>
      <c r="B8" s="15" t="s">
        <v>200</v>
      </c>
      <c r="C8" s="8">
        <v>7</v>
      </c>
      <c r="D8" s="16" t="s">
        <v>0</v>
      </c>
      <c r="E8" s="8"/>
      <c r="F8" s="17"/>
    </row>
    <row r="9" spans="1:7" x14ac:dyDescent="0.25">
      <c r="A9" s="3">
        <v>3001242</v>
      </c>
      <c r="B9" s="15" t="s">
        <v>201</v>
      </c>
      <c r="C9" s="8">
        <v>10</v>
      </c>
      <c r="D9" s="16" t="s">
        <v>0</v>
      </c>
      <c r="E9" s="8"/>
      <c r="F9" s="17"/>
    </row>
    <row r="10" spans="1:7" x14ac:dyDescent="0.25">
      <c r="A10" s="3">
        <v>3001242</v>
      </c>
      <c r="B10" s="15" t="s">
        <v>202</v>
      </c>
      <c r="C10" s="8">
        <v>40</v>
      </c>
      <c r="D10" s="16" t="s">
        <v>0</v>
      </c>
      <c r="E10" s="8"/>
      <c r="F10" s="17"/>
    </row>
    <row r="11" spans="1:7" x14ac:dyDescent="0.25">
      <c r="A11" s="3">
        <v>3001242</v>
      </c>
      <c r="B11" s="15" t="s">
        <v>203</v>
      </c>
      <c r="C11" s="8">
        <v>123</v>
      </c>
      <c r="D11" s="16" t="s">
        <v>0</v>
      </c>
      <c r="E11" s="8"/>
      <c r="F11" s="17"/>
    </row>
    <row r="12" spans="1:7" x14ac:dyDescent="0.25">
      <c r="A12" s="3">
        <v>3001242</v>
      </c>
      <c r="B12" s="15" t="s">
        <v>204</v>
      </c>
      <c r="C12" s="8">
        <v>3</v>
      </c>
      <c r="D12" s="16" t="s">
        <v>0</v>
      </c>
      <c r="E12" s="8"/>
      <c r="F12" s="17"/>
    </row>
    <row r="13" spans="1:7" x14ac:dyDescent="0.25">
      <c r="A13" s="3">
        <v>3001242</v>
      </c>
      <c r="B13" s="15" t="s">
        <v>205</v>
      </c>
      <c r="C13" s="8">
        <v>1</v>
      </c>
      <c r="D13" s="16" t="s">
        <v>0</v>
      </c>
      <c r="E13" s="8"/>
      <c r="F13" s="17"/>
    </row>
    <row r="14" spans="1:7" x14ac:dyDescent="0.25">
      <c r="A14" s="3">
        <v>3001242</v>
      </c>
      <c r="B14" s="15" t="s">
        <v>206</v>
      </c>
      <c r="C14" s="8">
        <v>144</v>
      </c>
      <c r="D14" s="16" t="s">
        <v>0</v>
      </c>
      <c r="E14" s="8"/>
      <c r="F14" s="17"/>
    </row>
    <row r="15" spans="1:7" x14ac:dyDescent="0.25">
      <c r="A15" s="3">
        <v>3001242</v>
      </c>
      <c r="B15" s="15" t="s">
        <v>207</v>
      </c>
      <c r="C15" s="8">
        <v>144</v>
      </c>
      <c r="D15" s="16" t="s">
        <v>0</v>
      </c>
      <c r="E15" s="8"/>
      <c r="F15" s="17"/>
    </row>
    <row r="16" spans="1:7" x14ac:dyDescent="0.25">
      <c r="A16" s="3">
        <v>3001242</v>
      </c>
      <c r="B16" s="15" t="s">
        <v>208</v>
      </c>
      <c r="C16" s="8">
        <v>144</v>
      </c>
      <c r="D16" s="16" t="s">
        <v>0</v>
      </c>
      <c r="E16" s="8"/>
      <c r="F16" s="17"/>
    </row>
    <row r="17" spans="1:6" x14ac:dyDescent="0.25">
      <c r="A17" s="3">
        <v>3001242</v>
      </c>
      <c r="B17" s="15" t="s">
        <v>209</v>
      </c>
      <c r="C17" s="8">
        <v>683</v>
      </c>
      <c r="D17" s="16" t="s">
        <v>0</v>
      </c>
      <c r="E17" s="8"/>
      <c r="F17" s="17"/>
    </row>
    <row r="18" spans="1:6" x14ac:dyDescent="0.25">
      <c r="A18" s="3">
        <v>3001242</v>
      </c>
      <c r="B18" s="15" t="s">
        <v>210</v>
      </c>
      <c r="C18" s="8">
        <v>539</v>
      </c>
      <c r="D18" s="16" t="s">
        <v>0</v>
      </c>
      <c r="E18" s="8"/>
      <c r="F18" s="17"/>
    </row>
    <row r="19" spans="1:6" x14ac:dyDescent="0.25">
      <c r="A19" s="3">
        <v>3001242</v>
      </c>
      <c r="B19" s="15" t="s">
        <v>206</v>
      </c>
      <c r="C19" s="8">
        <v>999</v>
      </c>
      <c r="D19" s="16" t="s">
        <v>0</v>
      </c>
      <c r="E19" s="8"/>
      <c r="F19" s="17"/>
    </row>
    <row r="20" spans="1:6" x14ac:dyDescent="0.25">
      <c r="A20" s="3">
        <v>3001242</v>
      </c>
      <c r="B20" s="15" t="s">
        <v>211</v>
      </c>
      <c r="C20" s="8">
        <v>458</v>
      </c>
      <c r="D20" s="16" t="s">
        <v>0</v>
      </c>
      <c r="E20" s="8"/>
      <c r="F20" s="17"/>
    </row>
    <row r="21" spans="1:6" x14ac:dyDescent="0.25">
      <c r="A21" s="3">
        <v>3001242</v>
      </c>
      <c r="B21" s="15" t="s">
        <v>212</v>
      </c>
      <c r="C21" s="8">
        <v>972</v>
      </c>
      <c r="D21" s="16" t="s">
        <v>0</v>
      </c>
      <c r="E21" s="8"/>
      <c r="F21" s="17"/>
    </row>
    <row r="22" spans="1:6" x14ac:dyDescent="0.25">
      <c r="A22" s="3">
        <v>3001242</v>
      </c>
      <c r="B22" s="15" t="s">
        <v>213</v>
      </c>
      <c r="C22" s="8">
        <v>81</v>
      </c>
      <c r="D22" s="16" t="s">
        <v>0</v>
      </c>
      <c r="E22" s="8"/>
      <c r="F22" s="17"/>
    </row>
    <row r="23" spans="1:6" x14ac:dyDescent="0.25">
      <c r="A23" s="3">
        <v>3001242</v>
      </c>
      <c r="B23" s="15" t="s">
        <v>214</v>
      </c>
      <c r="C23" s="8">
        <v>171</v>
      </c>
      <c r="D23" s="16" t="s">
        <v>0</v>
      </c>
      <c r="E23" s="8"/>
      <c r="F23" s="17"/>
    </row>
    <row r="24" spans="1:6" x14ac:dyDescent="0.25">
      <c r="A24" s="3">
        <v>3001242</v>
      </c>
      <c r="B24" s="15" t="s">
        <v>215</v>
      </c>
      <c r="C24" s="8">
        <v>539</v>
      </c>
      <c r="D24" s="16" t="s">
        <v>0</v>
      </c>
      <c r="E24" s="8"/>
      <c r="F24" s="17"/>
    </row>
    <row r="25" spans="1:6" x14ac:dyDescent="0.25">
      <c r="A25" s="3">
        <v>3001242</v>
      </c>
      <c r="B25" s="15" t="s">
        <v>207</v>
      </c>
      <c r="C25" s="8">
        <v>999</v>
      </c>
      <c r="D25" s="16" t="s">
        <v>0</v>
      </c>
      <c r="E25" s="8"/>
      <c r="F25" s="17"/>
    </row>
    <row r="26" spans="1:6" x14ac:dyDescent="0.25">
      <c r="A26" s="3">
        <v>3001242</v>
      </c>
      <c r="B26" s="15" t="s">
        <v>216</v>
      </c>
      <c r="C26" s="8">
        <v>539</v>
      </c>
      <c r="D26" s="16" t="s">
        <v>0</v>
      </c>
      <c r="E26" s="8"/>
      <c r="F26" s="17"/>
    </row>
    <row r="27" spans="1:6" x14ac:dyDescent="0.25">
      <c r="A27" s="3">
        <v>3001242</v>
      </c>
      <c r="B27" s="15" t="s">
        <v>208</v>
      </c>
      <c r="C27" s="8">
        <v>999</v>
      </c>
      <c r="D27" s="16" t="s">
        <v>0</v>
      </c>
      <c r="E27" s="8"/>
      <c r="F27" s="17"/>
    </row>
    <row r="28" spans="1:6" x14ac:dyDescent="0.25">
      <c r="A28" s="3">
        <v>3001242</v>
      </c>
      <c r="B28" s="15" t="s">
        <v>209</v>
      </c>
      <c r="C28" s="8">
        <v>999</v>
      </c>
      <c r="D28" s="16" t="s">
        <v>0</v>
      </c>
      <c r="E28" s="8"/>
      <c r="F28" s="17"/>
    </row>
    <row r="29" spans="1:6" x14ac:dyDescent="0.25">
      <c r="A29" s="3">
        <v>3001242</v>
      </c>
      <c r="B29" s="15" t="s">
        <v>217</v>
      </c>
      <c r="C29" s="8">
        <v>168</v>
      </c>
      <c r="D29" s="16" t="s">
        <v>0</v>
      </c>
      <c r="E29" s="17"/>
      <c r="F29" s="17"/>
    </row>
    <row r="30" spans="1:6" x14ac:dyDescent="0.25">
      <c r="C30" s="28" t="s">
        <v>38</v>
      </c>
      <c r="D30" s="29"/>
      <c r="E30" s="30"/>
      <c r="F30" s="14">
        <f>SUM(F6:F29)</f>
        <v>0</v>
      </c>
    </row>
    <row r="31" spans="1:6" x14ac:dyDescent="0.25">
      <c r="C31" s="31" t="s">
        <v>39</v>
      </c>
      <c r="D31" s="31"/>
      <c r="E31" s="31"/>
      <c r="F31" s="12">
        <f>+F30*0.18</f>
        <v>0</v>
      </c>
    </row>
    <row r="32" spans="1:6" x14ac:dyDescent="0.25">
      <c r="C32" s="31" t="s">
        <v>19</v>
      </c>
      <c r="D32" s="31"/>
      <c r="E32" s="31"/>
      <c r="F32" s="12">
        <f>+F31+F30</f>
        <v>0</v>
      </c>
    </row>
  </sheetData>
  <mergeCells count="3">
    <mergeCell ref="C30:E30"/>
    <mergeCell ref="C31:E31"/>
    <mergeCell ref="C32:E3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0"/>
  <sheetViews>
    <sheetView workbookViewId="0">
      <selection activeCell="E7" sqref="E7"/>
    </sheetView>
  </sheetViews>
  <sheetFormatPr baseColWidth="10" defaultRowHeight="15" x14ac:dyDescent="0.25"/>
  <cols>
    <col min="1" max="1" width="12.85546875" bestFit="1" customWidth="1"/>
    <col min="2" max="2" width="48.42578125" bestFit="1" customWidth="1"/>
    <col min="3" max="5" width="11.42578125" style="13"/>
    <col min="6" max="6" width="12.28515625" style="13" bestFit="1" customWidth="1"/>
  </cols>
  <sheetData>
    <row r="2" spans="1:6" x14ac:dyDescent="0.25">
      <c r="A2" s="26" t="s">
        <v>82</v>
      </c>
      <c r="B2" s="26" t="s">
        <v>182</v>
      </c>
    </row>
    <row r="3" spans="1:6" x14ac:dyDescent="0.25">
      <c r="B3" s="27" t="s">
        <v>263</v>
      </c>
    </row>
    <row r="5" spans="1:6" ht="25.5" x14ac:dyDescent="0.25">
      <c r="A5" s="4" t="s">
        <v>35</v>
      </c>
      <c r="B5" s="5" t="s">
        <v>11</v>
      </c>
      <c r="C5" s="11" t="s">
        <v>12</v>
      </c>
      <c r="D5" s="11" t="s">
        <v>13</v>
      </c>
      <c r="E5" s="11" t="s">
        <v>36</v>
      </c>
      <c r="F5" s="11" t="s">
        <v>37</v>
      </c>
    </row>
    <row r="6" spans="1:6" ht="15" customHeight="1" x14ac:dyDescent="0.25">
      <c r="A6" s="3">
        <v>1004132</v>
      </c>
      <c r="B6" s="15" t="s">
        <v>20</v>
      </c>
      <c r="C6" s="8">
        <v>32</v>
      </c>
      <c r="D6" s="16" t="s">
        <v>21</v>
      </c>
      <c r="E6" s="8"/>
      <c r="F6" s="17"/>
    </row>
    <row r="7" spans="1:6" ht="15" customHeight="1" x14ac:dyDescent="0.25">
      <c r="A7" s="3">
        <v>1004213</v>
      </c>
      <c r="B7" s="15" t="s">
        <v>218</v>
      </c>
      <c r="C7" s="8">
        <v>5046</v>
      </c>
      <c r="D7" s="16" t="s">
        <v>21</v>
      </c>
      <c r="E7" s="8"/>
      <c r="F7" s="17"/>
    </row>
    <row r="8" spans="1:6" ht="15" customHeight="1" x14ac:dyDescent="0.25">
      <c r="A8" s="3">
        <v>1005533</v>
      </c>
      <c r="B8" s="15" t="s">
        <v>156</v>
      </c>
      <c r="C8" s="8">
        <v>50</v>
      </c>
      <c r="D8" s="16" t="s">
        <v>0</v>
      </c>
      <c r="E8" s="8"/>
      <c r="F8" s="17"/>
    </row>
    <row r="9" spans="1:6" ht="15" customHeight="1" x14ac:dyDescent="0.25">
      <c r="A9" s="3">
        <v>1005919</v>
      </c>
      <c r="B9" s="15" t="s">
        <v>219</v>
      </c>
      <c r="C9" s="8">
        <v>7</v>
      </c>
      <c r="D9" s="16" t="s">
        <v>0</v>
      </c>
      <c r="E9" s="8"/>
      <c r="F9" s="17"/>
    </row>
    <row r="10" spans="1:6" ht="15" customHeight="1" x14ac:dyDescent="0.25">
      <c r="A10" s="3">
        <v>1005921</v>
      </c>
      <c r="B10" s="15" t="s">
        <v>220</v>
      </c>
      <c r="C10" s="8">
        <v>3</v>
      </c>
      <c r="D10" s="16" t="s">
        <v>0</v>
      </c>
      <c r="E10" s="8"/>
      <c r="F10" s="17"/>
    </row>
    <row r="11" spans="1:6" ht="15" customHeight="1" x14ac:dyDescent="0.25">
      <c r="A11" s="3">
        <v>1005925</v>
      </c>
      <c r="B11" s="15" t="s">
        <v>221</v>
      </c>
      <c r="C11" s="8">
        <v>1</v>
      </c>
      <c r="D11" s="16" t="s">
        <v>0</v>
      </c>
      <c r="E11" s="8"/>
      <c r="F11" s="17"/>
    </row>
    <row r="12" spans="1:6" ht="15" customHeight="1" x14ac:dyDescent="0.25">
      <c r="A12" s="3">
        <v>1005991</v>
      </c>
      <c r="B12" s="15" t="s">
        <v>222</v>
      </c>
      <c r="C12" s="8">
        <v>38</v>
      </c>
      <c r="D12" s="16" t="s">
        <v>223</v>
      </c>
      <c r="E12" s="8"/>
      <c r="F12" s="17"/>
    </row>
    <row r="13" spans="1:6" ht="15" customHeight="1" x14ac:dyDescent="0.25">
      <c r="A13" s="3">
        <v>1006014</v>
      </c>
      <c r="B13" s="15" t="s">
        <v>116</v>
      </c>
      <c r="C13" s="8">
        <v>210</v>
      </c>
      <c r="D13" s="16" t="s">
        <v>21</v>
      </c>
      <c r="E13" s="8"/>
      <c r="F13" s="17"/>
    </row>
    <row r="14" spans="1:6" ht="15" customHeight="1" x14ac:dyDescent="0.25">
      <c r="A14" s="3">
        <v>1006020</v>
      </c>
      <c r="B14" s="15" t="s">
        <v>89</v>
      </c>
      <c r="C14" s="8">
        <v>40</v>
      </c>
      <c r="D14" s="16" t="s">
        <v>21</v>
      </c>
      <c r="E14" s="8"/>
      <c r="F14" s="17"/>
    </row>
    <row r="15" spans="1:6" ht="15" customHeight="1" x14ac:dyDescent="0.25">
      <c r="A15" s="3">
        <v>1006022</v>
      </c>
      <c r="B15" s="15" t="s">
        <v>90</v>
      </c>
      <c r="C15" s="8">
        <v>22</v>
      </c>
      <c r="D15" s="16" t="s">
        <v>0</v>
      </c>
      <c r="E15" s="8"/>
      <c r="F15" s="17"/>
    </row>
    <row r="16" spans="1:6" ht="15" customHeight="1" x14ac:dyDescent="0.25">
      <c r="A16" s="3">
        <v>1006035</v>
      </c>
      <c r="B16" s="15" t="s">
        <v>224</v>
      </c>
      <c r="C16" s="8">
        <v>38</v>
      </c>
      <c r="D16" s="16" t="s">
        <v>0</v>
      </c>
      <c r="E16" s="8"/>
      <c r="F16" s="17"/>
    </row>
    <row r="17" spans="1:6" ht="15" customHeight="1" x14ac:dyDescent="0.25">
      <c r="A17" s="3">
        <v>1006036</v>
      </c>
      <c r="B17" s="15" t="s">
        <v>28</v>
      </c>
      <c r="C17" s="8">
        <v>50</v>
      </c>
      <c r="D17" s="16" t="s">
        <v>0</v>
      </c>
      <c r="E17" s="8"/>
      <c r="F17" s="17"/>
    </row>
    <row r="18" spans="1:6" ht="15" customHeight="1" x14ac:dyDescent="0.25">
      <c r="A18" s="3">
        <v>1006045</v>
      </c>
      <c r="B18" s="15" t="s">
        <v>117</v>
      </c>
      <c r="C18" s="8">
        <v>110</v>
      </c>
      <c r="D18" s="16" t="s">
        <v>0</v>
      </c>
      <c r="E18" s="8"/>
      <c r="F18" s="17"/>
    </row>
    <row r="19" spans="1:6" ht="15" customHeight="1" x14ac:dyDescent="0.25">
      <c r="A19" s="3">
        <v>1006046</v>
      </c>
      <c r="B19" s="15" t="s">
        <v>225</v>
      </c>
      <c r="C19" s="8">
        <v>200</v>
      </c>
      <c r="D19" s="16" t="s">
        <v>0</v>
      </c>
      <c r="E19" s="8"/>
      <c r="F19" s="17"/>
    </row>
    <row r="20" spans="1:6" ht="15" customHeight="1" x14ac:dyDescent="0.25">
      <c r="A20" s="3">
        <v>1006075</v>
      </c>
      <c r="B20" s="15" t="s">
        <v>226</v>
      </c>
      <c r="C20" s="8">
        <v>50</v>
      </c>
      <c r="D20" s="16" t="s">
        <v>91</v>
      </c>
      <c r="E20" s="8"/>
      <c r="F20" s="17"/>
    </row>
    <row r="21" spans="1:6" ht="15" customHeight="1" x14ac:dyDescent="0.25">
      <c r="A21" s="3">
        <v>1006215</v>
      </c>
      <c r="B21" s="15" t="s">
        <v>227</v>
      </c>
      <c r="C21" s="8">
        <v>5046</v>
      </c>
      <c r="D21" s="16" t="s">
        <v>0</v>
      </c>
      <c r="E21" s="8"/>
      <c r="F21" s="17"/>
    </row>
    <row r="22" spans="1:6" ht="15" customHeight="1" x14ac:dyDescent="0.25">
      <c r="A22" s="3">
        <v>1006250</v>
      </c>
      <c r="B22" s="15" t="s">
        <v>32</v>
      </c>
      <c r="C22" s="8">
        <v>40</v>
      </c>
      <c r="D22" s="16" t="s">
        <v>0</v>
      </c>
      <c r="E22" s="8"/>
      <c r="F22" s="17"/>
    </row>
    <row r="23" spans="1:6" ht="15" customHeight="1" x14ac:dyDescent="0.25">
      <c r="A23" s="3">
        <v>1006266</v>
      </c>
      <c r="B23" s="15" t="s">
        <v>228</v>
      </c>
      <c r="C23" s="8">
        <v>1707</v>
      </c>
      <c r="D23" s="16" t="s">
        <v>0</v>
      </c>
      <c r="E23" s="8"/>
      <c r="F23" s="17"/>
    </row>
    <row r="24" spans="1:6" ht="15" customHeight="1" x14ac:dyDescent="0.25">
      <c r="A24" s="3">
        <v>1006289</v>
      </c>
      <c r="B24" s="15" t="s">
        <v>229</v>
      </c>
      <c r="C24" s="8">
        <v>1682</v>
      </c>
      <c r="D24" s="16" t="s">
        <v>0</v>
      </c>
      <c r="E24" s="8"/>
      <c r="F24" s="17"/>
    </row>
    <row r="25" spans="1:6" x14ac:dyDescent="0.25">
      <c r="A25" s="3">
        <v>1006345</v>
      </c>
      <c r="B25" s="15" t="s">
        <v>41</v>
      </c>
      <c r="C25" s="8">
        <v>7462</v>
      </c>
      <c r="D25" s="16" t="s">
        <v>0</v>
      </c>
      <c r="E25" s="8"/>
      <c r="F25" s="17"/>
    </row>
    <row r="26" spans="1:6" ht="15" customHeight="1" x14ac:dyDescent="0.25">
      <c r="A26" s="3">
        <v>1006351</v>
      </c>
      <c r="B26" s="15" t="s">
        <v>42</v>
      </c>
      <c r="C26" s="8">
        <v>20</v>
      </c>
      <c r="D26" s="16" t="s">
        <v>0</v>
      </c>
      <c r="E26" s="8"/>
      <c r="F26" s="17"/>
    </row>
    <row r="27" spans="1:6" ht="15" customHeight="1" x14ac:dyDescent="0.25">
      <c r="A27" s="3">
        <v>1006382</v>
      </c>
      <c r="B27" s="15" t="s">
        <v>44</v>
      </c>
      <c r="C27" s="8">
        <v>5372</v>
      </c>
      <c r="D27" s="16" t="s">
        <v>0</v>
      </c>
      <c r="E27" s="8"/>
      <c r="F27" s="17"/>
    </row>
    <row r="28" spans="1:6" ht="15" customHeight="1" x14ac:dyDescent="0.25">
      <c r="A28" s="3">
        <v>1006395</v>
      </c>
      <c r="B28" s="15" t="s">
        <v>230</v>
      </c>
      <c r="C28" s="8">
        <v>1078</v>
      </c>
      <c r="D28" s="16" t="s">
        <v>0</v>
      </c>
      <c r="E28" s="8"/>
      <c r="F28" s="17"/>
    </row>
    <row r="29" spans="1:6" ht="15" customHeight="1" x14ac:dyDescent="0.25">
      <c r="A29" s="3">
        <v>1006396</v>
      </c>
      <c r="B29" s="15" t="s">
        <v>231</v>
      </c>
      <c r="C29" s="8">
        <v>2286</v>
      </c>
      <c r="D29" s="16" t="s">
        <v>0</v>
      </c>
      <c r="E29" s="8"/>
      <c r="F29" s="17"/>
    </row>
    <row r="30" spans="1:6" ht="15" customHeight="1" x14ac:dyDescent="0.25">
      <c r="A30" s="3">
        <v>1006424</v>
      </c>
      <c r="B30" s="15" t="s">
        <v>111</v>
      </c>
      <c r="C30" s="8">
        <v>30</v>
      </c>
      <c r="D30" s="16" t="s">
        <v>0</v>
      </c>
      <c r="E30" s="17"/>
      <c r="F30" s="17"/>
    </row>
    <row r="31" spans="1:6" ht="15" customHeight="1" x14ac:dyDescent="0.25">
      <c r="A31" s="3">
        <v>1006434</v>
      </c>
      <c r="B31" s="15" t="s">
        <v>118</v>
      </c>
      <c r="C31" s="8">
        <v>26</v>
      </c>
      <c r="D31" s="16" t="s">
        <v>0</v>
      </c>
      <c r="E31" s="17"/>
      <c r="F31" s="17"/>
    </row>
    <row r="32" spans="1:6" ht="15" customHeight="1" x14ac:dyDescent="0.25">
      <c r="A32" s="3">
        <v>1006436</v>
      </c>
      <c r="B32" s="15" t="s">
        <v>232</v>
      </c>
      <c r="C32" s="8">
        <v>45</v>
      </c>
      <c r="D32" s="16" t="s">
        <v>0</v>
      </c>
      <c r="E32" s="8"/>
      <c r="F32" s="17"/>
    </row>
    <row r="33" spans="1:6" ht="15" customHeight="1" x14ac:dyDescent="0.25">
      <c r="A33" s="3">
        <v>1006450</v>
      </c>
      <c r="B33" s="15" t="s">
        <v>129</v>
      </c>
      <c r="C33" s="8">
        <v>1682</v>
      </c>
      <c r="D33" s="16" t="s">
        <v>0</v>
      </c>
      <c r="E33" s="8"/>
      <c r="F33" s="17"/>
    </row>
    <row r="34" spans="1:6" ht="15" customHeight="1" x14ac:dyDescent="0.25">
      <c r="A34" s="3">
        <v>1006451</v>
      </c>
      <c r="B34" s="15" t="s">
        <v>46</v>
      </c>
      <c r="C34" s="8">
        <v>10</v>
      </c>
      <c r="D34" s="16" t="s">
        <v>0</v>
      </c>
      <c r="E34" s="8"/>
      <c r="F34" s="17"/>
    </row>
    <row r="35" spans="1:6" ht="15" customHeight="1" x14ac:dyDescent="0.25">
      <c r="A35" s="3">
        <v>1006456</v>
      </c>
      <c r="B35" s="15" t="s">
        <v>47</v>
      </c>
      <c r="C35" s="8">
        <v>2221</v>
      </c>
      <c r="D35" s="16" t="s">
        <v>0</v>
      </c>
      <c r="E35" s="8"/>
      <c r="F35" s="17"/>
    </row>
    <row r="36" spans="1:6" ht="15" customHeight="1" x14ac:dyDescent="0.25">
      <c r="A36" s="3">
        <v>1006483</v>
      </c>
      <c r="B36" s="15" t="s">
        <v>233</v>
      </c>
      <c r="C36" s="8">
        <v>25</v>
      </c>
      <c r="D36" s="16" t="s">
        <v>0</v>
      </c>
      <c r="E36" s="8"/>
      <c r="F36" s="17"/>
    </row>
    <row r="37" spans="1:6" ht="15" customHeight="1" x14ac:dyDescent="0.25">
      <c r="A37" s="3">
        <v>1006721</v>
      </c>
      <c r="B37" s="15" t="s">
        <v>96</v>
      </c>
      <c r="C37" s="8">
        <v>85</v>
      </c>
      <c r="D37" s="16" t="s">
        <v>0</v>
      </c>
      <c r="E37" s="8"/>
      <c r="F37" s="17"/>
    </row>
    <row r="38" spans="1:6" ht="15" customHeight="1" x14ac:dyDescent="0.25">
      <c r="A38" s="3">
        <v>1006824</v>
      </c>
      <c r="B38" s="15" t="s">
        <v>234</v>
      </c>
      <c r="C38" s="8">
        <v>1682</v>
      </c>
      <c r="D38" s="16" t="s">
        <v>0</v>
      </c>
      <c r="E38" s="8"/>
      <c r="F38" s="17"/>
    </row>
    <row r="39" spans="1:6" ht="15" customHeight="1" x14ac:dyDescent="0.25">
      <c r="A39" s="3">
        <v>1006861</v>
      </c>
      <c r="B39" s="15" t="s">
        <v>235</v>
      </c>
      <c r="C39" s="8">
        <v>3690</v>
      </c>
      <c r="D39" s="16" t="s">
        <v>0</v>
      </c>
      <c r="E39" s="8"/>
      <c r="F39" s="17"/>
    </row>
    <row r="40" spans="1:6" ht="15" customHeight="1" x14ac:dyDescent="0.25">
      <c r="A40" s="3">
        <v>1006926</v>
      </c>
      <c r="B40" s="15" t="s">
        <v>236</v>
      </c>
      <c r="C40" s="8">
        <v>1845</v>
      </c>
      <c r="D40" s="16" t="s">
        <v>0</v>
      </c>
      <c r="E40" s="8"/>
      <c r="F40" s="17"/>
    </row>
    <row r="41" spans="1:6" ht="15" customHeight="1" x14ac:dyDescent="0.25">
      <c r="A41" s="3">
        <v>1006950</v>
      </c>
      <c r="B41" s="15" t="s">
        <v>237</v>
      </c>
      <c r="C41" s="8">
        <v>1009</v>
      </c>
      <c r="D41" s="16" t="s">
        <v>0</v>
      </c>
      <c r="E41" s="8"/>
      <c r="F41" s="17"/>
    </row>
    <row r="42" spans="1:6" ht="15" customHeight="1" x14ac:dyDescent="0.25">
      <c r="A42" s="3">
        <v>1007009</v>
      </c>
      <c r="B42" s="15" t="s">
        <v>238</v>
      </c>
      <c r="C42" s="8">
        <v>150</v>
      </c>
      <c r="D42" s="16" t="s">
        <v>0</v>
      </c>
      <c r="E42" s="8"/>
      <c r="F42" s="17"/>
    </row>
    <row r="43" spans="1:6" ht="15" customHeight="1" x14ac:dyDescent="0.25">
      <c r="A43" s="3">
        <v>1007030</v>
      </c>
      <c r="B43" s="15" t="s">
        <v>239</v>
      </c>
      <c r="C43" s="8">
        <v>1009</v>
      </c>
      <c r="D43" s="16" t="s">
        <v>0</v>
      </c>
      <c r="E43" s="8"/>
      <c r="F43" s="17"/>
    </row>
    <row r="44" spans="1:6" ht="15" customHeight="1" x14ac:dyDescent="0.25">
      <c r="A44" s="3">
        <v>1007057</v>
      </c>
      <c r="B44" s="15" t="s">
        <v>67</v>
      </c>
      <c r="C44" s="8">
        <v>40</v>
      </c>
      <c r="D44" s="16" t="s">
        <v>0</v>
      </c>
      <c r="E44" s="8"/>
      <c r="F44" s="17"/>
    </row>
    <row r="45" spans="1:6" ht="15" customHeight="1" x14ac:dyDescent="0.25">
      <c r="A45" s="3">
        <v>1007077</v>
      </c>
      <c r="B45" s="15" t="s">
        <v>240</v>
      </c>
      <c r="C45" s="8">
        <v>50</v>
      </c>
      <c r="D45" s="16" t="s">
        <v>0</v>
      </c>
      <c r="E45" s="8"/>
      <c r="F45" s="17"/>
    </row>
    <row r="46" spans="1:6" ht="15" customHeight="1" x14ac:dyDescent="0.25">
      <c r="A46" s="3">
        <v>1007083</v>
      </c>
      <c r="B46" s="15" t="s">
        <v>241</v>
      </c>
      <c r="C46" s="8">
        <v>168</v>
      </c>
      <c r="D46" s="16" t="s">
        <v>0</v>
      </c>
      <c r="E46" s="8"/>
      <c r="F46" s="17"/>
    </row>
    <row r="47" spans="1:6" ht="15" customHeight="1" x14ac:dyDescent="0.25">
      <c r="A47" s="3">
        <v>1007099</v>
      </c>
      <c r="B47" s="15" t="s">
        <v>72</v>
      </c>
      <c r="C47" s="8">
        <v>84</v>
      </c>
      <c r="D47" s="16" t="s">
        <v>0</v>
      </c>
      <c r="E47" s="8"/>
      <c r="F47" s="17"/>
    </row>
    <row r="48" spans="1:6" ht="15" customHeight="1" x14ac:dyDescent="0.25">
      <c r="A48" s="3">
        <v>1007110</v>
      </c>
      <c r="B48" s="15" t="s">
        <v>242</v>
      </c>
      <c r="C48" s="8">
        <v>1694</v>
      </c>
      <c r="D48" s="16" t="s">
        <v>0</v>
      </c>
      <c r="E48" s="8"/>
      <c r="F48" s="17"/>
    </row>
    <row r="49" spans="1:6" ht="15" customHeight="1" x14ac:dyDescent="0.25">
      <c r="A49" s="3">
        <v>1007258</v>
      </c>
      <c r="B49" s="15" t="s">
        <v>243</v>
      </c>
      <c r="C49" s="8">
        <v>1694</v>
      </c>
      <c r="D49" s="16" t="s">
        <v>0</v>
      </c>
      <c r="E49" s="8"/>
      <c r="F49" s="17"/>
    </row>
    <row r="50" spans="1:6" ht="15" customHeight="1" x14ac:dyDescent="0.25">
      <c r="A50" s="3">
        <v>1007653</v>
      </c>
      <c r="B50" s="15" t="s">
        <v>244</v>
      </c>
      <c r="C50" s="8">
        <v>505</v>
      </c>
      <c r="D50" s="16" t="s">
        <v>0</v>
      </c>
      <c r="E50" s="8"/>
      <c r="F50" s="17"/>
    </row>
    <row r="51" spans="1:6" ht="15" customHeight="1" x14ac:dyDescent="0.25">
      <c r="A51" s="3">
        <v>1007844</v>
      </c>
      <c r="B51" s="15" t="s">
        <v>245</v>
      </c>
      <c r="C51" s="8">
        <v>168</v>
      </c>
      <c r="D51" s="16" t="s">
        <v>0</v>
      </c>
      <c r="E51" s="8"/>
      <c r="F51" s="17"/>
    </row>
    <row r="52" spans="1:6" ht="15" customHeight="1" x14ac:dyDescent="0.25">
      <c r="A52" s="3">
        <v>1007872</v>
      </c>
      <c r="B52" s="15" t="s">
        <v>246</v>
      </c>
      <c r="C52" s="8">
        <v>163</v>
      </c>
      <c r="D52" s="16" t="s">
        <v>0</v>
      </c>
      <c r="E52" s="8"/>
      <c r="F52" s="17"/>
    </row>
    <row r="53" spans="1:6" ht="15" customHeight="1" x14ac:dyDescent="0.25">
      <c r="A53" s="3">
        <v>1008063</v>
      </c>
      <c r="B53" s="15" t="s">
        <v>247</v>
      </c>
      <c r="C53" s="8">
        <v>539</v>
      </c>
      <c r="D53" s="16" t="s">
        <v>0</v>
      </c>
      <c r="E53" s="8"/>
      <c r="F53" s="17"/>
    </row>
    <row r="54" spans="1:6" ht="15" customHeight="1" x14ac:dyDescent="0.25">
      <c r="A54" s="3">
        <v>1008100</v>
      </c>
      <c r="B54" s="15" t="s">
        <v>248</v>
      </c>
      <c r="C54" s="8">
        <v>1707</v>
      </c>
      <c r="D54" s="16" t="s">
        <v>0</v>
      </c>
      <c r="E54" s="8"/>
      <c r="F54" s="17"/>
    </row>
    <row r="55" spans="1:6" ht="15" customHeight="1" x14ac:dyDescent="0.25">
      <c r="A55" s="3">
        <v>1008249</v>
      </c>
      <c r="B55" s="15" t="s">
        <v>97</v>
      </c>
      <c r="C55" s="8">
        <v>61</v>
      </c>
      <c r="D55" s="16" t="s">
        <v>21</v>
      </c>
      <c r="E55" s="8"/>
      <c r="F55" s="17"/>
    </row>
    <row r="56" spans="1:6" ht="15" customHeight="1" x14ac:dyDescent="0.25">
      <c r="A56" s="3">
        <v>1008772</v>
      </c>
      <c r="B56" s="15" t="s">
        <v>249</v>
      </c>
      <c r="C56" s="8">
        <v>25</v>
      </c>
      <c r="D56" s="16" t="s">
        <v>0</v>
      </c>
      <c r="E56" s="8"/>
      <c r="F56" s="17"/>
    </row>
    <row r="57" spans="1:6" ht="15" customHeight="1" x14ac:dyDescent="0.25">
      <c r="A57" s="3">
        <v>1008775</v>
      </c>
      <c r="B57" s="15" t="s">
        <v>250</v>
      </c>
      <c r="C57" s="8">
        <v>84</v>
      </c>
      <c r="D57" s="16" t="s">
        <v>0</v>
      </c>
      <c r="E57" s="8"/>
      <c r="F57" s="17"/>
    </row>
    <row r="58" spans="1:6" ht="15" customHeight="1" x14ac:dyDescent="0.25">
      <c r="A58" s="3">
        <v>1008812</v>
      </c>
      <c r="B58" s="15" t="s">
        <v>251</v>
      </c>
      <c r="C58" s="8">
        <v>25</v>
      </c>
      <c r="D58" s="16" t="s">
        <v>0</v>
      </c>
      <c r="E58" s="8"/>
      <c r="F58" s="17"/>
    </row>
    <row r="59" spans="1:6" ht="15" customHeight="1" x14ac:dyDescent="0.25">
      <c r="A59" s="3">
        <v>1009022</v>
      </c>
      <c r="B59" s="15" t="s">
        <v>252</v>
      </c>
      <c r="C59" s="8">
        <v>123</v>
      </c>
      <c r="D59" s="16" t="s">
        <v>0</v>
      </c>
      <c r="E59" s="8"/>
      <c r="F59" s="17"/>
    </row>
    <row r="60" spans="1:6" ht="15" customHeight="1" x14ac:dyDescent="0.25">
      <c r="A60" s="3">
        <v>1009023</v>
      </c>
      <c r="B60" s="15" t="s">
        <v>253</v>
      </c>
      <c r="C60" s="8">
        <v>40</v>
      </c>
      <c r="D60" s="16" t="s">
        <v>0</v>
      </c>
      <c r="E60" s="8"/>
      <c r="F60" s="17"/>
    </row>
    <row r="61" spans="1:6" ht="15" customHeight="1" x14ac:dyDescent="0.25">
      <c r="A61" s="3">
        <v>1009443</v>
      </c>
      <c r="B61" s="15" t="s">
        <v>254</v>
      </c>
      <c r="C61" s="8">
        <v>12858</v>
      </c>
      <c r="D61" s="16" t="s">
        <v>21</v>
      </c>
      <c r="E61" s="8"/>
      <c r="F61" s="17"/>
    </row>
    <row r="62" spans="1:6" ht="15" customHeight="1" x14ac:dyDescent="0.25">
      <c r="A62" s="3">
        <v>1009444</v>
      </c>
      <c r="B62" s="15" t="s">
        <v>255</v>
      </c>
      <c r="C62" s="8">
        <v>28221</v>
      </c>
      <c r="D62" s="16" t="s">
        <v>21</v>
      </c>
      <c r="E62" s="8"/>
      <c r="F62" s="17"/>
    </row>
    <row r="63" spans="1:6" ht="15" customHeight="1" x14ac:dyDescent="0.25">
      <c r="A63" s="3">
        <v>1009450</v>
      </c>
      <c r="B63" s="15" t="s">
        <v>157</v>
      </c>
      <c r="C63" s="8">
        <v>505</v>
      </c>
      <c r="D63" s="16" t="s">
        <v>0</v>
      </c>
      <c r="E63" s="8"/>
      <c r="F63" s="17"/>
    </row>
    <row r="64" spans="1:6" ht="15" customHeight="1" x14ac:dyDescent="0.25">
      <c r="A64" s="3">
        <v>1009457</v>
      </c>
      <c r="B64" s="15" t="s">
        <v>256</v>
      </c>
      <c r="C64" s="8">
        <v>4269</v>
      </c>
      <c r="D64" s="16" t="s">
        <v>0</v>
      </c>
      <c r="E64" s="8"/>
      <c r="F64" s="17"/>
    </row>
    <row r="65" spans="1:6" ht="15" customHeight="1" x14ac:dyDescent="0.25">
      <c r="A65" s="3">
        <v>1009475</v>
      </c>
      <c r="B65" s="15" t="s">
        <v>158</v>
      </c>
      <c r="C65" s="8">
        <v>1143</v>
      </c>
      <c r="D65" s="16" t="s">
        <v>0</v>
      </c>
      <c r="E65" s="8"/>
      <c r="F65" s="17"/>
    </row>
    <row r="66" spans="1:6" ht="15" customHeight="1" x14ac:dyDescent="0.25">
      <c r="A66" s="3">
        <v>1009478</v>
      </c>
      <c r="B66" s="15" t="s">
        <v>159</v>
      </c>
      <c r="C66" s="8">
        <v>25</v>
      </c>
      <c r="D66" s="16" t="s">
        <v>0</v>
      </c>
      <c r="E66" s="8"/>
      <c r="F66" s="17"/>
    </row>
    <row r="67" spans="1:6" ht="15" customHeight="1" x14ac:dyDescent="0.25">
      <c r="A67" s="3">
        <v>1009546</v>
      </c>
      <c r="B67" s="15" t="s">
        <v>257</v>
      </c>
      <c r="C67" s="8">
        <v>10</v>
      </c>
      <c r="D67" s="16" t="s">
        <v>0</v>
      </c>
      <c r="E67" s="8"/>
      <c r="F67" s="17"/>
    </row>
    <row r="68" spans="1:6" ht="15" customHeight="1" x14ac:dyDescent="0.25">
      <c r="A68" s="3">
        <v>1009615</v>
      </c>
      <c r="B68" s="15" t="s">
        <v>258</v>
      </c>
      <c r="C68" s="8">
        <v>10</v>
      </c>
      <c r="D68" s="16" t="s">
        <v>0</v>
      </c>
      <c r="E68" s="8"/>
      <c r="F68" s="17"/>
    </row>
    <row r="69" spans="1:6" ht="15" customHeight="1" x14ac:dyDescent="0.25">
      <c r="A69" s="3">
        <v>1009616</v>
      </c>
      <c r="B69" s="15" t="s">
        <v>160</v>
      </c>
      <c r="C69" s="8">
        <v>1</v>
      </c>
      <c r="D69" s="16" t="s">
        <v>0</v>
      </c>
      <c r="E69" s="8"/>
      <c r="F69" s="17"/>
    </row>
    <row r="70" spans="1:6" ht="15" customHeight="1" x14ac:dyDescent="0.25">
      <c r="A70" s="3">
        <v>1009618</v>
      </c>
      <c r="B70" s="15" t="s">
        <v>161</v>
      </c>
      <c r="C70" s="8">
        <v>11</v>
      </c>
      <c r="D70" s="16" t="s">
        <v>0</v>
      </c>
      <c r="E70" s="8"/>
      <c r="F70" s="17"/>
    </row>
    <row r="71" spans="1:6" ht="15" customHeight="1" x14ac:dyDescent="0.25">
      <c r="A71" s="3">
        <v>1009680</v>
      </c>
      <c r="B71" s="15" t="s">
        <v>162</v>
      </c>
      <c r="C71" s="8">
        <v>20</v>
      </c>
      <c r="D71" s="16" t="s">
        <v>0</v>
      </c>
      <c r="E71" s="8"/>
      <c r="F71" s="17"/>
    </row>
    <row r="72" spans="1:6" ht="15" customHeight="1" x14ac:dyDescent="0.25">
      <c r="A72" s="3">
        <v>1009725</v>
      </c>
      <c r="B72" s="15" t="s">
        <v>163</v>
      </c>
      <c r="C72" s="8">
        <v>12951</v>
      </c>
      <c r="D72" s="16" t="s">
        <v>0</v>
      </c>
      <c r="E72" s="8"/>
      <c r="F72" s="17"/>
    </row>
    <row r="73" spans="1:6" ht="15" customHeight="1" x14ac:dyDescent="0.25">
      <c r="A73" s="3">
        <v>1010485</v>
      </c>
      <c r="B73" s="15" t="s">
        <v>164</v>
      </c>
      <c r="C73" s="8">
        <v>891</v>
      </c>
      <c r="D73" s="16" t="s">
        <v>21</v>
      </c>
      <c r="E73" s="8"/>
      <c r="F73" s="17"/>
    </row>
    <row r="74" spans="1:6" ht="15" customHeight="1" x14ac:dyDescent="0.25">
      <c r="A74" s="3">
        <v>1010495</v>
      </c>
      <c r="B74" s="15" t="s">
        <v>259</v>
      </c>
      <c r="C74" s="8">
        <v>12951</v>
      </c>
      <c r="D74" s="16" t="s">
        <v>0</v>
      </c>
      <c r="E74" s="8"/>
      <c r="F74" s="17"/>
    </row>
    <row r="75" spans="1:6" ht="15" customHeight="1" x14ac:dyDescent="0.25">
      <c r="A75" s="3">
        <v>1010669</v>
      </c>
      <c r="B75" s="15" t="s">
        <v>165</v>
      </c>
      <c r="C75" s="8">
        <v>48</v>
      </c>
      <c r="D75" s="16" t="s">
        <v>0</v>
      </c>
      <c r="E75" s="8"/>
      <c r="F75" s="17"/>
    </row>
    <row r="76" spans="1:6" ht="15" customHeight="1" x14ac:dyDescent="0.25">
      <c r="A76" s="3">
        <v>1010671</v>
      </c>
      <c r="B76" s="15" t="s">
        <v>166</v>
      </c>
      <c r="C76" s="8">
        <v>48</v>
      </c>
      <c r="D76" s="16" t="s">
        <v>0</v>
      </c>
      <c r="E76" s="8"/>
      <c r="F76" s="17"/>
    </row>
    <row r="77" spans="1:6" ht="15" customHeight="1" x14ac:dyDescent="0.25">
      <c r="A77" s="3">
        <v>1011004</v>
      </c>
      <c r="B77" s="15" t="s">
        <v>260</v>
      </c>
      <c r="C77" s="8">
        <v>1</v>
      </c>
      <c r="D77" s="16" t="s">
        <v>0</v>
      </c>
      <c r="E77" s="8"/>
      <c r="F77" s="17"/>
    </row>
    <row r="78" spans="1:6" x14ac:dyDescent="0.25">
      <c r="C78" s="32" t="s">
        <v>38</v>
      </c>
      <c r="D78" s="32"/>
      <c r="E78" s="32"/>
      <c r="F78" s="14">
        <f>SUM(F6:F77)</f>
        <v>0</v>
      </c>
    </row>
    <row r="79" spans="1:6" x14ac:dyDescent="0.25">
      <c r="C79" s="31" t="s">
        <v>39</v>
      </c>
      <c r="D79" s="31"/>
      <c r="E79" s="31"/>
      <c r="F79" s="12">
        <f>+F78*0.18</f>
        <v>0</v>
      </c>
    </row>
    <row r="80" spans="1:6" x14ac:dyDescent="0.25">
      <c r="C80" s="31" t="s">
        <v>19</v>
      </c>
      <c r="D80" s="31"/>
      <c r="E80" s="31"/>
      <c r="F80" s="12">
        <f>+F79+F78</f>
        <v>0</v>
      </c>
    </row>
  </sheetData>
  <mergeCells count="3">
    <mergeCell ref="C78:E78"/>
    <mergeCell ref="C79:E79"/>
    <mergeCell ref="C80:E8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Benjamín Ariel Marte Diaz</cp:lastModifiedBy>
  <dcterms:created xsi:type="dcterms:W3CDTF">2014-10-10T13:16:02Z</dcterms:created>
  <dcterms:modified xsi:type="dcterms:W3CDTF">2016-12-28T18:27:58Z</dcterms:modified>
</cp:coreProperties>
</file>