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activeTab="2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H10" i="8"/>
  <c r="E3" i="3" l="1"/>
  <c r="E4" i="3" s="1"/>
  <c r="E5" i="3" s="1"/>
  <c r="E6" i="3" s="1"/>
  <c r="E7" i="3" s="1"/>
  <c r="E8" i="3" s="1"/>
  <c r="E9" i="3" s="1"/>
  <c r="E10" i="3" s="1"/>
  <c r="E11" i="3" s="1"/>
  <c r="E12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A22" i="13" l="1"/>
  <c r="A22" i="14"/>
  <c r="C5" i="8" l="1"/>
  <c r="C6" i="8" s="1"/>
  <c r="C7" i="8" s="1"/>
  <c r="C8" i="8" s="1"/>
  <c r="C9" i="8" s="1"/>
  <c r="C5" i="7"/>
  <c r="C6" i="7" s="1"/>
  <c r="C7" i="7" s="1"/>
  <c r="C8" i="7" s="1"/>
  <c r="C9" i="7" s="1"/>
  <c r="C10" i="7" s="1"/>
  <c r="B16" i="7" s="1"/>
  <c r="F3" i="14" l="1"/>
  <c r="F4" i="14" s="1"/>
  <c r="H3" i="14"/>
  <c r="H4" i="14" s="1"/>
  <c r="H5" i="14" s="1"/>
  <c r="H6" i="14" s="1"/>
  <c r="H7" i="14" s="1"/>
  <c r="H8" i="14" s="1"/>
  <c r="H9" i="14" s="1"/>
  <c r="F5" i="14" l="1"/>
  <c r="F6" i="14" s="1"/>
  <c r="F7" i="14" s="1"/>
  <c r="F8" i="14" s="1"/>
  <c r="F9" i="14" s="1"/>
  <c r="F3" i="13" l="1"/>
  <c r="F4" i="13" s="1"/>
  <c r="H3" i="13"/>
  <c r="H4" i="13" s="1"/>
  <c r="H5" i="13" s="1"/>
  <c r="H6" i="13" s="1"/>
  <c r="H7" i="13" s="1"/>
  <c r="H8" i="13" s="1"/>
  <c r="H9" i="13" s="1"/>
  <c r="F5" i="13" l="1"/>
  <c r="F6" i="13" s="1"/>
  <c r="F7" i="13" s="1"/>
  <c r="F8" i="13" s="1"/>
  <c r="F9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C4" i="12"/>
  <c r="C3" i="12"/>
  <c r="F3" i="10"/>
  <c r="F4" i="10" s="1"/>
  <c r="F5" i="10" s="1"/>
  <c r="F6" i="10" s="1"/>
  <c r="F7" i="10" s="1"/>
  <c r="F8" i="10" s="1"/>
  <c r="F9" i="10" s="1"/>
  <c r="H3" i="10"/>
  <c r="H4" i="10" s="1"/>
  <c r="H5" i="10" s="1"/>
  <c r="H6" i="10" s="1"/>
  <c r="H7" i="10" s="1"/>
  <c r="H8" i="10" s="1"/>
  <c r="H9" i="10" s="1"/>
  <c r="C4" i="9"/>
  <c r="C5" i="9" s="1"/>
  <c r="C6" i="9" s="1"/>
  <c r="C7" i="9" s="1"/>
  <c r="C8" i="9" s="1"/>
  <c r="C9" i="9" s="1"/>
  <c r="C10" i="9" s="1"/>
  <c r="C5" i="12" l="1"/>
  <c r="C6" i="12" s="1"/>
  <c r="C7" i="12" s="1"/>
  <c r="H4" i="9"/>
  <c r="H5" i="9" s="1"/>
  <c r="H6" i="9" s="1"/>
  <c r="H7" i="9" s="1"/>
  <c r="H8" i="9" s="1"/>
  <c r="H9" i="9" s="1"/>
  <c r="H10" i="9" s="1"/>
  <c r="F4" i="9"/>
  <c r="F4" i="8"/>
  <c r="F5" i="8" s="1"/>
  <c r="H5" i="8"/>
  <c r="H6" i="8" s="1"/>
  <c r="H7" i="8" s="1"/>
  <c r="H8" i="8" s="1"/>
  <c r="H9" i="8" s="1"/>
  <c r="H4" i="8"/>
  <c r="F4" i="7"/>
  <c r="H4" i="7"/>
  <c r="H5" i="7" s="1"/>
  <c r="H6" i="7" s="1"/>
  <c r="H7" i="7" s="1"/>
  <c r="H8" i="7" s="1"/>
  <c r="H9" i="7" s="1"/>
  <c r="H10" i="7" s="1"/>
  <c r="H21" i="7" s="1"/>
  <c r="H22" i="12" l="1"/>
  <c r="F6" i="8"/>
  <c r="F7" i="8" s="1"/>
  <c r="F8" i="8" s="1"/>
  <c r="F9" i="8" s="1"/>
  <c r="F10" i="8" s="1"/>
  <c r="F5" i="9"/>
  <c r="F6" i="9" s="1"/>
  <c r="F7" i="9" s="1"/>
  <c r="F8" i="9" s="1"/>
  <c r="F9" i="9" s="1"/>
  <c r="F10" i="9" s="1"/>
  <c r="F5" i="7"/>
  <c r="F6" i="7" s="1"/>
  <c r="F7" i="7" s="1"/>
  <c r="F8" i="7" l="1"/>
  <c r="F9" i="7" s="1"/>
  <c r="F10" i="7" s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<sst xmlns="http://schemas.openxmlformats.org/spreadsheetml/2006/main" count="90" uniqueCount="10">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</sst>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17">
                  <c:v>451412.51472486369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20" sqref="G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2" si="0">D5+E4</f>
        <v>415600.13999999978</v>
      </c>
      <c r="F5" s="23">
        <v>0</v>
      </c>
      <c r="G5" s="23">
        <f t="shared" ref="G5:G12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/>
      <c r="D13" s="22"/>
      <c r="E13" s="22"/>
      <c r="F13" s="23"/>
      <c r="G13" s="23"/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G18" sqref="G18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0" si="0">C5+B6</f>
        <v>206509.73435325926</v>
      </c>
      <c r="D6" s="22">
        <v>304694.00120000006</v>
      </c>
      <c r="E6" s="22"/>
      <c r="F6" s="22">
        <f t="shared" ref="F6:F10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/>
      <c r="D11" s="18"/>
      <c r="E11" s="18"/>
      <c r="F11" s="18"/>
      <c r="G11" s="8"/>
      <c r="H11" s="19"/>
    </row>
    <row r="12" spans="1:8" x14ac:dyDescent="0.25">
      <c r="A12" s="9">
        <v>42795</v>
      </c>
      <c r="B12" s="7">
        <v>506423.93966223585</v>
      </c>
      <c r="C12" s="7"/>
      <c r="D12" s="22"/>
      <c r="E12" s="22"/>
      <c r="F12" s="22"/>
      <c r="G12" s="7"/>
      <c r="H12" s="23"/>
    </row>
    <row r="13" spans="1:8" x14ac:dyDescent="0.25">
      <c r="A13" s="10">
        <v>42826</v>
      </c>
      <c r="B13" s="8">
        <v>419862.29280253389</v>
      </c>
      <c r="C13" s="8"/>
      <c r="D13" s="18"/>
      <c r="E13" s="18"/>
      <c r="F13" s="18"/>
      <c r="G13" s="8"/>
      <c r="H13" s="19"/>
    </row>
    <row r="14" spans="1:8" x14ac:dyDescent="0.25">
      <c r="A14" s="9">
        <v>42856</v>
      </c>
      <c r="B14" s="7">
        <v>343270.6859856738</v>
      </c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8">
        <v>343270.6859856738</v>
      </c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7">
        <f>[1]RESUMEN!$E$28-C15</f>
        <v>6827335.0438332679</v>
      </c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>
        <v>451412.51472486369</v>
      </c>
      <c r="H21" s="21">
        <f t="shared" si="2"/>
        <v>451412.51472486369</v>
      </c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="90" zoomScaleNormal="90" workbookViewId="0">
      <selection activeCell="F20" sqref="F20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7.140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9" si="0">B6+C5</f>
        <v>228084.43483479816</v>
      </c>
      <c r="D6" s="22">
        <v>244247.39880000002</v>
      </c>
      <c r="E6" s="22"/>
      <c r="F6" s="22">
        <f t="shared" ref="F6:F10" si="1">D6+F5+E6</f>
        <v>296529.2096</v>
      </c>
      <c r="G6" s="7">
        <v>159939.54</v>
      </c>
      <c r="H6" s="23">
        <f t="shared" ref="H6:H9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>B10+C9</f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>G10+H9</f>
        <v>1138904.27</v>
      </c>
    </row>
    <row r="11" spans="1:8" x14ac:dyDescent="0.25">
      <c r="A11" s="10">
        <v>42767</v>
      </c>
      <c r="B11" s="19"/>
      <c r="C11" s="8"/>
      <c r="D11" s="18"/>
      <c r="E11" s="18"/>
      <c r="F11" s="18"/>
      <c r="G11" s="8"/>
      <c r="H11" s="19"/>
    </row>
    <row r="12" spans="1:8" x14ac:dyDescent="0.25">
      <c r="A12" s="9">
        <v>42795</v>
      </c>
      <c r="B12" s="23"/>
      <c r="C12" s="7"/>
      <c r="D12" s="22"/>
      <c r="E12" s="22"/>
      <c r="F12" s="22"/>
      <c r="G12" s="7"/>
      <c r="H12" s="23"/>
    </row>
    <row r="13" spans="1:8" x14ac:dyDescent="0.25">
      <c r="A13" s="10">
        <v>42826</v>
      </c>
      <c r="B13" s="19"/>
      <c r="C13" s="8"/>
      <c r="D13" s="18"/>
      <c r="E13" s="18"/>
      <c r="F13" s="18"/>
      <c r="G13" s="8"/>
      <c r="H13" s="19"/>
    </row>
    <row r="14" spans="1:8" x14ac:dyDescent="0.25">
      <c r="A14" s="9">
        <v>42856</v>
      </c>
      <c r="B14" s="23"/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19"/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23"/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B11" sqref="B11:H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0" si="0">C5+B6</f>
        <v>57676.491590491169</v>
      </c>
      <c r="D6" s="34">
        <v>418275.93900000001</v>
      </c>
      <c r="E6" s="22"/>
      <c r="F6" s="59">
        <f t="shared" ref="F6:F10" si="1">F5+D6+E6</f>
        <v>513040.46740000002</v>
      </c>
      <c r="G6" s="7">
        <v>254356.27960000001</v>
      </c>
      <c r="H6" s="23">
        <f t="shared" ref="H6:H10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/>
      <c r="C11" s="54"/>
      <c r="D11" s="35"/>
      <c r="E11" s="18"/>
      <c r="F11" s="58"/>
      <c r="G11" s="8"/>
      <c r="H11" s="19"/>
    </row>
    <row r="12" spans="1:8" x14ac:dyDescent="0.25">
      <c r="A12" s="9">
        <v>42795</v>
      </c>
      <c r="B12" s="34"/>
      <c r="C12" s="39"/>
      <c r="D12" s="34"/>
      <c r="E12" s="22"/>
      <c r="F12" s="59"/>
      <c r="G12" s="7"/>
      <c r="H12" s="23"/>
    </row>
    <row r="13" spans="1:8" x14ac:dyDescent="0.25">
      <c r="A13" s="10">
        <v>42826</v>
      </c>
      <c r="B13" s="35"/>
      <c r="C13" s="54"/>
      <c r="D13" s="35"/>
      <c r="E13" s="18"/>
      <c r="F13" s="58"/>
      <c r="G13" s="8"/>
      <c r="H13" s="19"/>
    </row>
    <row r="14" spans="1:8" x14ac:dyDescent="0.25">
      <c r="A14" s="9">
        <v>42856</v>
      </c>
      <c r="B14" s="34"/>
      <c r="C14" s="39"/>
      <c r="D14" s="34"/>
      <c r="E14" s="22"/>
      <c r="F14" s="59"/>
      <c r="G14" s="7"/>
      <c r="H14" s="23"/>
    </row>
    <row r="15" spans="1:8" x14ac:dyDescent="0.25">
      <c r="A15" s="10">
        <v>42887</v>
      </c>
      <c r="B15" s="35"/>
      <c r="C15" s="54"/>
      <c r="D15" s="35"/>
      <c r="E15" s="18"/>
      <c r="F15" s="58"/>
      <c r="G15" s="8"/>
      <c r="H15" s="19"/>
    </row>
    <row r="16" spans="1:8" x14ac:dyDescent="0.25">
      <c r="A16" s="9">
        <v>42917</v>
      </c>
      <c r="B16" s="34"/>
      <c r="C16" s="39"/>
      <c r="D16" s="34"/>
      <c r="E16" s="22"/>
      <c r="F16" s="59"/>
      <c r="G16" s="7"/>
      <c r="H16" s="23"/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B10" sqref="B10: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9" si="0">F4+D5+E5</f>
        <v>648861.3452000001</v>
      </c>
      <c r="G5" s="7">
        <v>385400.24000000005</v>
      </c>
      <c r="H5" s="23">
        <f t="shared" ref="H5:H9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/>
      <c r="C10" s="54"/>
      <c r="D10" s="35"/>
      <c r="E10" s="18"/>
      <c r="F10" s="58"/>
      <c r="G10" s="8"/>
      <c r="H10" s="19"/>
    </row>
    <row r="11" spans="1:8" x14ac:dyDescent="0.25">
      <c r="A11" s="37">
        <v>42795</v>
      </c>
      <c r="B11" s="39"/>
      <c r="C11" s="39"/>
      <c r="D11" s="34"/>
      <c r="E11" s="22"/>
      <c r="F11" s="59"/>
      <c r="G11" s="7"/>
      <c r="H11" s="23"/>
    </row>
    <row r="12" spans="1:8" x14ac:dyDescent="0.25">
      <c r="A12" s="38">
        <v>42826</v>
      </c>
      <c r="B12" s="54"/>
      <c r="C12" s="54"/>
      <c r="D12" s="35"/>
      <c r="E12" s="18"/>
      <c r="F12" s="58"/>
      <c r="G12" s="8"/>
      <c r="H12" s="19"/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B8" sqref="B8:H19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7" si="0">F4+D5+E5</f>
        <v>94646.98520000001</v>
      </c>
      <c r="G5" s="7">
        <v>25289.767400000001</v>
      </c>
      <c r="H5" s="23">
        <f t="shared" ref="H5:H7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7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/>
      <c r="C8" s="58"/>
      <c r="D8" s="35"/>
      <c r="E8" s="18"/>
      <c r="F8" s="58"/>
      <c r="G8" s="8"/>
      <c r="H8" s="19"/>
    </row>
    <row r="9" spans="1:8" x14ac:dyDescent="0.25">
      <c r="A9" s="9">
        <v>42795</v>
      </c>
      <c r="B9" s="24"/>
      <c r="C9" s="59"/>
      <c r="D9" s="34"/>
      <c r="E9" s="22"/>
      <c r="F9" s="59"/>
      <c r="G9" s="7"/>
      <c r="H9" s="23"/>
    </row>
    <row r="10" spans="1:8" x14ac:dyDescent="0.25">
      <c r="A10" s="10">
        <v>42826</v>
      </c>
      <c r="B10" s="29"/>
      <c r="C10" s="58"/>
      <c r="D10" s="35"/>
      <c r="E10" s="18"/>
      <c r="F10" s="58"/>
      <c r="G10" s="8"/>
      <c r="H10" s="19"/>
    </row>
    <row r="11" spans="1:8" x14ac:dyDescent="0.25">
      <c r="A11" s="9">
        <v>42856</v>
      </c>
      <c r="B11" s="24"/>
      <c r="C11" s="59"/>
      <c r="D11" s="34"/>
      <c r="E11" s="22"/>
      <c r="F11" s="59"/>
      <c r="G11" s="7"/>
      <c r="H11" s="23"/>
    </row>
    <row r="12" spans="1:8" x14ac:dyDescent="0.25">
      <c r="A12" s="10">
        <v>42887</v>
      </c>
      <c r="B12" s="29"/>
      <c r="C12" s="58"/>
      <c r="D12" s="35"/>
      <c r="E12" s="18"/>
      <c r="F12" s="58"/>
      <c r="G12" s="8"/>
      <c r="H12" s="19"/>
    </row>
    <row r="13" spans="1:8" x14ac:dyDescent="0.25">
      <c r="A13" s="9">
        <v>42917</v>
      </c>
      <c r="B13" s="24"/>
      <c r="C13" s="59"/>
      <c r="D13" s="34"/>
      <c r="E13" s="22"/>
      <c r="F13" s="59"/>
      <c r="G13" s="7"/>
      <c r="H13" s="23"/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B10" sqref="B10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9" si="0">F4+D5+E5</f>
        <v>0</v>
      </c>
      <c r="G5" s="7">
        <v>0</v>
      </c>
      <c r="H5" s="23">
        <f t="shared" ref="H5:H9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/>
      <c r="C10" s="54"/>
      <c r="D10" s="35"/>
      <c r="E10" s="18"/>
      <c r="F10" s="58"/>
      <c r="G10" s="8"/>
      <c r="H10" s="19"/>
    </row>
    <row r="11" spans="1:8" x14ac:dyDescent="0.25">
      <c r="A11" s="37">
        <v>42795</v>
      </c>
      <c r="B11" s="39"/>
      <c r="C11" s="39"/>
      <c r="D11" s="34"/>
      <c r="E11" s="22"/>
      <c r="F11" s="59"/>
      <c r="G11" s="7"/>
      <c r="H11" s="23"/>
    </row>
    <row r="12" spans="1:8" x14ac:dyDescent="0.25">
      <c r="A12" s="38">
        <v>42826</v>
      </c>
      <c r="B12" s="54"/>
      <c r="C12" s="54"/>
      <c r="D12" s="35"/>
      <c r="E12" s="18"/>
      <c r="F12" s="58"/>
      <c r="G12" s="8"/>
      <c r="H12" s="19"/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C17" sqref="C17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9" si="0">F4+D5+E5</f>
        <v>0</v>
      </c>
      <c r="G5" s="34">
        <v>0</v>
      </c>
      <c r="H5" s="23">
        <f t="shared" ref="H5:H9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/>
      <c r="C10" s="62"/>
      <c r="D10" s="35"/>
      <c r="E10" s="18"/>
      <c r="F10" s="58"/>
      <c r="G10" s="35"/>
      <c r="H10" s="19"/>
    </row>
    <row r="11" spans="1:8" x14ac:dyDescent="0.25">
      <c r="A11" s="37">
        <v>42795</v>
      </c>
      <c r="B11" s="39"/>
      <c r="C11" s="61"/>
      <c r="D11" s="34"/>
      <c r="E11" s="22"/>
      <c r="F11" s="59"/>
      <c r="G11" s="34"/>
      <c r="H11" s="23"/>
    </row>
    <row r="12" spans="1:8" x14ac:dyDescent="0.25">
      <c r="A12" s="38">
        <v>42826</v>
      </c>
      <c r="B12" s="54"/>
      <c r="C12" s="62"/>
      <c r="D12" s="35"/>
      <c r="E12" s="18"/>
      <c r="F12" s="58"/>
      <c r="G12" s="35"/>
      <c r="H12" s="19"/>
    </row>
    <row r="13" spans="1:8" x14ac:dyDescent="0.25">
      <c r="A13" s="37">
        <v>42856</v>
      </c>
      <c r="B13" s="39"/>
      <c r="C13" s="61"/>
      <c r="D13" s="34"/>
      <c r="E13" s="22"/>
      <c r="F13" s="59"/>
      <c r="G13" s="34"/>
      <c r="H13" s="23"/>
    </row>
    <row r="14" spans="1:8" x14ac:dyDescent="0.25">
      <c r="A14" s="38">
        <v>42887</v>
      </c>
      <c r="B14" s="54"/>
      <c r="C14" s="62"/>
      <c r="D14" s="35"/>
      <c r="E14" s="18"/>
      <c r="F14" s="58"/>
      <c r="G14" s="35"/>
      <c r="H14" s="19"/>
    </row>
    <row r="15" spans="1:8" x14ac:dyDescent="0.25">
      <c r="A15" s="37">
        <v>42917</v>
      </c>
      <c r="B15" s="39"/>
      <c r="C15" s="61"/>
      <c r="D15" s="34"/>
      <c r="E15" s="22"/>
      <c r="F15" s="59"/>
      <c r="G15" s="34"/>
      <c r="H15" s="23"/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2018-02-06T15:36:14Z</dcterms:modified>
</cp:coreProperties>
</file>