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romero\Desktop\CARPETA GUSTAVO\"/>
    </mc:Choice>
  </mc:AlternateContent>
  <bookViews>
    <workbookView xWindow="0" yWindow="0" windowWidth="20490" windowHeight="7755"/>
  </bookViews>
  <sheets>
    <sheet name="DICIEMBRE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2" i="5" l="1"/>
</calcChain>
</file>

<file path=xl/sharedStrings.xml><?xml version="1.0" encoding="utf-8"?>
<sst xmlns="http://schemas.openxmlformats.org/spreadsheetml/2006/main" count="163" uniqueCount="109">
  <si>
    <t>No.</t>
  </si>
  <si>
    <t>ITEM</t>
  </si>
  <si>
    <t>DIRECCIÓN</t>
  </si>
  <si>
    <t>GERENCIA</t>
  </si>
  <si>
    <t>REFERENCIA</t>
  </si>
  <si>
    <t>PROCEDIMIENTO</t>
  </si>
  <si>
    <t>MES</t>
  </si>
  <si>
    <t>RESULTADO</t>
  </si>
  <si>
    <t>DESCRIPCIÓN</t>
  </si>
  <si>
    <t>PROVEEDOR</t>
  </si>
  <si>
    <t>RNC</t>
  </si>
  <si>
    <t>LISTA DE COMPRAS Y CONTRATACIONES REALIZADAS Y APROBADAS</t>
  </si>
  <si>
    <t>ADJUDICADO</t>
  </si>
  <si>
    <t>COMPARACIÓN DE PRECIOS</t>
  </si>
  <si>
    <t>DIRECCIÓN LOGISTICAS</t>
  </si>
  <si>
    <t>DIRECCIÓN DISTRIBUCIÓN</t>
  </si>
  <si>
    <t>MONTO TOTAL</t>
  </si>
  <si>
    <t>MONTO ADJUDICADO RD$</t>
  </si>
  <si>
    <t>EDENORTE DOMINICANA, S.A.</t>
  </si>
  <si>
    <t>DICIEMBRE</t>
  </si>
  <si>
    <t>EDN-CM-22-2017</t>
  </si>
  <si>
    <t>"REPARACIÓN DE LOS TRANSFORMADORES DEL HOSPITAL DEL NIÑO ARTURO GRULLÓN"</t>
  </si>
  <si>
    <t>MULTIGESTIONES LAXIS, S.R.L.</t>
  </si>
  <si>
    <t>1-3066824-8</t>
  </si>
  <si>
    <t>COMPRA MENOR</t>
  </si>
  <si>
    <t>DIRECCIÓN DE DISTRIBUCIÓN</t>
  </si>
  <si>
    <t>EDN-CM-23-2017</t>
  </si>
  <si>
    <t>″CONTRATACIÓN DE SERVICIOS MODALIDAD LLAVE EN MANO PARA LA INSTALACIÓN DE ALARMAS Y PULSADORES DE EMERGENCIA EN LAS PRINCIPALES EDIFICACIONES DE EDENORTE”,  PRIMERA CONVOCATORIA.</t>
  </si>
  <si>
    <t>GERENCIA DE SEGURIDAD Y SALUD OCUPACIONAL</t>
  </si>
  <si>
    <t xml:space="preserve">AMERICAN FIRE IMPORT, SRL (AMERFISA)
</t>
  </si>
  <si>
    <t>1-0234021-8</t>
  </si>
  <si>
    <t>DIRECCIÓN DE PÉRDIDAS</t>
  </si>
  <si>
    <t>DIRECCIÓN GESTIÓN HUMANA</t>
  </si>
  <si>
    <t>EDN-CP-41-2017</t>
  </si>
  <si>
    <t>LABORATORIO CLÍNICO DE REFERENCIA Y ESPECIALIDADES GARCÍA &amp; GARCÍA, S.R.L.</t>
  </si>
  <si>
    <t>1-0231277-1</t>
  </si>
  <si>
    <t>ARQUITECTO CONSTRUCCIÓN Y DISEÑOS PUELLO, S.R.L.</t>
  </si>
  <si>
    <t>1-3043520-2</t>
  </si>
  <si>
    <r>
      <t>ADQUISICION DE ANAQUELES, DIRIGIDO A LAS MIPYMES DE LA CIUDAD DE SANTIAGO. PRIMERA CONVOCATORIA</t>
    </r>
    <r>
      <rPr>
        <sz val="12"/>
        <color theme="1"/>
        <rFont val="Arial Narrow"/>
        <family val="2"/>
      </rPr>
      <t>,</t>
    </r>
    <r>
      <rPr>
        <b/>
        <sz val="12"/>
        <color theme="1"/>
        <rFont val="Arial Narrow"/>
        <family val="2"/>
      </rPr>
      <t xml:space="preserve"> </t>
    </r>
  </si>
  <si>
    <t>EDN-CP-48-2017</t>
  </si>
  <si>
    <t>DIRECCIÓN COMERCIAL</t>
  </si>
  <si>
    <t>EDN-LPN-07-2017</t>
  </si>
  <si>
    <t>GERENCIA TÉCNICA COMERCIAL</t>
  </si>
  <si>
    <t>EDN-LPN-09-2017</t>
  </si>
  <si>
    <t>GERENCIA MANTENIMIENTO DE REDES</t>
  </si>
  <si>
    <t>LENYIRUB, S.R.L.,</t>
  </si>
  <si>
    <t>PROTECCION INTEGRAL SOS, S.R.L.</t>
  </si>
  <si>
    <t>SOLUCIONES MECANICAS SM, S.R.L.</t>
  </si>
  <si>
    <t>TSE TOP SAFETY EQUIPMENTS, S.R.L.</t>
  </si>
  <si>
    <t xml:space="preserve">US TRADING, S.R.L., </t>
  </si>
  <si>
    <t>ELECTROVAL, S.R.L</t>
  </si>
  <si>
    <t xml:space="preserve">ORBITAL ELECTRIC, S.R.L., </t>
  </si>
  <si>
    <t xml:space="preserve">SALCO ELECTRIC COMPANY, S.R.L., </t>
  </si>
  <si>
    <t xml:space="preserve">GRUPO ELECTRICO SCENTO, S.R.L., </t>
  </si>
  <si>
    <t xml:space="preserve">SUPLIDORA LEOPEÑA, S.R.L., </t>
  </si>
  <si>
    <t xml:space="preserve">CONSTRUCTORA INALSA, S.R.L., </t>
  </si>
  <si>
    <t xml:space="preserve">REPRESENTACIONES TECNICAS LATINOAMERICANAS, S.R.L., </t>
  </si>
  <si>
    <t xml:space="preserve">COFAXCOMP, E.I.R.L., </t>
  </si>
  <si>
    <t xml:space="preserve">TDP DOMINICANA, E.I.R.L., </t>
  </si>
  <si>
    <t xml:space="preserve">COCCIA DOMINICANA, S.A.S.     </t>
  </si>
  <si>
    <t xml:space="preserve">CONSORCIO DE INGENIERIA, GESTION &amp; TECNOLOGIA (IGTEC), S.R.L.   </t>
  </si>
  <si>
    <t xml:space="preserve">INGMELEC DOMINICANA, S.R.L.         </t>
  </si>
  <si>
    <t xml:space="preserve">1-3000462-5  </t>
  </si>
  <si>
    <t>1-0262403-8</t>
  </si>
  <si>
    <t xml:space="preserve">1-0164520-2 </t>
  </si>
  <si>
    <t>GERENCIA DE GESTIÓN Y CONTROL ADMINISTRATIVO</t>
  </si>
  <si>
    <t>“ADQUISICION DE MATERIALES FERRETEROS,  PRIMERA CONVOCATORIA"</t>
  </si>
  <si>
    <r>
      <t>“CONTRATACIÓN SERVICIOS DE ANALÍTICAS GENERALES A COLABORADORES DE EDENORTE”, PRIMERA CONVOCATORIA.</t>
    </r>
    <r>
      <rPr>
        <b/>
        <sz val="11"/>
        <color theme="1"/>
        <rFont val="Calibri"/>
        <family val="2"/>
        <scheme val="minor"/>
      </rPr>
      <t xml:space="preserve"> </t>
    </r>
  </si>
  <si>
    <r>
      <t>"CONTRATACIÓN DE LOS SERVICIOS DE REHABILITACIÓN DE REDES E INTERCONEXIONES, MANTENIMIENTO DE REDES PREVENTIVO Y CORRECTIVO, PODA, TRABAJOS CON TENSION, SALVAMENTO DE TRANSFORMADORES, ATENCIÓN DE AVERÍAS EN REDES DE DISTRIBUCIÓN ELÉCTRICA Y ALUMBRADO PÚBLICO", PRIMERA CONVOCATORIA</t>
    </r>
    <r>
      <rPr>
        <sz val="11"/>
        <color rgb="FF000000"/>
        <rFont val="Calibri"/>
        <family val="2"/>
      </rPr>
      <t>.</t>
    </r>
    <r>
      <rPr>
        <sz val="11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      </t>
    </r>
  </si>
  <si>
    <t xml:space="preserve">"ADQUISICIÓN MATERIAL GASTABLE DE OFICINA PARA EDENORTE DOMINICANA, S.A.", PRIMERA CONVOCATORIA.  </t>
  </si>
  <si>
    <t>EDN-LPN-11-2017</t>
  </si>
  <si>
    <t>OFFITEK, S.R.L.</t>
  </si>
  <si>
    <t>IMPROFORMA, S.R.L.</t>
  </si>
  <si>
    <t>ZADESA, S.R.L.</t>
  </si>
  <si>
    <t>IMPROFICINAS, S.A.</t>
  </si>
  <si>
    <t>BEST SUPPLY, S.R.L.</t>
  </si>
  <si>
    <t>EDN-CM-24-2017</t>
  </si>
  <si>
    <t>OLBITAL ELECTRIC, S.R.L.</t>
  </si>
  <si>
    <t>ELECTRICAL COMPANY, S.A.</t>
  </si>
  <si>
    <t>EDN-LPN-12-2017</t>
  </si>
  <si>
    <t>“ADQUISICIÓN DE MATERIALES Y EQUIPOS ELÉCTRICOS PARA EDENORTE, PRIMERA CONVOCATORIA”.</t>
  </si>
  <si>
    <t>ELECTROCABLE ALUCONSA, S.A.</t>
  </si>
  <si>
    <t>DEVELAND, S.R.L.</t>
  </si>
  <si>
    <t>MEGAWATT DOMINICANA, S.R.L.</t>
  </si>
  <si>
    <t>MONTAN Y ASOC., S.R.L.</t>
  </si>
  <si>
    <t>ALAMBRES DOMINICANOS, S.R.L.</t>
  </si>
  <si>
    <t>PUNTO MARKET, S.R.L.</t>
  </si>
  <si>
    <t>JJ ELECTRIC, S.A.</t>
  </si>
  <si>
    <t>FERRETERIA OCHOA, S.A.</t>
  </si>
  <si>
    <t>DIRECCIÓN DE DISTRIBUCIÓN/  DIRECCIÓN COMERCIAL/ DIRECCIÓN DE PÉRDIDAS</t>
  </si>
  <si>
    <t>DIRECCIONES : DISTRIBUCIÓN/COMERCIAL Y PÉRDIDAS</t>
  </si>
  <si>
    <t>EDN-LPN-13-2017</t>
  </si>
  <si>
    <t>“ADQUISICIÓN DE HERRAMIENTAS, EQUIPOS DE TRABAJO Y DE PROTECCIÓN PERSONAL, SEGUNDA CONVOCATORIA”.</t>
  </si>
  <si>
    <t>ESTUDIOS Y SERVICIOS PARA LA INGENIERIA, S.R.L.</t>
  </si>
  <si>
    <t>DIRECCIÓN DE DISTRIBUCIÓN, DIRECCIÓN PERDIDAS, GERENCIA DE SSGG y GERENCIA                                                                                         SEGURIDAD INDUSTRIAL</t>
  </si>
  <si>
    <t>EDN-LPN-14-2017</t>
  </si>
  <si>
    <t>ADQUISICIÓN  DE MATERIALES FERRETEROS Y COMPONENTES ELÉCTRICOS PARA EDENORTE DOMINICANA 2017, PRIMERA CONVOCATORIA.</t>
  </si>
  <si>
    <t>HERRERA PIMENTEL SMART MANUFACTURING GROUP, S.R.L.</t>
  </si>
  <si>
    <t xml:space="preserve">GERENCIA DE SERVICIOS GENERALES  </t>
  </si>
  <si>
    <t>EDN-CP-51-2017</t>
  </si>
  <si>
    <t>DIRECCIÓN DE REDUCCION DE PERDIDAS</t>
  </si>
  <si>
    <t>"PROYECTO DE MACRO MEDICION DE TRANSFORMADORES LLAVE EN MANO PARA EDENORTE 2017". PRIMERA CONVOCATORIA.</t>
  </si>
  <si>
    <t>MEGAWATT DOMINICANA JRL, S.R.L.</t>
  </si>
  <si>
    <t>LICITACIÓN PÚBLICA</t>
  </si>
  <si>
    <t>PROCESOS ADJUDICADOS MES DE DICIEMBRE</t>
  </si>
  <si>
    <t>GERENCIA DE GESTION DE COBRANZAS</t>
  </si>
  <si>
    <t>EDN-CM-25-2017</t>
  </si>
  <si>
    <t>“ADQUISICION DE PAPEL PARA IMPRESORA MATRICIA”, PRIMERA CONVOCATORIA.</t>
  </si>
  <si>
    <r>
      <t>"CONTRATACIÓN DE LOS SERVICIOS DE GESTIÓN TÉCNICO COMERCIAL EN LA ZONA DE CONCESIÓN DE EDENORTE DOMINICANA, S.A." PRIMERA CONVOCATORIA,</t>
    </r>
    <r>
      <rPr>
        <b/>
        <sz val="11"/>
        <color theme="1"/>
        <rFont val="Calibri"/>
        <family val="2"/>
        <scheme val="minor"/>
      </rPr>
      <t xml:space="preserve"> POR TRES (3) AÑOS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</si>
</sst>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RD$&quot;* #,##0.00_);_(&quot;RD$&quot;* \(#,##0.00\);_(&quot;RD$&quot;* &quot;-&quot;??_);_(@_)"/>
    <numFmt numFmtId="164" formatCode="&quot;RD$&quot;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44" fontId="0" fillId="0" borderId="0" xfId="0" applyNumberFormat="1"/>
    <xf numFmtId="164" fontId="4" fillId="3" borderId="5" xfId="0" applyNumberFormat="1" applyFont="1" applyFill="1" applyBorder="1"/>
    <xf numFmtId="0" fontId="0" fillId="2" borderId="0" xfId="0" applyFill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14" fontId="0" fillId="2" borderId="10" xfId="0" applyNumberFormat="1" applyFill="1" applyBorder="1"/>
    <xf numFmtId="14" fontId="2" fillId="2" borderId="11" xfId="0" applyNumberFormat="1" applyFont="1" applyFill="1" applyBorder="1"/>
    <xf numFmtId="16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/>
    <xf numFmtId="16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horizontal="center"/>
    </xf>
    <xf numFmtId="0" fontId="11" fillId="0" borderId="0" xfId="0" applyFont="1" applyAlignment="1">
      <alignment horizontal="justify" vertical="center"/>
    </xf>
    <xf numFmtId="164" fontId="3" fillId="2" borderId="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1" xfId="0" applyFont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 wrapText="1"/>
    </xf>
    <xf numFmtId="164" fontId="0" fillId="0" borderId="14" xfId="0" applyNumberFormat="1" applyFill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164" fontId="0" fillId="0" borderId="23" xfId="0" applyNumberFormat="1" applyBorder="1" applyAlignment="1">
      <alignment horizontal="center" vertical="center" wrapText="1"/>
    </xf>
    <xf numFmtId="164" fontId="0" fillId="0" borderId="25" xfId="0" applyNumberFormat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vertical="center" wrapText="1"/>
    </xf>
    <xf numFmtId="164" fontId="0" fillId="0" borderId="24" xfId="0" applyNumberForma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164" fontId="0" fillId="0" borderId="11" xfId="0" applyNumberForma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wrapText="1"/>
    </xf>
    <xf numFmtId="0" fontId="12" fillId="0" borderId="17" xfId="0" applyFont="1" applyBorder="1" applyAlignment="1">
      <alignment horizontal="justify" vertical="center" wrapText="1"/>
    </xf>
    <xf numFmtId="0" fontId="0" fillId="0" borderId="18" xfId="0" applyFont="1" applyBorder="1" applyAlignment="1">
      <alignment horizontal="justify" vertical="center" wrapText="1"/>
    </xf>
    <xf numFmtId="0" fontId="0" fillId="0" borderId="21" xfId="0" applyFont="1" applyBorder="1" applyAlignment="1">
      <alignment horizontal="justify" vertical="center" wrapText="1"/>
    </xf>
    <xf numFmtId="164" fontId="3" fillId="0" borderId="22" xfId="0" applyNumberFormat="1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164" fontId="3" fillId="0" borderId="2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</xdr:row>
      <xdr:rowOff>0</xdr:rowOff>
    </xdr:from>
    <xdr:to>
      <xdr:col>4</xdr:col>
      <xdr:colOff>400050</xdr:colOff>
      <xdr:row>5</xdr:row>
      <xdr:rowOff>0</xdr:rowOff>
    </xdr:to>
    <xdr:pic>
      <xdr:nvPicPr>
        <xdr:cNvPr id="2" name="Imagen 1" descr="http://enswp/wordpress/wp-content/uploads/2011/10/LOGO-EDENORTE-NUEV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90525"/>
          <a:ext cx="24955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tabSelected="1" topLeftCell="A52" workbookViewId="0">
      <selection activeCell="D56" sqref="D56:D60"/>
    </sheetView>
  </sheetViews>
  <sheetFormatPr baseColWidth="10" defaultRowHeight="15" x14ac:dyDescent="0.25"/>
  <cols>
    <col min="1" max="1" width="3.5703125" customWidth="1"/>
    <col min="2" max="2" width="5.42578125" bestFit="1" customWidth="1"/>
    <col min="3" max="3" width="19" customWidth="1"/>
    <col min="4" max="4" width="18.140625" customWidth="1"/>
    <col min="5" max="5" width="19.5703125" customWidth="1"/>
    <col min="6" max="6" width="16.140625" bestFit="1" customWidth="1"/>
    <col min="7" max="7" width="34" customWidth="1"/>
    <col min="8" max="8" width="11.7109375" bestFit="1" customWidth="1"/>
    <col min="9" max="9" width="13.85546875" customWidth="1"/>
    <col min="10" max="10" width="35.28515625" customWidth="1"/>
    <col min="11" max="11" width="14.42578125" bestFit="1" customWidth="1"/>
    <col min="12" max="12" width="24.42578125" bestFit="1" customWidth="1"/>
    <col min="13" max="13" width="9.42578125" bestFit="1" customWidth="1"/>
  </cols>
  <sheetData>
    <row r="1" spans="1:12" ht="15.75" thickBot="1" x14ac:dyDescent="0.3"/>
    <row r="2" spans="1:12" x14ac:dyDescent="0.25">
      <c r="A2" s="5"/>
      <c r="B2" s="6"/>
      <c r="C2" s="7"/>
      <c r="D2" s="7"/>
      <c r="E2" s="8"/>
      <c r="F2" s="6"/>
      <c r="G2" s="7"/>
      <c r="H2" s="7"/>
      <c r="I2" s="7"/>
      <c r="J2" s="8"/>
      <c r="K2" s="6"/>
      <c r="L2" s="8"/>
    </row>
    <row r="3" spans="1:12" x14ac:dyDescent="0.25">
      <c r="A3" s="5"/>
      <c r="B3" s="9"/>
      <c r="C3" s="10"/>
      <c r="D3" s="10"/>
      <c r="E3" s="11"/>
      <c r="F3" s="92"/>
      <c r="G3" s="93"/>
      <c r="H3" s="93"/>
      <c r="I3" s="93"/>
      <c r="J3" s="94"/>
      <c r="K3" s="9"/>
      <c r="L3" s="11"/>
    </row>
    <row r="4" spans="1:12" ht="23.25" x14ac:dyDescent="0.35">
      <c r="A4" s="5"/>
      <c r="B4" s="9"/>
      <c r="C4" s="10"/>
      <c r="D4" s="10"/>
      <c r="E4" s="11"/>
      <c r="F4" s="95" t="s">
        <v>18</v>
      </c>
      <c r="G4" s="96"/>
      <c r="H4" s="96"/>
      <c r="I4" s="96"/>
      <c r="J4" s="97"/>
      <c r="K4" s="9"/>
      <c r="L4" s="11"/>
    </row>
    <row r="5" spans="1:12" x14ac:dyDescent="0.25">
      <c r="A5" s="5"/>
      <c r="B5" s="9"/>
      <c r="C5" s="10"/>
      <c r="D5" s="10"/>
      <c r="E5" s="11"/>
      <c r="F5" s="9"/>
      <c r="G5" s="10"/>
      <c r="H5" s="10"/>
      <c r="I5" s="10"/>
      <c r="J5" s="11"/>
      <c r="K5" s="15"/>
      <c r="L5" s="16"/>
    </row>
    <row r="6" spans="1:12" ht="15.75" thickBot="1" x14ac:dyDescent="0.3">
      <c r="A6" s="5"/>
      <c r="B6" s="12"/>
      <c r="C6" s="13"/>
      <c r="D6" s="13"/>
      <c r="E6" s="14"/>
      <c r="F6" s="12"/>
      <c r="G6" s="13"/>
      <c r="H6" s="13"/>
      <c r="I6" s="13"/>
      <c r="J6" s="14"/>
      <c r="K6" s="12"/>
      <c r="L6" s="14"/>
    </row>
    <row r="7" spans="1:12" ht="18.75" x14ac:dyDescent="0.3">
      <c r="B7" s="91" t="s">
        <v>11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1:12" ht="18.75" x14ac:dyDescent="0.3">
      <c r="B8" s="91" t="s">
        <v>104</v>
      </c>
      <c r="C8" s="91"/>
      <c r="D8" s="91"/>
      <c r="E8" s="91"/>
      <c r="F8" s="91"/>
      <c r="G8" s="91"/>
      <c r="H8" s="91"/>
      <c r="I8" s="91"/>
      <c r="J8" s="91"/>
      <c r="K8" s="91"/>
      <c r="L8" s="91"/>
    </row>
    <row r="9" spans="1:12" ht="15.75" thickBot="1" x14ac:dyDescent="0.3"/>
    <row r="10" spans="1:12" ht="15" customHeight="1" x14ac:dyDescent="0.25">
      <c r="B10" s="1" t="s">
        <v>0</v>
      </c>
      <c r="C10" s="98" t="s">
        <v>2</v>
      </c>
      <c r="D10" s="98" t="s">
        <v>3</v>
      </c>
      <c r="E10" s="98" t="s">
        <v>4</v>
      </c>
      <c r="F10" s="98" t="s">
        <v>5</v>
      </c>
      <c r="G10" s="98" t="s">
        <v>8</v>
      </c>
      <c r="H10" s="98" t="s">
        <v>6</v>
      </c>
      <c r="I10" s="98" t="s">
        <v>7</v>
      </c>
      <c r="J10" s="101" t="s">
        <v>9</v>
      </c>
      <c r="K10" s="98" t="s">
        <v>10</v>
      </c>
      <c r="L10" s="105" t="s">
        <v>17</v>
      </c>
    </row>
    <row r="11" spans="1:12" ht="15.75" customHeight="1" thickBot="1" x14ac:dyDescent="0.3">
      <c r="B11" s="2" t="s">
        <v>1</v>
      </c>
      <c r="C11" s="99"/>
      <c r="D11" s="99"/>
      <c r="E11" s="100"/>
      <c r="F11" s="100"/>
      <c r="G11" s="100"/>
      <c r="H11" s="100"/>
      <c r="I11" s="100"/>
      <c r="J11" s="102"/>
      <c r="K11" s="100"/>
      <c r="L11" s="106"/>
    </row>
    <row r="12" spans="1:12" ht="60.75" customHeight="1" thickBot="1" x14ac:dyDescent="0.3">
      <c r="B12" s="25">
        <v>1</v>
      </c>
      <c r="C12" s="25" t="s">
        <v>25</v>
      </c>
      <c r="D12" s="25" t="s">
        <v>25</v>
      </c>
      <c r="E12" s="31" t="s">
        <v>20</v>
      </c>
      <c r="F12" s="33" t="s">
        <v>24</v>
      </c>
      <c r="G12" s="25" t="s">
        <v>21</v>
      </c>
      <c r="H12" s="25" t="s">
        <v>19</v>
      </c>
      <c r="I12" s="25" t="s">
        <v>12</v>
      </c>
      <c r="J12" s="35" t="s">
        <v>22</v>
      </c>
      <c r="K12" s="45" t="s">
        <v>23</v>
      </c>
      <c r="L12" s="56">
        <v>305898.48</v>
      </c>
    </row>
    <row r="13" spans="1:12" ht="117.75" customHeight="1" thickBot="1" x14ac:dyDescent="0.3">
      <c r="B13" s="25">
        <v>2</v>
      </c>
      <c r="C13" s="27" t="s">
        <v>32</v>
      </c>
      <c r="D13" s="29" t="s">
        <v>28</v>
      </c>
      <c r="E13" s="31" t="s">
        <v>26</v>
      </c>
      <c r="F13" s="33" t="s">
        <v>24</v>
      </c>
      <c r="G13" s="25" t="s">
        <v>27</v>
      </c>
      <c r="H13" s="25" t="s">
        <v>19</v>
      </c>
      <c r="I13" s="25" t="s">
        <v>12</v>
      </c>
      <c r="J13" s="36" t="s">
        <v>29</v>
      </c>
      <c r="K13" s="29" t="s">
        <v>30</v>
      </c>
      <c r="L13" s="56">
        <v>451884.55</v>
      </c>
    </row>
    <row r="14" spans="1:12" ht="20.25" customHeight="1" thickBot="1" x14ac:dyDescent="0.3">
      <c r="B14" s="83">
        <v>3</v>
      </c>
      <c r="C14" s="83" t="s">
        <v>31</v>
      </c>
      <c r="D14" s="83" t="s">
        <v>31</v>
      </c>
      <c r="E14" s="83" t="s">
        <v>76</v>
      </c>
      <c r="F14" s="85" t="s">
        <v>24</v>
      </c>
      <c r="G14" s="83" t="s">
        <v>66</v>
      </c>
      <c r="H14" s="83" t="s">
        <v>19</v>
      </c>
      <c r="I14" s="83" t="s">
        <v>12</v>
      </c>
      <c r="J14" s="37" t="s">
        <v>77</v>
      </c>
      <c r="K14" s="46">
        <v>131231934</v>
      </c>
      <c r="L14" s="57">
        <v>48975.07</v>
      </c>
    </row>
    <row r="15" spans="1:12" s="19" customFormat="1" ht="20.25" customHeight="1" thickBot="1" x14ac:dyDescent="0.3">
      <c r="B15" s="84"/>
      <c r="C15" s="84"/>
      <c r="D15" s="84"/>
      <c r="E15" s="84"/>
      <c r="F15" s="86"/>
      <c r="G15" s="84"/>
      <c r="H15" s="84"/>
      <c r="I15" s="84"/>
      <c r="J15" s="38" t="s">
        <v>78</v>
      </c>
      <c r="K15" s="47">
        <v>130312761</v>
      </c>
      <c r="L15" s="58">
        <v>16225</v>
      </c>
    </row>
    <row r="16" spans="1:12" s="19" customFormat="1" ht="48.75" customHeight="1" thickBot="1" x14ac:dyDescent="0.3">
      <c r="B16" s="65">
        <v>4</v>
      </c>
      <c r="C16" s="65" t="s">
        <v>40</v>
      </c>
      <c r="D16" s="30" t="s">
        <v>105</v>
      </c>
      <c r="E16" s="65" t="s">
        <v>106</v>
      </c>
      <c r="F16" s="66" t="s">
        <v>24</v>
      </c>
      <c r="G16" s="26" t="s">
        <v>107</v>
      </c>
      <c r="H16" s="65" t="s">
        <v>19</v>
      </c>
      <c r="I16" s="65" t="s">
        <v>12</v>
      </c>
      <c r="J16" s="67" t="s">
        <v>54</v>
      </c>
      <c r="K16" s="52">
        <v>102333981</v>
      </c>
      <c r="L16" s="68">
        <v>396480</v>
      </c>
    </row>
    <row r="17" spans="2:12" ht="60.75" thickBot="1" x14ac:dyDescent="0.3">
      <c r="B17" s="26">
        <v>5</v>
      </c>
      <c r="C17" s="28" t="s">
        <v>32</v>
      </c>
      <c r="D17" s="30" t="s">
        <v>28</v>
      </c>
      <c r="E17" s="32" t="s">
        <v>33</v>
      </c>
      <c r="F17" s="34" t="s">
        <v>13</v>
      </c>
      <c r="G17" s="26" t="s">
        <v>67</v>
      </c>
      <c r="H17" s="26" t="s">
        <v>19</v>
      </c>
      <c r="I17" s="26" t="s">
        <v>12</v>
      </c>
      <c r="J17" s="39" t="s">
        <v>34</v>
      </c>
      <c r="K17" s="26" t="s">
        <v>35</v>
      </c>
      <c r="L17" s="59">
        <v>890000</v>
      </c>
    </row>
    <row r="18" spans="2:12" s="19" customFormat="1" ht="61.5" thickBot="1" x14ac:dyDescent="0.3">
      <c r="B18" s="25">
        <v>6</v>
      </c>
      <c r="C18" s="27" t="s">
        <v>14</v>
      </c>
      <c r="D18" s="30" t="s">
        <v>98</v>
      </c>
      <c r="E18" s="31" t="s">
        <v>39</v>
      </c>
      <c r="F18" s="33" t="s">
        <v>13</v>
      </c>
      <c r="G18" s="25" t="s">
        <v>38</v>
      </c>
      <c r="H18" s="25" t="s">
        <v>19</v>
      </c>
      <c r="I18" s="25" t="s">
        <v>12</v>
      </c>
      <c r="J18" s="35" t="s">
        <v>36</v>
      </c>
      <c r="K18" s="25" t="s">
        <v>37</v>
      </c>
      <c r="L18" s="24">
        <v>1471864.2</v>
      </c>
    </row>
    <row r="19" spans="2:12" ht="60.75" thickBot="1" x14ac:dyDescent="0.3">
      <c r="B19" s="25">
        <v>7</v>
      </c>
      <c r="C19" s="27" t="s">
        <v>100</v>
      </c>
      <c r="D19" s="27" t="s">
        <v>100</v>
      </c>
      <c r="E19" s="31" t="s">
        <v>99</v>
      </c>
      <c r="F19" s="33" t="s">
        <v>13</v>
      </c>
      <c r="G19" s="25" t="s">
        <v>101</v>
      </c>
      <c r="H19" s="25" t="s">
        <v>19</v>
      </c>
      <c r="I19" s="25" t="s">
        <v>12</v>
      </c>
      <c r="J19" s="41" t="s">
        <v>102</v>
      </c>
      <c r="K19" s="25">
        <v>130747522</v>
      </c>
      <c r="L19" s="24">
        <v>72361781.920000002</v>
      </c>
    </row>
    <row r="20" spans="2:12" s="19" customFormat="1" x14ac:dyDescent="0.25">
      <c r="B20" s="72">
        <v>8</v>
      </c>
      <c r="C20" s="72" t="s">
        <v>40</v>
      </c>
      <c r="D20" s="72" t="s">
        <v>42</v>
      </c>
      <c r="E20" s="72" t="s">
        <v>41</v>
      </c>
      <c r="F20" s="69" t="s">
        <v>103</v>
      </c>
      <c r="G20" s="72" t="s">
        <v>108</v>
      </c>
      <c r="H20" s="72" t="s">
        <v>19</v>
      </c>
      <c r="I20" s="72" t="s">
        <v>12</v>
      </c>
      <c r="J20" s="40" t="s">
        <v>59</v>
      </c>
      <c r="K20" s="48" t="s">
        <v>62</v>
      </c>
      <c r="L20" s="112">
        <v>209147473.34999999</v>
      </c>
    </row>
    <row r="21" spans="2:12" s="19" customFormat="1" ht="30" x14ac:dyDescent="0.25">
      <c r="B21" s="81"/>
      <c r="C21" s="73"/>
      <c r="D21" s="73"/>
      <c r="E21" s="73"/>
      <c r="F21" s="70"/>
      <c r="G21" s="73"/>
      <c r="H21" s="73"/>
      <c r="I21" s="73"/>
      <c r="J21" s="41" t="s">
        <v>60</v>
      </c>
      <c r="K21" s="49" t="s">
        <v>63</v>
      </c>
      <c r="L21" s="113">
        <v>921310789.98000002</v>
      </c>
    </row>
    <row r="22" spans="2:12" s="19" customFormat="1" ht="59.25" customHeight="1" thickBot="1" x14ac:dyDescent="0.3">
      <c r="B22" s="104"/>
      <c r="C22" s="75"/>
      <c r="D22" s="75"/>
      <c r="E22" s="75"/>
      <c r="F22" s="79"/>
      <c r="G22" s="75"/>
      <c r="H22" s="75"/>
      <c r="I22" s="75"/>
      <c r="J22" s="42" t="s">
        <v>61</v>
      </c>
      <c r="K22" s="50" t="s">
        <v>64</v>
      </c>
      <c r="L22" s="114">
        <v>807120335.03999996</v>
      </c>
    </row>
    <row r="23" spans="2:12" x14ac:dyDescent="0.25">
      <c r="B23" s="103">
        <v>9</v>
      </c>
      <c r="C23" s="103" t="s">
        <v>15</v>
      </c>
      <c r="D23" s="103" t="s">
        <v>44</v>
      </c>
      <c r="E23" s="103" t="s">
        <v>43</v>
      </c>
      <c r="F23" s="107" t="s">
        <v>103</v>
      </c>
      <c r="G23" s="103" t="s">
        <v>68</v>
      </c>
      <c r="H23" s="103" t="s">
        <v>19</v>
      </c>
      <c r="I23" s="103" t="s">
        <v>12</v>
      </c>
      <c r="J23" s="43" t="s">
        <v>45</v>
      </c>
      <c r="K23" s="51">
        <v>101807113</v>
      </c>
      <c r="L23" s="60">
        <v>38149.4</v>
      </c>
    </row>
    <row r="24" spans="2:12" s="19" customFormat="1" x14ac:dyDescent="0.25">
      <c r="B24" s="81"/>
      <c r="C24" s="81"/>
      <c r="D24" s="81"/>
      <c r="E24" s="81"/>
      <c r="F24" s="87"/>
      <c r="G24" s="81"/>
      <c r="H24" s="81"/>
      <c r="I24" s="81"/>
      <c r="J24" s="41" t="s">
        <v>46</v>
      </c>
      <c r="K24" s="52">
        <v>130476683</v>
      </c>
      <c r="L24" s="61">
        <v>2391753.7999999998</v>
      </c>
    </row>
    <row r="25" spans="2:12" s="19" customFormat="1" x14ac:dyDescent="0.25">
      <c r="B25" s="81"/>
      <c r="C25" s="81"/>
      <c r="D25" s="81"/>
      <c r="E25" s="81"/>
      <c r="F25" s="87"/>
      <c r="G25" s="81"/>
      <c r="H25" s="81"/>
      <c r="I25" s="81"/>
      <c r="J25" s="41" t="s">
        <v>47</v>
      </c>
      <c r="K25" s="52">
        <v>130517703</v>
      </c>
      <c r="L25" s="61">
        <v>208860</v>
      </c>
    </row>
    <row r="26" spans="2:12" s="19" customFormat="1" x14ac:dyDescent="0.25">
      <c r="B26" s="81"/>
      <c r="C26" s="81"/>
      <c r="D26" s="81"/>
      <c r="E26" s="81"/>
      <c r="F26" s="87"/>
      <c r="G26" s="81"/>
      <c r="H26" s="81"/>
      <c r="I26" s="81"/>
      <c r="J26" s="41" t="s">
        <v>48</v>
      </c>
      <c r="K26" s="52">
        <v>130863271</v>
      </c>
      <c r="L26" s="61">
        <v>198709.64</v>
      </c>
    </row>
    <row r="27" spans="2:12" s="19" customFormat="1" x14ac:dyDescent="0.25">
      <c r="B27" s="81"/>
      <c r="C27" s="81"/>
      <c r="D27" s="81"/>
      <c r="E27" s="81"/>
      <c r="F27" s="87"/>
      <c r="G27" s="81"/>
      <c r="H27" s="81"/>
      <c r="I27" s="81"/>
      <c r="J27" s="41" t="s">
        <v>49</v>
      </c>
      <c r="K27" s="52">
        <v>130776611</v>
      </c>
      <c r="L27" s="61">
        <v>491323.68</v>
      </c>
    </row>
    <row r="28" spans="2:12" s="19" customFormat="1" x14ac:dyDescent="0.25">
      <c r="B28" s="81"/>
      <c r="C28" s="81"/>
      <c r="D28" s="81"/>
      <c r="E28" s="81"/>
      <c r="F28" s="87"/>
      <c r="G28" s="81"/>
      <c r="H28" s="81"/>
      <c r="I28" s="81"/>
      <c r="J28" s="41" t="s">
        <v>50</v>
      </c>
      <c r="K28" s="52">
        <v>131079032</v>
      </c>
      <c r="L28" s="61">
        <v>1896991.6</v>
      </c>
    </row>
    <row r="29" spans="2:12" s="19" customFormat="1" x14ac:dyDescent="0.25">
      <c r="B29" s="81"/>
      <c r="C29" s="81"/>
      <c r="D29" s="81"/>
      <c r="E29" s="81"/>
      <c r="F29" s="87"/>
      <c r="G29" s="81"/>
      <c r="H29" s="81"/>
      <c r="I29" s="81"/>
      <c r="J29" s="41" t="s">
        <v>51</v>
      </c>
      <c r="K29" s="52">
        <v>131231934</v>
      </c>
      <c r="L29" s="61">
        <v>1759674.26</v>
      </c>
    </row>
    <row r="30" spans="2:12" s="19" customFormat="1" x14ac:dyDescent="0.25">
      <c r="B30" s="81"/>
      <c r="C30" s="81"/>
      <c r="D30" s="81"/>
      <c r="E30" s="81"/>
      <c r="F30" s="87"/>
      <c r="G30" s="81"/>
      <c r="H30" s="81"/>
      <c r="I30" s="81"/>
      <c r="J30" s="41" t="s">
        <v>52</v>
      </c>
      <c r="K30" s="52">
        <v>130934606</v>
      </c>
      <c r="L30" s="61">
        <v>40950.720000000001</v>
      </c>
    </row>
    <row r="31" spans="2:12" s="19" customFormat="1" x14ac:dyDescent="0.25">
      <c r="B31" s="81"/>
      <c r="C31" s="81"/>
      <c r="D31" s="81"/>
      <c r="E31" s="81"/>
      <c r="F31" s="87"/>
      <c r="G31" s="81"/>
      <c r="H31" s="81"/>
      <c r="I31" s="81"/>
      <c r="J31" s="41" t="s">
        <v>53</v>
      </c>
      <c r="K31" s="49">
        <v>131190715</v>
      </c>
      <c r="L31" s="61">
        <v>1928344.2</v>
      </c>
    </row>
    <row r="32" spans="2:12" s="19" customFormat="1" x14ac:dyDescent="0.25">
      <c r="B32" s="81"/>
      <c r="C32" s="81"/>
      <c r="D32" s="81"/>
      <c r="E32" s="81"/>
      <c r="F32" s="87"/>
      <c r="G32" s="81"/>
      <c r="H32" s="81"/>
      <c r="I32" s="81"/>
      <c r="J32" s="41" t="s">
        <v>54</v>
      </c>
      <c r="K32" s="52">
        <v>102333981</v>
      </c>
      <c r="L32" s="61">
        <v>167201.42000000001</v>
      </c>
    </row>
    <row r="33" spans="2:12" s="19" customFormat="1" x14ac:dyDescent="0.25">
      <c r="B33" s="81"/>
      <c r="C33" s="81"/>
      <c r="D33" s="81"/>
      <c r="E33" s="81"/>
      <c r="F33" s="87"/>
      <c r="G33" s="81"/>
      <c r="H33" s="81"/>
      <c r="I33" s="81"/>
      <c r="J33" s="41" t="s">
        <v>55</v>
      </c>
      <c r="K33" s="52">
        <v>130673667</v>
      </c>
      <c r="L33" s="61">
        <v>1150.5</v>
      </c>
    </row>
    <row r="34" spans="2:12" s="19" customFormat="1" ht="30" x14ac:dyDescent="0.25">
      <c r="B34" s="81"/>
      <c r="C34" s="81"/>
      <c r="D34" s="81"/>
      <c r="E34" s="81"/>
      <c r="F34" s="87"/>
      <c r="G34" s="81"/>
      <c r="H34" s="81"/>
      <c r="I34" s="81"/>
      <c r="J34" s="41" t="s">
        <v>56</v>
      </c>
      <c r="K34" s="52">
        <v>130455287</v>
      </c>
      <c r="L34" s="61">
        <v>1075936.04</v>
      </c>
    </row>
    <row r="35" spans="2:12" s="19" customFormat="1" x14ac:dyDescent="0.25">
      <c r="B35" s="81"/>
      <c r="C35" s="81"/>
      <c r="D35" s="81"/>
      <c r="E35" s="81"/>
      <c r="F35" s="87"/>
      <c r="G35" s="81"/>
      <c r="H35" s="81"/>
      <c r="I35" s="81"/>
      <c r="J35" s="41" t="s">
        <v>57</v>
      </c>
      <c r="K35" s="52">
        <v>101882506</v>
      </c>
      <c r="L35" s="61">
        <v>192930</v>
      </c>
    </row>
    <row r="36" spans="2:12" s="19" customFormat="1" ht="15.75" thickBot="1" x14ac:dyDescent="0.3">
      <c r="B36" s="82"/>
      <c r="C36" s="82"/>
      <c r="D36" s="82"/>
      <c r="E36" s="104"/>
      <c r="F36" s="108"/>
      <c r="G36" s="104"/>
      <c r="H36" s="104"/>
      <c r="I36" s="104"/>
      <c r="J36" s="42" t="s">
        <v>58</v>
      </c>
      <c r="K36" s="50">
        <v>130585318</v>
      </c>
      <c r="L36" s="62">
        <v>251449.74</v>
      </c>
    </row>
    <row r="37" spans="2:12" s="19" customFormat="1" x14ac:dyDescent="0.25">
      <c r="B37" s="72">
        <v>10</v>
      </c>
      <c r="C37" s="72" t="s">
        <v>14</v>
      </c>
      <c r="D37" s="72" t="s">
        <v>65</v>
      </c>
      <c r="E37" s="72" t="s">
        <v>70</v>
      </c>
      <c r="F37" s="69" t="s">
        <v>103</v>
      </c>
      <c r="G37" s="80" t="s">
        <v>69</v>
      </c>
      <c r="H37" s="72" t="s">
        <v>19</v>
      </c>
      <c r="I37" s="72" t="s">
        <v>12</v>
      </c>
      <c r="J37" s="40" t="s">
        <v>71</v>
      </c>
      <c r="K37" s="48">
        <v>101893931</v>
      </c>
      <c r="L37" s="63">
        <v>325262.49</v>
      </c>
    </row>
    <row r="38" spans="2:12" s="19" customFormat="1" x14ac:dyDescent="0.25">
      <c r="B38" s="81"/>
      <c r="C38" s="81"/>
      <c r="D38" s="81"/>
      <c r="E38" s="81"/>
      <c r="F38" s="87"/>
      <c r="G38" s="73"/>
      <c r="H38" s="81"/>
      <c r="I38" s="81"/>
      <c r="J38" s="41" t="s">
        <v>72</v>
      </c>
      <c r="K38" s="49">
        <v>130198812</v>
      </c>
      <c r="L38" s="61">
        <v>4223600</v>
      </c>
    </row>
    <row r="39" spans="2:12" s="19" customFormat="1" x14ac:dyDescent="0.25">
      <c r="B39" s="81"/>
      <c r="C39" s="81"/>
      <c r="D39" s="81"/>
      <c r="E39" s="81"/>
      <c r="F39" s="87"/>
      <c r="G39" s="73"/>
      <c r="H39" s="81"/>
      <c r="I39" s="81"/>
      <c r="J39" s="41" t="s">
        <v>73</v>
      </c>
      <c r="K39" s="49">
        <v>130734682</v>
      </c>
      <c r="L39" s="61">
        <v>94025.23</v>
      </c>
    </row>
    <row r="40" spans="2:12" s="19" customFormat="1" x14ac:dyDescent="0.25">
      <c r="B40" s="81"/>
      <c r="C40" s="81"/>
      <c r="D40" s="81"/>
      <c r="E40" s="81"/>
      <c r="F40" s="87"/>
      <c r="G40" s="73"/>
      <c r="H40" s="81"/>
      <c r="I40" s="81"/>
      <c r="J40" s="41" t="s">
        <v>74</v>
      </c>
      <c r="K40" s="49">
        <v>102018227</v>
      </c>
      <c r="L40" s="61">
        <v>87738.9</v>
      </c>
    </row>
    <row r="41" spans="2:12" s="19" customFormat="1" ht="15.75" thickBot="1" x14ac:dyDescent="0.3">
      <c r="B41" s="82"/>
      <c r="C41" s="82"/>
      <c r="D41" s="82"/>
      <c r="E41" s="82"/>
      <c r="F41" s="88"/>
      <c r="G41" s="74"/>
      <c r="H41" s="82"/>
      <c r="I41" s="82"/>
      <c r="J41" s="44" t="s">
        <v>75</v>
      </c>
      <c r="K41" s="53">
        <v>130548579</v>
      </c>
      <c r="L41" s="64">
        <v>1408.92</v>
      </c>
    </row>
    <row r="42" spans="2:12" s="19" customFormat="1" x14ac:dyDescent="0.25">
      <c r="B42" s="72">
        <v>11</v>
      </c>
      <c r="C42" s="72" t="s">
        <v>89</v>
      </c>
      <c r="D42" s="72" t="s">
        <v>89</v>
      </c>
      <c r="E42" s="72" t="s">
        <v>79</v>
      </c>
      <c r="F42" s="69" t="s">
        <v>103</v>
      </c>
      <c r="G42" s="109" t="s">
        <v>80</v>
      </c>
      <c r="H42" s="72" t="s">
        <v>19</v>
      </c>
      <c r="I42" s="72" t="s">
        <v>12</v>
      </c>
      <c r="J42" s="40" t="s">
        <v>81</v>
      </c>
      <c r="K42" s="48">
        <v>130481105</v>
      </c>
      <c r="L42" s="63">
        <v>16950455.100000001</v>
      </c>
    </row>
    <row r="43" spans="2:12" s="19" customFormat="1" x14ac:dyDescent="0.25">
      <c r="B43" s="81"/>
      <c r="C43" s="81"/>
      <c r="D43" s="81"/>
      <c r="E43" s="81"/>
      <c r="F43" s="87"/>
      <c r="G43" s="110"/>
      <c r="H43" s="81"/>
      <c r="I43" s="81"/>
      <c r="J43" s="41" t="s">
        <v>82</v>
      </c>
      <c r="K43" s="49">
        <v>131523617</v>
      </c>
      <c r="L43" s="61">
        <v>19126131.48</v>
      </c>
    </row>
    <row r="44" spans="2:12" s="19" customFormat="1" x14ac:dyDescent="0.25">
      <c r="B44" s="81"/>
      <c r="C44" s="81"/>
      <c r="D44" s="81"/>
      <c r="E44" s="81"/>
      <c r="F44" s="87"/>
      <c r="G44" s="110"/>
      <c r="H44" s="81"/>
      <c r="I44" s="81"/>
      <c r="J44" s="41" t="s">
        <v>102</v>
      </c>
      <c r="K44" s="49">
        <v>130747522</v>
      </c>
      <c r="L44" s="61">
        <v>20968981.379999999</v>
      </c>
    </row>
    <row r="45" spans="2:12" s="19" customFormat="1" x14ac:dyDescent="0.25">
      <c r="B45" s="81"/>
      <c r="C45" s="81"/>
      <c r="D45" s="81"/>
      <c r="E45" s="81"/>
      <c r="F45" s="87"/>
      <c r="G45" s="110"/>
      <c r="H45" s="81"/>
      <c r="I45" s="81"/>
      <c r="J45" s="41" t="s">
        <v>84</v>
      </c>
      <c r="K45" s="49">
        <v>130515077</v>
      </c>
      <c r="L45" s="61">
        <v>787150.86</v>
      </c>
    </row>
    <row r="46" spans="2:12" s="19" customFormat="1" x14ac:dyDescent="0.25">
      <c r="B46" s="81"/>
      <c r="C46" s="81"/>
      <c r="D46" s="81"/>
      <c r="E46" s="81"/>
      <c r="F46" s="87"/>
      <c r="G46" s="110"/>
      <c r="H46" s="81"/>
      <c r="I46" s="81"/>
      <c r="J46" s="41" t="s">
        <v>85</v>
      </c>
      <c r="K46" s="49">
        <v>101010942</v>
      </c>
      <c r="L46" s="61">
        <v>266278.14</v>
      </c>
    </row>
    <row r="47" spans="2:12" s="19" customFormat="1" x14ac:dyDescent="0.25">
      <c r="B47" s="81"/>
      <c r="C47" s="81"/>
      <c r="D47" s="81"/>
      <c r="E47" s="81"/>
      <c r="F47" s="87"/>
      <c r="G47" s="110"/>
      <c r="H47" s="81"/>
      <c r="I47" s="81"/>
      <c r="J47" s="41" t="s">
        <v>86</v>
      </c>
      <c r="K47" s="49">
        <v>130111911</v>
      </c>
      <c r="L47" s="61">
        <v>1271824.6499999999</v>
      </c>
    </row>
    <row r="48" spans="2:12" s="19" customFormat="1" x14ac:dyDescent="0.25">
      <c r="B48" s="81"/>
      <c r="C48" s="81"/>
      <c r="D48" s="81"/>
      <c r="E48" s="81"/>
      <c r="F48" s="87"/>
      <c r="G48" s="110"/>
      <c r="H48" s="81"/>
      <c r="I48" s="81"/>
      <c r="J48" s="41" t="s">
        <v>57</v>
      </c>
      <c r="K48" s="49">
        <v>101882506</v>
      </c>
      <c r="L48" s="61">
        <v>1899800</v>
      </c>
    </row>
    <row r="49" spans="2:12" s="19" customFormat="1" x14ac:dyDescent="0.25">
      <c r="B49" s="81"/>
      <c r="C49" s="81"/>
      <c r="D49" s="81"/>
      <c r="E49" s="81"/>
      <c r="F49" s="87"/>
      <c r="G49" s="110"/>
      <c r="H49" s="81"/>
      <c r="I49" s="81"/>
      <c r="J49" s="41" t="s">
        <v>50</v>
      </c>
      <c r="K49" s="49">
        <v>131079032</v>
      </c>
      <c r="L49" s="61">
        <v>4956472</v>
      </c>
    </row>
    <row r="50" spans="2:12" s="19" customFormat="1" x14ac:dyDescent="0.25">
      <c r="B50" s="81"/>
      <c r="C50" s="81"/>
      <c r="D50" s="81"/>
      <c r="E50" s="81"/>
      <c r="F50" s="87"/>
      <c r="G50" s="110"/>
      <c r="H50" s="81"/>
      <c r="I50" s="81"/>
      <c r="J50" s="41" t="s">
        <v>87</v>
      </c>
      <c r="K50" s="49">
        <v>101725494</v>
      </c>
      <c r="L50" s="61">
        <v>176103.2</v>
      </c>
    </row>
    <row r="51" spans="2:12" s="19" customFormat="1" x14ac:dyDescent="0.25">
      <c r="B51" s="81"/>
      <c r="C51" s="81"/>
      <c r="D51" s="81"/>
      <c r="E51" s="81"/>
      <c r="F51" s="87"/>
      <c r="G51" s="110"/>
      <c r="H51" s="81"/>
      <c r="I51" s="81"/>
      <c r="J51" s="41" t="s">
        <v>53</v>
      </c>
      <c r="K51" s="49">
        <v>131190715</v>
      </c>
      <c r="L51" s="61">
        <v>779622.7</v>
      </c>
    </row>
    <row r="52" spans="2:12" s="19" customFormat="1" ht="15.75" thickBot="1" x14ac:dyDescent="0.3">
      <c r="B52" s="82"/>
      <c r="C52" s="82"/>
      <c r="D52" s="82"/>
      <c r="E52" s="82"/>
      <c r="F52" s="88"/>
      <c r="G52" s="111"/>
      <c r="H52" s="82"/>
      <c r="I52" s="82"/>
      <c r="J52" s="44" t="s">
        <v>88</v>
      </c>
      <c r="K52" s="53">
        <v>102003432</v>
      </c>
      <c r="L52" s="64">
        <v>7197363.6299999999</v>
      </c>
    </row>
    <row r="53" spans="2:12" s="19" customFormat="1" ht="15" customHeight="1" x14ac:dyDescent="0.25">
      <c r="B53" s="72">
        <v>12</v>
      </c>
      <c r="C53" s="72" t="s">
        <v>90</v>
      </c>
      <c r="D53" s="72" t="s">
        <v>90</v>
      </c>
      <c r="E53" s="72" t="s">
        <v>91</v>
      </c>
      <c r="F53" s="69" t="s">
        <v>103</v>
      </c>
      <c r="G53" s="72" t="s">
        <v>92</v>
      </c>
      <c r="H53" s="72" t="s">
        <v>19</v>
      </c>
      <c r="I53" s="72" t="s">
        <v>12</v>
      </c>
      <c r="J53" s="40" t="s">
        <v>46</v>
      </c>
      <c r="K53" s="26">
        <v>130476683</v>
      </c>
      <c r="L53" s="63">
        <v>1366178.04</v>
      </c>
    </row>
    <row r="54" spans="2:12" s="19" customFormat="1" x14ac:dyDescent="0.25">
      <c r="B54" s="73"/>
      <c r="C54" s="73"/>
      <c r="D54" s="73"/>
      <c r="E54" s="73"/>
      <c r="F54" s="70"/>
      <c r="G54" s="73"/>
      <c r="H54" s="73"/>
      <c r="I54" s="73"/>
      <c r="J54" s="41" t="s">
        <v>47</v>
      </c>
      <c r="K54" s="52">
        <v>130517703</v>
      </c>
      <c r="L54" s="61">
        <v>53321.84</v>
      </c>
    </row>
    <row r="55" spans="2:12" s="19" customFormat="1" ht="33" customHeight="1" thickBot="1" x14ac:dyDescent="0.3">
      <c r="B55" s="74"/>
      <c r="C55" s="74"/>
      <c r="D55" s="74"/>
      <c r="E55" s="74"/>
      <c r="F55" s="71"/>
      <c r="G55" s="74"/>
      <c r="H55" s="74"/>
      <c r="I55" s="74"/>
      <c r="J55" s="44" t="s">
        <v>93</v>
      </c>
      <c r="K55" s="53">
        <v>101114193</v>
      </c>
      <c r="L55" s="64">
        <v>162962.76999999999</v>
      </c>
    </row>
    <row r="56" spans="2:12" s="19" customFormat="1" x14ac:dyDescent="0.25">
      <c r="B56" s="72">
        <v>13</v>
      </c>
      <c r="C56" s="76" t="s">
        <v>94</v>
      </c>
      <c r="D56" s="76" t="s">
        <v>94</v>
      </c>
      <c r="E56" s="72" t="s">
        <v>95</v>
      </c>
      <c r="F56" s="69" t="s">
        <v>103</v>
      </c>
      <c r="G56" s="76" t="s">
        <v>96</v>
      </c>
      <c r="H56" s="72" t="s">
        <v>19</v>
      </c>
      <c r="I56" s="72" t="s">
        <v>12</v>
      </c>
      <c r="J56" s="40" t="s">
        <v>83</v>
      </c>
      <c r="K56" s="48">
        <v>130747522</v>
      </c>
      <c r="L56" s="63">
        <v>573138.89</v>
      </c>
    </row>
    <row r="57" spans="2:12" s="19" customFormat="1" ht="30" x14ac:dyDescent="0.25">
      <c r="B57" s="73"/>
      <c r="C57" s="77"/>
      <c r="D57" s="77"/>
      <c r="E57" s="73"/>
      <c r="F57" s="70"/>
      <c r="G57" s="77"/>
      <c r="H57" s="73"/>
      <c r="I57" s="73"/>
      <c r="J57" s="41" t="s">
        <v>93</v>
      </c>
      <c r="K57" s="49">
        <v>101114193</v>
      </c>
      <c r="L57" s="61">
        <v>906266.61</v>
      </c>
    </row>
    <row r="58" spans="2:12" s="19" customFormat="1" ht="30" x14ac:dyDescent="0.25">
      <c r="B58" s="73"/>
      <c r="C58" s="77"/>
      <c r="D58" s="77"/>
      <c r="E58" s="73"/>
      <c r="F58" s="70"/>
      <c r="G58" s="77"/>
      <c r="H58" s="73"/>
      <c r="I58" s="73"/>
      <c r="J58" s="41" t="s">
        <v>56</v>
      </c>
      <c r="K58" s="54">
        <v>130455287</v>
      </c>
      <c r="L58" s="61">
        <v>3796245.44</v>
      </c>
    </row>
    <row r="59" spans="2:12" s="19" customFormat="1" ht="30" x14ac:dyDescent="0.25">
      <c r="B59" s="73"/>
      <c r="C59" s="77"/>
      <c r="D59" s="77"/>
      <c r="E59" s="73"/>
      <c r="F59" s="70"/>
      <c r="G59" s="77"/>
      <c r="H59" s="73"/>
      <c r="I59" s="73"/>
      <c r="J59" s="41" t="s">
        <v>97</v>
      </c>
      <c r="K59" s="49">
        <v>131299725</v>
      </c>
      <c r="L59" s="61">
        <v>1663179.32</v>
      </c>
    </row>
    <row r="60" spans="2:12" s="19" customFormat="1" ht="39" customHeight="1" thickBot="1" x14ac:dyDescent="0.3">
      <c r="B60" s="75"/>
      <c r="C60" s="78"/>
      <c r="D60" s="78"/>
      <c r="E60" s="75"/>
      <c r="F60" s="79"/>
      <c r="G60" s="78"/>
      <c r="H60" s="75"/>
      <c r="I60" s="75"/>
      <c r="J60" s="42" t="s">
        <v>54</v>
      </c>
      <c r="K60" s="55">
        <v>102333981</v>
      </c>
      <c r="L60" s="62">
        <v>1378865.93</v>
      </c>
    </row>
    <row r="61" spans="2:12" s="19" customFormat="1" ht="15.75" x14ac:dyDescent="0.25">
      <c r="B61" s="21"/>
      <c r="C61" s="21"/>
      <c r="D61" s="21"/>
      <c r="E61" s="21"/>
      <c r="F61" s="21"/>
      <c r="G61" s="23"/>
      <c r="H61" s="21"/>
      <c r="I61" s="21"/>
      <c r="J61" s="18"/>
      <c r="K61" s="22"/>
      <c r="L61" s="20"/>
    </row>
    <row r="62" spans="2:12" s="19" customFormat="1" ht="15.75" x14ac:dyDescent="0.25">
      <c r="B62" s="21"/>
      <c r="C62" s="21"/>
      <c r="D62" s="21"/>
      <c r="E62" s="21"/>
      <c r="F62" s="21"/>
      <c r="G62" s="23"/>
      <c r="H62" s="21"/>
      <c r="I62" s="21"/>
      <c r="J62" s="18"/>
      <c r="K62" s="22"/>
      <c r="L62" s="20"/>
    </row>
    <row r="63" spans="2:12" s="19" customFormat="1" ht="15.75" x14ac:dyDescent="0.25">
      <c r="B63" s="21"/>
      <c r="C63" s="21"/>
      <c r="D63" s="21"/>
      <c r="E63" s="21"/>
      <c r="F63" s="21"/>
      <c r="G63" s="23"/>
      <c r="H63" s="21"/>
      <c r="I63" s="21"/>
      <c r="J63" s="18"/>
      <c r="K63" s="22"/>
      <c r="L63" s="20"/>
    </row>
    <row r="64" spans="2:12" s="19" customFormat="1" ht="15.75" x14ac:dyDescent="0.25">
      <c r="B64" s="21"/>
      <c r="C64" s="21"/>
      <c r="D64" s="21"/>
      <c r="E64" s="21"/>
      <c r="F64" s="21"/>
      <c r="G64" s="23"/>
      <c r="H64" s="21"/>
      <c r="I64" s="21"/>
      <c r="J64" s="18"/>
      <c r="K64" s="22"/>
      <c r="L64" s="20"/>
    </row>
    <row r="65" spans="2:12" s="19" customFormat="1" ht="15.75" x14ac:dyDescent="0.25">
      <c r="B65" s="21"/>
      <c r="C65" s="21"/>
      <c r="D65" s="21"/>
      <c r="E65" s="21"/>
      <c r="F65" s="21"/>
      <c r="G65" s="23"/>
      <c r="H65" s="21"/>
      <c r="I65" s="21"/>
      <c r="J65" s="18"/>
      <c r="K65" s="22"/>
      <c r="L65" s="20"/>
    </row>
    <row r="66" spans="2:12" s="19" customFormat="1" ht="15.75" x14ac:dyDescent="0.25">
      <c r="B66" s="21"/>
      <c r="C66" s="21"/>
      <c r="D66" s="21"/>
      <c r="E66" s="21"/>
      <c r="F66" s="21"/>
      <c r="G66" s="23"/>
      <c r="H66" s="21"/>
      <c r="I66" s="21"/>
      <c r="J66" s="18"/>
      <c r="K66" s="22"/>
      <c r="L66" s="20"/>
    </row>
    <row r="67" spans="2:12" s="19" customFormat="1" ht="15.75" x14ac:dyDescent="0.25">
      <c r="B67" s="21"/>
      <c r="C67" s="21"/>
      <c r="D67" s="21"/>
      <c r="E67" s="21"/>
      <c r="F67" s="21"/>
      <c r="G67" s="23"/>
      <c r="H67" s="21"/>
      <c r="I67" s="21"/>
      <c r="J67" s="18"/>
      <c r="K67" s="22"/>
      <c r="L67" s="20"/>
    </row>
    <row r="68" spans="2:12" s="19" customFormat="1" ht="15.75" x14ac:dyDescent="0.25">
      <c r="B68" s="21"/>
      <c r="C68" s="21"/>
      <c r="D68" s="21"/>
      <c r="E68" s="21"/>
      <c r="F68" s="21"/>
      <c r="G68" s="23"/>
      <c r="H68" s="21"/>
      <c r="I68" s="21"/>
      <c r="J68" s="18"/>
      <c r="K68" s="22"/>
      <c r="L68" s="20"/>
    </row>
    <row r="69" spans="2:12" s="19" customFormat="1" ht="15.75" x14ac:dyDescent="0.25">
      <c r="B69" s="21"/>
      <c r="C69" s="21"/>
      <c r="D69" s="21"/>
      <c r="E69" s="21"/>
      <c r="F69" s="21"/>
      <c r="G69" s="23"/>
      <c r="H69" s="21"/>
      <c r="I69" s="21"/>
      <c r="J69" s="18"/>
      <c r="K69" s="22"/>
      <c r="L69" s="20"/>
    </row>
    <row r="70" spans="2:12" s="19" customFormat="1" ht="15.75" x14ac:dyDescent="0.25">
      <c r="B70" s="21"/>
      <c r="C70" s="21"/>
      <c r="D70" s="21"/>
      <c r="E70" s="21"/>
      <c r="F70" s="21"/>
      <c r="G70" s="23"/>
      <c r="H70" s="21"/>
      <c r="I70" s="21"/>
      <c r="J70" s="18"/>
      <c r="K70" s="22"/>
      <c r="L70" s="20"/>
    </row>
    <row r="71" spans="2:12" s="19" customFormat="1" ht="15.75" x14ac:dyDescent="0.25">
      <c r="B71" s="21"/>
      <c r="C71" s="21"/>
      <c r="D71" s="21"/>
      <c r="E71" s="21"/>
      <c r="F71" s="21"/>
      <c r="G71" s="23"/>
      <c r="H71" s="21"/>
      <c r="I71" s="21"/>
      <c r="J71" s="18"/>
      <c r="K71" s="22"/>
      <c r="L71" s="20"/>
    </row>
    <row r="72" spans="2:12" s="19" customFormat="1" ht="15.75" x14ac:dyDescent="0.25">
      <c r="B72" s="21"/>
      <c r="C72" s="21"/>
      <c r="D72" s="21"/>
      <c r="E72" s="21"/>
      <c r="F72" s="21"/>
      <c r="G72" s="23"/>
      <c r="H72" s="21"/>
      <c r="I72" s="21"/>
      <c r="J72" s="18"/>
      <c r="K72" s="22"/>
      <c r="L72" s="20"/>
    </row>
    <row r="73" spans="2:12" s="19" customFormat="1" ht="15.75" x14ac:dyDescent="0.25">
      <c r="B73" s="21"/>
      <c r="C73" s="21"/>
      <c r="D73" s="21"/>
      <c r="E73" s="21"/>
      <c r="F73" s="21"/>
      <c r="G73" s="23"/>
      <c r="H73" s="21"/>
      <c r="I73" s="21"/>
      <c r="J73" s="18"/>
      <c r="K73" s="22"/>
      <c r="L73" s="20"/>
    </row>
    <row r="74" spans="2:12" s="19" customFormat="1" ht="15.75" x14ac:dyDescent="0.25">
      <c r="B74" s="21"/>
      <c r="C74" s="21"/>
      <c r="D74" s="21"/>
      <c r="E74" s="21"/>
      <c r="F74" s="21"/>
      <c r="G74" s="23"/>
      <c r="H74" s="21"/>
      <c r="I74" s="21"/>
      <c r="J74" s="18"/>
      <c r="K74" s="22"/>
      <c r="L74" s="20"/>
    </row>
    <row r="75" spans="2:12" s="19" customFormat="1" ht="15.75" x14ac:dyDescent="0.25">
      <c r="B75" s="21"/>
      <c r="C75" s="21"/>
      <c r="D75" s="21"/>
      <c r="E75" s="21"/>
      <c r="F75" s="21"/>
      <c r="G75" s="23"/>
      <c r="H75" s="21"/>
      <c r="I75" s="21"/>
      <c r="J75" s="18"/>
      <c r="K75" s="22"/>
      <c r="L75" s="20"/>
    </row>
    <row r="76" spans="2:12" s="19" customFormat="1" ht="15.75" x14ac:dyDescent="0.25">
      <c r="B76" s="21"/>
      <c r="C76" s="21"/>
      <c r="D76" s="21"/>
      <c r="E76" s="21"/>
      <c r="F76" s="21"/>
      <c r="G76" s="23"/>
      <c r="H76" s="21"/>
      <c r="I76" s="21"/>
      <c r="J76" s="18"/>
      <c r="K76" s="22"/>
      <c r="L76" s="20"/>
    </row>
    <row r="77" spans="2:12" s="19" customFormat="1" ht="15.75" x14ac:dyDescent="0.25">
      <c r="B77" s="21"/>
      <c r="C77" s="21"/>
      <c r="D77" s="21"/>
      <c r="E77" s="21"/>
      <c r="F77" s="21"/>
      <c r="G77" s="23"/>
      <c r="H77" s="21"/>
      <c r="I77" s="21"/>
      <c r="J77" s="18"/>
      <c r="K77" s="22"/>
      <c r="L77" s="20"/>
    </row>
    <row r="78" spans="2:12" s="19" customFormat="1" ht="15.75" x14ac:dyDescent="0.25">
      <c r="B78" s="21"/>
      <c r="C78" s="21"/>
      <c r="D78" s="21"/>
      <c r="E78" s="21"/>
      <c r="F78" s="21"/>
      <c r="G78" s="23"/>
      <c r="H78" s="21"/>
      <c r="I78" s="21"/>
      <c r="J78" s="18"/>
      <c r="K78" s="22"/>
      <c r="L78" s="20"/>
    </row>
    <row r="79" spans="2:12" s="19" customFormat="1" ht="15.75" x14ac:dyDescent="0.25">
      <c r="B79" s="21"/>
      <c r="C79" s="21"/>
      <c r="D79" s="21"/>
      <c r="E79" s="21"/>
      <c r="F79" s="21"/>
      <c r="G79" s="23"/>
      <c r="H79" s="21"/>
      <c r="I79" s="21"/>
      <c r="J79" s="18"/>
      <c r="K79" s="22"/>
      <c r="L79" s="20"/>
    </row>
    <row r="80" spans="2:12" s="19" customFormat="1" x14ac:dyDescent="0.25">
      <c r="B80" s="21"/>
      <c r="C80" s="21"/>
      <c r="D80" s="21"/>
      <c r="E80" s="21"/>
      <c r="F80" s="21"/>
      <c r="G80" s="21"/>
      <c r="H80" s="21"/>
      <c r="I80" s="21"/>
      <c r="J80" s="18"/>
      <c r="K80" s="22"/>
      <c r="L80" s="20"/>
    </row>
    <row r="81" spans="2:12" s="19" customFormat="1" ht="15.75" thickBot="1" x14ac:dyDescent="0.3">
      <c r="B81" s="21"/>
      <c r="C81" s="21"/>
      <c r="D81" s="21"/>
      <c r="E81" s="21"/>
      <c r="F81" s="21"/>
      <c r="G81" s="21"/>
      <c r="H81" s="21"/>
      <c r="I81" s="21"/>
      <c r="J81" s="18"/>
      <c r="K81" s="22"/>
      <c r="L81" s="20"/>
    </row>
    <row r="82" spans="2:12" ht="16.5" thickBot="1" x14ac:dyDescent="0.3">
      <c r="B82" s="89" t="s">
        <v>16</v>
      </c>
      <c r="C82" s="90"/>
      <c r="D82" s="90"/>
      <c r="E82" s="90"/>
      <c r="F82" s="90"/>
      <c r="G82" s="90"/>
      <c r="H82" s="90"/>
      <c r="I82" s="90"/>
      <c r="J82" s="90"/>
      <c r="K82" s="90"/>
      <c r="L82" s="4">
        <f>SUM(L12:L41)</f>
        <v>2028897168.1300004</v>
      </c>
    </row>
    <row r="84" spans="2:12" x14ac:dyDescent="0.25">
      <c r="K84" s="3"/>
      <c r="L84" s="17"/>
    </row>
    <row r="85" spans="2:12" ht="9.75" customHeight="1" x14ac:dyDescent="0.25">
      <c r="L85" s="17"/>
    </row>
    <row r="86" spans="2:12" hidden="1" x14ac:dyDescent="0.25">
      <c r="L86" s="17"/>
    </row>
  </sheetData>
  <mergeCells count="71">
    <mergeCell ref="H42:H52"/>
    <mergeCell ref="I42:I52"/>
    <mergeCell ref="B42:B52"/>
    <mergeCell ref="D42:D52"/>
    <mergeCell ref="E42:E52"/>
    <mergeCell ref="F42:F52"/>
    <mergeCell ref="G42:G52"/>
    <mergeCell ref="C42:C52"/>
    <mergeCell ref="I23:I36"/>
    <mergeCell ref="L10:L11"/>
    <mergeCell ref="B23:B36"/>
    <mergeCell ref="C23:C36"/>
    <mergeCell ref="D23:D36"/>
    <mergeCell ref="E23:E36"/>
    <mergeCell ref="F23:F36"/>
    <mergeCell ref="G20:G22"/>
    <mergeCell ref="H20:H22"/>
    <mergeCell ref="I20:I22"/>
    <mergeCell ref="B20:B22"/>
    <mergeCell ref="C20:C22"/>
    <mergeCell ref="D20:D22"/>
    <mergeCell ref="E20:E22"/>
    <mergeCell ref="F20:F22"/>
    <mergeCell ref="B82:K82"/>
    <mergeCell ref="B8:L8"/>
    <mergeCell ref="F3:J3"/>
    <mergeCell ref="F4:J4"/>
    <mergeCell ref="B7:L7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G23:G36"/>
    <mergeCell ref="H23:H36"/>
    <mergeCell ref="G37:G41"/>
    <mergeCell ref="H37:H41"/>
    <mergeCell ref="I37:I41"/>
    <mergeCell ref="B14:B15"/>
    <mergeCell ref="C14:C15"/>
    <mergeCell ref="D14:D15"/>
    <mergeCell ref="E14:E15"/>
    <mergeCell ref="F14:F15"/>
    <mergeCell ref="G14:G15"/>
    <mergeCell ref="H14:H15"/>
    <mergeCell ref="I14:I15"/>
    <mergeCell ref="C37:C41"/>
    <mergeCell ref="B37:B41"/>
    <mergeCell ref="D37:D41"/>
    <mergeCell ref="E37:E41"/>
    <mergeCell ref="F37:F41"/>
    <mergeCell ref="F53:F55"/>
    <mergeCell ref="G53:G55"/>
    <mergeCell ref="H53:H55"/>
    <mergeCell ref="I53:I55"/>
    <mergeCell ref="B56:B60"/>
    <mergeCell ref="C56:C60"/>
    <mergeCell ref="D56:D60"/>
    <mergeCell ref="E56:E60"/>
    <mergeCell ref="F56:F60"/>
    <mergeCell ref="G56:G60"/>
    <mergeCell ref="H56:H60"/>
    <mergeCell ref="I56:I60"/>
    <mergeCell ref="B53:B55"/>
    <mergeCell ref="C53:C55"/>
    <mergeCell ref="D53:D55"/>
    <mergeCell ref="E53:E5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Romero</dc:creator>
  <cp:lastModifiedBy>Raquel Romero</cp:lastModifiedBy>
  <cp:lastPrinted>2017-12-05T19:58:33Z</cp:lastPrinted>
  <dcterms:created xsi:type="dcterms:W3CDTF">2017-12-04T20:43:23Z</dcterms:created>
  <dcterms:modified xsi:type="dcterms:W3CDTF">2018-01-30T14:12:34Z</dcterms:modified>
</cp:coreProperties>
</file>