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dTiburcio\OneDrive - Edenorte Dominicana, S.A\NOMINAS PORTAL\2024\10 - Octubre\"/>
    </mc:Choice>
  </mc:AlternateContent>
  <bookViews>
    <workbookView xWindow="0" yWindow="0" windowWidth="19200" windowHeight="11490"/>
  </bookViews>
  <sheets>
    <sheet name="Obra" sheetId="1" r:id="rId1"/>
  </sheets>
  <definedNames>
    <definedName name="_xlnm._FilterDatabase" localSheetId="0" hidden="1">Obra!$A$14:$Q$14</definedName>
    <definedName name="_xlnm.Print_Titles" localSheetId="0">Obra!$14:$14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7" i="1" l="1"/>
  <c r="J27" i="1"/>
  <c r="K27" i="1"/>
  <c r="L27" i="1"/>
  <c r="M27" i="1"/>
  <c r="N27" i="1"/>
  <c r="O27" i="1"/>
  <c r="P27" i="1"/>
  <c r="Q27" i="1"/>
  <c r="H27" i="1"/>
</calcChain>
</file>

<file path=xl/sharedStrings.xml><?xml version="1.0" encoding="utf-8"?>
<sst xmlns="http://schemas.openxmlformats.org/spreadsheetml/2006/main" count="82" uniqueCount="54">
  <si>
    <t>Nombre</t>
  </si>
  <si>
    <t>TOTAL</t>
  </si>
  <si>
    <t>Empresa Distribuidora de Energía del Norte S.A.</t>
  </si>
  <si>
    <t xml:space="preserve">EDENORTE DOMINICANA </t>
  </si>
  <si>
    <t>Departamento</t>
  </si>
  <si>
    <t>Tipo</t>
  </si>
  <si>
    <t>Ingreso Bruto</t>
  </si>
  <si>
    <t>Ingreso Neto</t>
  </si>
  <si>
    <t>Otros Ingresos</t>
  </si>
  <si>
    <t>Posición</t>
  </si>
  <si>
    <t>Género</t>
  </si>
  <si>
    <t>No. Empleado</t>
  </si>
  <si>
    <t>Descuento AFP</t>
  </si>
  <si>
    <t>Descuento SFS</t>
  </si>
  <si>
    <t>Descuento ISR</t>
  </si>
  <si>
    <t>Total Descuentos</t>
  </si>
  <si>
    <t>No.</t>
  </si>
  <si>
    <t>Otros Descuentos</t>
  </si>
  <si>
    <t>Salario Percibido</t>
  </si>
  <si>
    <t>Descuento Seguro Complem.</t>
  </si>
  <si>
    <t>Nómina de Sueldos: Obra o Servicio Determinado</t>
  </si>
  <si>
    <t>Temporero</t>
  </si>
  <si>
    <t>Masculino</t>
  </si>
  <si>
    <t>Femenino</t>
  </si>
  <si>
    <t>REPRESENTANTE DE SERVICIOS</t>
  </si>
  <si>
    <t>JUAN ENRIQUE ESCOTO FELIPE</t>
  </si>
  <si>
    <t>DIRECCION DE PROYECTOS FINANCIADOS</t>
  </si>
  <si>
    <t>COORDINADOR GESTION SOCIAL</t>
  </si>
  <si>
    <t>GESTOR SOCIAL</t>
  </si>
  <si>
    <t>FELIPE ALBERTO REYES CARPIO</t>
  </si>
  <si>
    <t>YINET DEL ROSARIO BATISTA NUÑEZ</t>
  </si>
  <si>
    <t>SUPERVISOR GESTION SOCIAL</t>
  </si>
  <si>
    <t>SOLANYI TAVAREZ GIL</t>
  </si>
  <si>
    <t>PATRIA YESNEYDI GARCIA PERALTA</t>
  </si>
  <si>
    <t>GERENCIA COMERCIAL SECTOR LA VEGA</t>
  </si>
  <si>
    <t>JANDY BOLIVAR TORRES FRANCO</t>
  </si>
  <si>
    <t>GERENCIA DE COMPENSACION Y BENEFICIOS</t>
  </si>
  <si>
    <t>ASESOR DE GESTION HUMANA</t>
  </si>
  <si>
    <t>JOSE RAFAEL PINEDA CABREJA</t>
  </si>
  <si>
    <t>GERENCIA DE CAPACITACION Y DESARROLLO</t>
  </si>
  <si>
    <t>FACILITADOR TEAM BUILDING</t>
  </si>
  <si>
    <t>TECNICO DE GESTION HUMANA</t>
  </si>
  <si>
    <t>BERNARDO DE JESUS SANTOS JIMENEZ</t>
  </si>
  <si>
    <t>GERENCIA DE SISTEMAS</t>
  </si>
  <si>
    <t>ANALISTA DE TECNOLOGIA DE LA INFORMACION</t>
  </si>
  <si>
    <t>ENMANUEL FIGUEROA SANTOS</t>
  </si>
  <si>
    <t>CATHERINE MICHEL REINOSO LORA</t>
  </si>
  <si>
    <t>RICHARD BERROA MEDINA</t>
  </si>
  <si>
    <t>DIRECCION DE PLANIFICACION Y CONTROL DE GESTION</t>
  </si>
  <si>
    <t>ASESOR PLANIFICACION ESTRATEGICA</t>
  </si>
  <si>
    <r>
      <rPr>
        <sz val="20"/>
        <rFont val="Arial"/>
        <family val="2"/>
      </rPr>
      <t xml:space="preserve">Correspondiente al mes </t>
    </r>
    <r>
      <rPr>
        <b/>
        <i/>
        <u/>
        <sz val="20"/>
        <rFont val="Arial"/>
        <family val="2"/>
      </rPr>
      <t>Octubre</t>
    </r>
    <r>
      <rPr>
        <sz val="20"/>
        <rFont val="Arial"/>
        <family val="2"/>
      </rPr>
      <t xml:space="preserve"> del año </t>
    </r>
    <r>
      <rPr>
        <b/>
        <i/>
        <u/>
        <sz val="20"/>
        <rFont val="Arial"/>
        <family val="2"/>
      </rPr>
      <t>2024</t>
    </r>
  </si>
  <si>
    <t>SIMON BOLIVAR MADERA RODRIGUEZ</t>
  </si>
  <si>
    <t>GERENCIA DE SEGURIDAD Y SALUD OCUPACIONAL</t>
  </si>
  <si>
    <t>ASESOR DE SEGURIDAD INDUSTRIAL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</si>
</sst>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b/>
      <i/>
      <sz val="2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20"/>
      <name val="Arial"/>
      <family val="2"/>
    </font>
    <font>
      <b/>
      <i/>
      <u/>
      <sz val="20"/>
      <name val="Arial"/>
      <family val="2"/>
    </font>
    <font>
      <b/>
      <sz val="16"/>
      <name val="Arial"/>
      <family val="2"/>
    </font>
    <font>
      <i/>
      <sz val="16"/>
      <name val="Arial"/>
      <family val="2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1" xfId="0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8" fillId="0" borderId="0" xfId="0" applyFont="1"/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left"/>
    </xf>
    <xf numFmtId="0" fontId="6" fillId="4" borderId="2" xfId="0" applyFont="1" applyFill="1" applyBorder="1" applyAlignment="1">
      <alignment horizontal="center" vertical="center" wrapText="1"/>
    </xf>
    <xf numFmtId="43" fontId="0" fillId="0" borderId="6" xfId="1" applyFont="1" applyBorder="1"/>
    <xf numFmtId="43" fontId="0" fillId="0" borderId="6" xfId="1" applyFont="1" applyBorder="1" applyAlignment="1">
      <alignment horizontal="right"/>
    </xf>
    <xf numFmtId="43" fontId="9" fillId="4" borderId="2" xfId="0" applyNumberFormat="1" applyFont="1" applyFill="1" applyBorder="1"/>
    <xf numFmtId="0" fontId="1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9" fillId="4" borderId="3" xfId="0" applyFont="1" applyFill="1" applyBorder="1" applyAlignment="1">
      <alignment horizontal="right"/>
    </xf>
    <xf numFmtId="0" fontId="9" fillId="4" borderId="4" xfId="0" applyFont="1" applyFill="1" applyBorder="1" applyAlignment="1">
      <alignment horizontal="right"/>
    </xf>
    <xf numFmtId="0" fontId="9" fillId="4" borderId="5" xfId="0" applyFont="1" applyFill="1" applyBorder="1" applyAlignment="1">
      <alignment horizontal="righ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462163</xdr:colOff>
      <xdr:row>0</xdr:row>
      <xdr:rowOff>121227</xdr:rowOff>
    </xdr:from>
    <xdr:to>
      <xdr:col>8</xdr:col>
      <xdr:colOff>423617</xdr:colOff>
      <xdr:row>5</xdr:row>
      <xdr:rowOff>176603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3476" y="121227"/>
          <a:ext cx="2849910" cy="10078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7"/>
  <sheetViews>
    <sheetView showGridLines="0" tabSelected="1" zoomScale="80" zoomScaleNormal="80" workbookViewId="0"/>
  </sheetViews>
  <sheetFormatPr baseColWidth="10" defaultRowHeight="15" x14ac:dyDescent="0.25"/>
  <cols>
    <col min="1" max="1" width="7.140625" bestFit="1" customWidth="1"/>
    <col min="2" max="2" width="16.7109375" customWidth="1"/>
    <col min="3" max="3" width="34.42578125" bestFit="1" customWidth="1"/>
    <col min="4" max="4" width="51.7109375" bestFit="1" customWidth="1"/>
    <col min="5" max="5" width="42.7109375" bestFit="1" customWidth="1"/>
    <col min="6" max="6" width="10.5703125" bestFit="1" customWidth="1"/>
    <col min="7" max="7" width="12" bestFit="1" customWidth="1"/>
    <col min="8" max="8" width="20.7109375" customWidth="1"/>
    <col min="9" max="9" width="21" customWidth="1"/>
    <col min="10" max="10" width="22" customWidth="1"/>
    <col min="11" max="11" width="17.42578125" customWidth="1"/>
    <col min="12" max="12" width="18.28515625" customWidth="1"/>
    <col min="13" max="13" width="19.7109375" customWidth="1"/>
    <col min="14" max="14" width="17.140625" customWidth="1"/>
    <col min="15" max="15" width="19" customWidth="1"/>
    <col min="16" max="16" width="20.5703125" customWidth="1"/>
    <col min="17" max="17" width="20.85546875" customWidth="1"/>
  </cols>
  <sheetData>
    <row r="1" spans="1:17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2" spans="1:17" x14ac:dyDescent="0.25">
      <c r="B2" s="1"/>
      <c r="C2" s="1"/>
      <c r="D2" s="1"/>
      <c r="E2" s="1"/>
      <c r="F2" s="1"/>
      <c r="G2" s="1"/>
      <c r="H2" s="1"/>
      <c r="I2" s="1"/>
      <c r="J2" s="1"/>
      <c r="K2" s="1"/>
    </row>
    <row r="3" spans="1:17" x14ac:dyDescent="0.25">
      <c r="B3" s="1"/>
      <c r="C3" s="1"/>
      <c r="D3" s="1"/>
      <c r="E3" s="1"/>
      <c r="F3" s="1"/>
      <c r="G3" s="1"/>
      <c r="H3" s="1"/>
      <c r="I3" s="1"/>
      <c r="J3" s="1"/>
      <c r="K3" s="1"/>
    </row>
    <row r="4" spans="1:17" x14ac:dyDescent="0.25">
      <c r="B4" s="1"/>
      <c r="C4" s="1"/>
      <c r="D4" s="1"/>
      <c r="E4" s="1"/>
      <c r="F4" s="1"/>
      <c r="G4" s="1"/>
      <c r="H4" s="1"/>
      <c r="I4" s="1"/>
      <c r="J4" s="1"/>
      <c r="K4" s="1"/>
    </row>
    <row r="5" spans="1:17" x14ac:dyDescent="0.25">
      <c r="B5" s="1"/>
      <c r="C5" s="1"/>
      <c r="D5" s="1"/>
      <c r="E5" s="1"/>
      <c r="F5" s="1"/>
      <c r="G5" s="1"/>
      <c r="H5" s="1"/>
      <c r="I5" s="1"/>
      <c r="J5" s="1"/>
      <c r="K5" s="1"/>
    </row>
    <row r="6" spans="1:17" x14ac:dyDescent="0.25">
      <c r="B6" s="1"/>
      <c r="C6" s="1"/>
      <c r="D6" s="1"/>
      <c r="E6" s="1"/>
      <c r="F6" s="1"/>
      <c r="G6" s="1"/>
      <c r="H6" s="1"/>
      <c r="I6" s="1"/>
      <c r="J6" s="1"/>
      <c r="K6" s="1"/>
    </row>
    <row r="7" spans="1:17" ht="25.5" x14ac:dyDescent="0.25">
      <c r="A7" s="16" t="s">
        <v>2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</row>
    <row r="8" spans="1:17" ht="20.25" x14ac:dyDescent="0.25">
      <c r="A8" s="17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</row>
    <row r="9" spans="1:17" ht="6.75" customHeight="1" x14ac:dyDescent="0.25">
      <c r="B9" s="2"/>
      <c r="C9" s="2"/>
      <c r="D9" s="2"/>
      <c r="E9" s="2"/>
      <c r="F9" s="2"/>
      <c r="G9" s="2"/>
      <c r="H9" s="2"/>
      <c r="I9" s="2"/>
      <c r="J9" s="2"/>
      <c r="K9" s="2"/>
    </row>
    <row r="10" spans="1:17" ht="20.25" x14ac:dyDescent="0.25">
      <c r="A10" s="18" t="s">
        <v>20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1:17" ht="3" customHeight="1" x14ac:dyDescent="0.25">
      <c r="B11" s="3"/>
      <c r="C11" s="3"/>
      <c r="D11" s="3"/>
      <c r="E11" s="3"/>
      <c r="F11" s="3"/>
      <c r="G11" s="3"/>
      <c r="H11" s="6"/>
      <c r="I11" s="6"/>
      <c r="J11" s="3"/>
      <c r="K11" s="3"/>
    </row>
    <row r="12" spans="1:17" ht="25.5" x14ac:dyDescent="0.25">
      <c r="A12" s="19" t="s">
        <v>50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</row>
    <row r="13" spans="1:17" ht="4.5" customHeight="1" thickBot="1" x14ac:dyDescent="0.3">
      <c r="B13" s="4"/>
      <c r="C13" s="4"/>
      <c r="D13" s="4"/>
      <c r="E13" s="4"/>
      <c r="F13" s="5"/>
      <c r="G13" s="5"/>
      <c r="H13" s="7"/>
      <c r="I13" s="7"/>
      <c r="J13" s="4"/>
      <c r="K13" s="4"/>
    </row>
    <row r="14" spans="1:17" ht="70.5" customHeight="1" thickBot="1" x14ac:dyDescent="0.3">
      <c r="A14" s="12" t="s">
        <v>16</v>
      </c>
      <c r="B14" s="8" t="s">
        <v>11</v>
      </c>
      <c r="C14" s="8" t="s">
        <v>0</v>
      </c>
      <c r="D14" s="8" t="s">
        <v>4</v>
      </c>
      <c r="E14" s="8" t="s">
        <v>9</v>
      </c>
      <c r="F14" s="8" t="s">
        <v>5</v>
      </c>
      <c r="G14" s="8" t="s">
        <v>10</v>
      </c>
      <c r="H14" s="8" t="s">
        <v>18</v>
      </c>
      <c r="I14" s="8" t="s">
        <v>8</v>
      </c>
      <c r="J14" s="8" t="s">
        <v>6</v>
      </c>
      <c r="K14" s="8" t="s">
        <v>12</v>
      </c>
      <c r="L14" s="8" t="s">
        <v>13</v>
      </c>
      <c r="M14" s="8" t="s">
        <v>14</v>
      </c>
      <c r="N14" s="8" t="s">
        <v>19</v>
      </c>
      <c r="O14" s="8" t="s">
        <v>17</v>
      </c>
      <c r="P14" s="8" t="s">
        <v>15</v>
      </c>
      <c r="Q14" s="8" t="s">
        <v>7</v>
      </c>
    </row>
    <row r="15" spans="1:17" s="9" customFormat="1" ht="18" customHeight="1" x14ac:dyDescent="0.3">
      <c r="A15" s="10">
        <v>1</v>
      </c>
      <c r="B15" s="10">
        <v>15838</v>
      </c>
      <c r="C15" s="11" t="s">
        <v>35</v>
      </c>
      <c r="D15" s="11" t="s">
        <v>36</v>
      </c>
      <c r="E15" s="11" t="s">
        <v>37</v>
      </c>
      <c r="F15" s="10" t="s">
        <v>21</v>
      </c>
      <c r="G15" s="10" t="s">
        <v>22</v>
      </c>
      <c r="H15" s="13">
        <v>125353</v>
      </c>
      <c r="I15" s="13">
        <v>0</v>
      </c>
      <c r="J15" s="14">
        <v>125353</v>
      </c>
      <c r="K15" s="13">
        <v>3597.63</v>
      </c>
      <c r="L15" s="13">
        <v>3810.7299999999996</v>
      </c>
      <c r="M15" s="13">
        <v>18069.099999999999</v>
      </c>
      <c r="N15" s="13">
        <v>0</v>
      </c>
      <c r="O15" s="13">
        <v>0</v>
      </c>
      <c r="P15" s="14">
        <v>25477.46</v>
      </c>
      <c r="Q15" s="14">
        <v>99875.540000000008</v>
      </c>
    </row>
    <row r="16" spans="1:17" s="9" customFormat="1" ht="18" customHeight="1" x14ac:dyDescent="0.3">
      <c r="A16" s="10">
        <v>2</v>
      </c>
      <c r="B16" s="10">
        <v>19409</v>
      </c>
      <c r="C16" s="11" t="s">
        <v>47</v>
      </c>
      <c r="D16" s="11" t="s">
        <v>48</v>
      </c>
      <c r="E16" s="11" t="s">
        <v>49</v>
      </c>
      <c r="F16" s="10" t="s">
        <v>21</v>
      </c>
      <c r="G16" s="10" t="s">
        <v>22</v>
      </c>
      <c r="H16" s="13">
        <v>250000</v>
      </c>
      <c r="I16" s="13">
        <v>0</v>
      </c>
      <c r="J16" s="14">
        <v>250000</v>
      </c>
      <c r="K16" s="13">
        <v>7175</v>
      </c>
      <c r="L16" s="13">
        <v>5883.16</v>
      </c>
      <c r="M16" s="13">
        <v>47818.400000000001</v>
      </c>
      <c r="N16" s="13">
        <v>0</v>
      </c>
      <c r="O16" s="13">
        <v>0</v>
      </c>
      <c r="P16" s="14">
        <v>60876.56</v>
      </c>
      <c r="Q16" s="14">
        <v>189123.44</v>
      </c>
    </row>
    <row r="17" spans="1:17" s="9" customFormat="1" ht="18" customHeight="1" x14ac:dyDescent="0.3">
      <c r="A17" s="10">
        <v>3</v>
      </c>
      <c r="B17" s="10">
        <v>14090</v>
      </c>
      <c r="C17" s="11" t="s">
        <v>51</v>
      </c>
      <c r="D17" s="11" t="s">
        <v>52</v>
      </c>
      <c r="E17" s="11" t="s">
        <v>53</v>
      </c>
      <c r="F17" s="10" t="s">
        <v>21</v>
      </c>
      <c r="G17" s="10" t="s">
        <v>22</v>
      </c>
      <c r="H17" s="13">
        <v>33343</v>
      </c>
      <c r="I17" s="13">
        <v>12592.82</v>
      </c>
      <c r="J17" s="14">
        <v>45935.82</v>
      </c>
      <c r="K17" s="13">
        <v>1318.36</v>
      </c>
      <c r="L17" s="13">
        <v>1396.45</v>
      </c>
      <c r="M17" s="13">
        <v>1280.4000000000001</v>
      </c>
      <c r="N17" s="13">
        <v>0</v>
      </c>
      <c r="O17" s="13">
        <v>0</v>
      </c>
      <c r="P17" s="14">
        <v>3995.21</v>
      </c>
      <c r="Q17" s="14">
        <v>41940.61</v>
      </c>
    </row>
    <row r="18" spans="1:17" x14ac:dyDescent="0.25">
      <c r="A18" s="10">
        <v>4</v>
      </c>
      <c r="B18" s="10">
        <v>16038</v>
      </c>
      <c r="C18" s="11" t="s">
        <v>38</v>
      </c>
      <c r="D18" s="11" t="s">
        <v>39</v>
      </c>
      <c r="E18" s="11" t="s">
        <v>40</v>
      </c>
      <c r="F18" s="10" t="s">
        <v>21</v>
      </c>
      <c r="G18" s="10" t="s">
        <v>22</v>
      </c>
      <c r="H18" s="13">
        <v>268041</v>
      </c>
      <c r="I18" s="13">
        <v>0</v>
      </c>
      <c r="J18" s="14">
        <v>268041</v>
      </c>
      <c r="K18" s="13">
        <v>7692.78</v>
      </c>
      <c r="L18" s="13">
        <v>5883.16</v>
      </c>
      <c r="M18" s="13">
        <v>52199.199999999997</v>
      </c>
      <c r="N18" s="13">
        <v>0</v>
      </c>
      <c r="O18" s="13">
        <v>0</v>
      </c>
      <c r="P18" s="14">
        <v>65775.14</v>
      </c>
      <c r="Q18" s="14">
        <v>202265.86</v>
      </c>
    </row>
    <row r="19" spans="1:17" x14ac:dyDescent="0.25">
      <c r="A19" s="10">
        <v>5</v>
      </c>
      <c r="B19" s="10">
        <v>14215</v>
      </c>
      <c r="C19" s="11" t="s">
        <v>25</v>
      </c>
      <c r="D19" s="11" t="s">
        <v>26</v>
      </c>
      <c r="E19" s="11" t="s">
        <v>27</v>
      </c>
      <c r="F19" s="10" t="s">
        <v>21</v>
      </c>
      <c r="G19" s="10" t="s">
        <v>22</v>
      </c>
      <c r="H19" s="13">
        <v>65900</v>
      </c>
      <c r="I19" s="13">
        <v>0</v>
      </c>
      <c r="J19" s="14">
        <v>65900</v>
      </c>
      <c r="K19" s="13">
        <v>1891.33</v>
      </c>
      <c r="L19" s="13">
        <v>2003.36</v>
      </c>
      <c r="M19" s="13">
        <v>4596.91</v>
      </c>
      <c r="N19" s="13">
        <v>0</v>
      </c>
      <c r="O19" s="13">
        <v>0</v>
      </c>
      <c r="P19" s="14">
        <v>8491.5999999999985</v>
      </c>
      <c r="Q19" s="14">
        <v>57408.4</v>
      </c>
    </row>
    <row r="20" spans="1:17" x14ac:dyDescent="0.25">
      <c r="A20" s="10">
        <v>6</v>
      </c>
      <c r="B20" s="10">
        <v>19294</v>
      </c>
      <c r="C20" s="11" t="s">
        <v>42</v>
      </c>
      <c r="D20" s="11" t="s">
        <v>43</v>
      </c>
      <c r="E20" s="11" t="s">
        <v>44</v>
      </c>
      <c r="F20" s="10" t="s">
        <v>21</v>
      </c>
      <c r="G20" s="10" t="s">
        <v>22</v>
      </c>
      <c r="H20" s="13">
        <v>24990</v>
      </c>
      <c r="I20" s="13">
        <v>0</v>
      </c>
      <c r="J20" s="14">
        <v>24990</v>
      </c>
      <c r="K20" s="13">
        <v>717.21</v>
      </c>
      <c r="L20" s="13">
        <v>759.7</v>
      </c>
      <c r="M20" s="13">
        <v>0</v>
      </c>
      <c r="N20" s="13">
        <v>0</v>
      </c>
      <c r="O20" s="13">
        <v>0</v>
      </c>
      <c r="P20" s="14">
        <v>1476.91</v>
      </c>
      <c r="Q20" s="14">
        <v>23513.09</v>
      </c>
    </row>
    <row r="21" spans="1:17" x14ac:dyDescent="0.25">
      <c r="A21" s="10">
        <v>7</v>
      </c>
      <c r="B21" s="10">
        <v>19090</v>
      </c>
      <c r="C21" s="11" t="s">
        <v>30</v>
      </c>
      <c r="D21" s="11" t="s">
        <v>26</v>
      </c>
      <c r="E21" s="11" t="s">
        <v>31</v>
      </c>
      <c r="F21" s="10" t="s">
        <v>21</v>
      </c>
      <c r="G21" s="10" t="s">
        <v>23</v>
      </c>
      <c r="H21" s="13">
        <v>40000</v>
      </c>
      <c r="I21" s="13">
        <v>0</v>
      </c>
      <c r="J21" s="14">
        <v>40000</v>
      </c>
      <c r="K21" s="13">
        <v>1148</v>
      </c>
      <c r="L21" s="13">
        <v>1216</v>
      </c>
      <c r="M21" s="13">
        <v>442.65</v>
      </c>
      <c r="N21" s="13">
        <v>0</v>
      </c>
      <c r="O21" s="13">
        <v>0</v>
      </c>
      <c r="P21" s="14">
        <v>2806.65</v>
      </c>
      <c r="Q21" s="14">
        <v>37193.35</v>
      </c>
    </row>
    <row r="22" spans="1:17" x14ac:dyDescent="0.25">
      <c r="A22" s="10">
        <v>8</v>
      </c>
      <c r="B22" s="10">
        <v>19091</v>
      </c>
      <c r="C22" s="11" t="s">
        <v>32</v>
      </c>
      <c r="D22" s="11" t="s">
        <v>26</v>
      </c>
      <c r="E22" s="11" t="s">
        <v>31</v>
      </c>
      <c r="F22" s="10" t="s">
        <v>21</v>
      </c>
      <c r="G22" s="10" t="s">
        <v>23</v>
      </c>
      <c r="H22" s="13">
        <v>40000</v>
      </c>
      <c r="I22" s="13">
        <v>0</v>
      </c>
      <c r="J22" s="14">
        <v>40000</v>
      </c>
      <c r="K22" s="13">
        <v>1148</v>
      </c>
      <c r="L22" s="13">
        <v>1216</v>
      </c>
      <c r="M22" s="13">
        <v>221.33</v>
      </c>
      <c r="N22" s="13">
        <v>0</v>
      </c>
      <c r="O22" s="13">
        <v>1715.46</v>
      </c>
      <c r="P22" s="14">
        <v>4300.79</v>
      </c>
      <c r="Q22" s="14">
        <v>35699.21</v>
      </c>
    </row>
    <row r="23" spans="1:17" x14ac:dyDescent="0.25">
      <c r="A23" s="10">
        <v>9</v>
      </c>
      <c r="B23" s="10">
        <v>19383</v>
      </c>
      <c r="C23" s="11" t="s">
        <v>45</v>
      </c>
      <c r="D23" s="11" t="s">
        <v>39</v>
      </c>
      <c r="E23" s="11" t="s">
        <v>41</v>
      </c>
      <c r="F23" s="10" t="s">
        <v>21</v>
      </c>
      <c r="G23" s="10" t="s">
        <v>22</v>
      </c>
      <c r="H23" s="13">
        <v>26000</v>
      </c>
      <c r="I23" s="13">
        <v>0</v>
      </c>
      <c r="J23" s="14">
        <v>26000</v>
      </c>
      <c r="K23" s="13">
        <v>746.2</v>
      </c>
      <c r="L23" s="13">
        <v>790.4</v>
      </c>
      <c r="M23" s="13">
        <v>0</v>
      </c>
      <c r="N23" s="13">
        <v>0</v>
      </c>
      <c r="O23" s="13">
        <v>0</v>
      </c>
      <c r="P23" s="14">
        <v>1536.6</v>
      </c>
      <c r="Q23" s="14">
        <v>24463.4</v>
      </c>
    </row>
    <row r="24" spans="1:17" x14ac:dyDescent="0.25">
      <c r="A24" s="10">
        <v>10</v>
      </c>
      <c r="B24" s="10">
        <v>19089</v>
      </c>
      <c r="C24" s="11" t="s">
        <v>29</v>
      </c>
      <c r="D24" s="11" t="s">
        <v>26</v>
      </c>
      <c r="E24" s="11" t="s">
        <v>28</v>
      </c>
      <c r="F24" s="10" t="s">
        <v>21</v>
      </c>
      <c r="G24" s="10" t="s">
        <v>22</v>
      </c>
      <c r="H24" s="13">
        <v>34190</v>
      </c>
      <c r="I24" s="13">
        <v>0</v>
      </c>
      <c r="J24" s="14">
        <v>34190</v>
      </c>
      <c r="K24" s="13">
        <v>981.25</v>
      </c>
      <c r="L24" s="13">
        <v>1039.3800000000001</v>
      </c>
      <c r="M24" s="13">
        <v>0</v>
      </c>
      <c r="N24" s="13">
        <v>0</v>
      </c>
      <c r="O24" s="13">
        <v>1715.46</v>
      </c>
      <c r="P24" s="14">
        <v>3736.09</v>
      </c>
      <c r="Q24" s="14">
        <v>30453.91</v>
      </c>
    </row>
    <row r="25" spans="1:17" x14ac:dyDescent="0.25">
      <c r="A25" s="10">
        <v>11</v>
      </c>
      <c r="B25" s="10">
        <v>19093</v>
      </c>
      <c r="C25" s="11" t="s">
        <v>33</v>
      </c>
      <c r="D25" s="11" t="s">
        <v>26</v>
      </c>
      <c r="E25" s="11" t="s">
        <v>28</v>
      </c>
      <c r="F25" s="10" t="s">
        <v>21</v>
      </c>
      <c r="G25" s="10" t="s">
        <v>23</v>
      </c>
      <c r="H25" s="13">
        <v>34190</v>
      </c>
      <c r="I25" s="13">
        <v>0</v>
      </c>
      <c r="J25" s="14">
        <v>34190</v>
      </c>
      <c r="K25" s="13">
        <v>981.25</v>
      </c>
      <c r="L25" s="13">
        <v>1039.3800000000001</v>
      </c>
      <c r="M25" s="13">
        <v>0</v>
      </c>
      <c r="N25" s="13">
        <v>0</v>
      </c>
      <c r="O25" s="13">
        <v>0</v>
      </c>
      <c r="P25" s="14">
        <v>2020.63</v>
      </c>
      <c r="Q25" s="14">
        <v>32169.37</v>
      </c>
    </row>
    <row r="26" spans="1:17" ht="15.75" thickBot="1" x14ac:dyDescent="0.3">
      <c r="A26" s="10">
        <v>12</v>
      </c>
      <c r="B26" s="10">
        <v>19384</v>
      </c>
      <c r="C26" s="11" t="s">
        <v>46</v>
      </c>
      <c r="D26" s="11" t="s">
        <v>34</v>
      </c>
      <c r="E26" s="11" t="s">
        <v>24</v>
      </c>
      <c r="F26" s="10" t="s">
        <v>21</v>
      </c>
      <c r="G26" s="10" t="s">
        <v>23</v>
      </c>
      <c r="H26" s="13">
        <v>27100</v>
      </c>
      <c r="I26" s="13">
        <v>2771.98</v>
      </c>
      <c r="J26" s="14">
        <v>29871.98</v>
      </c>
      <c r="K26" s="13">
        <v>777.77</v>
      </c>
      <c r="L26" s="13">
        <v>823.84</v>
      </c>
      <c r="M26" s="13">
        <v>0</v>
      </c>
      <c r="N26" s="13">
        <v>0</v>
      </c>
      <c r="O26" s="13">
        <v>0</v>
      </c>
      <c r="P26" s="14">
        <v>1601.6100000000001</v>
      </c>
      <c r="Q26" s="14">
        <v>28270.37</v>
      </c>
    </row>
    <row r="27" spans="1:17" ht="21.75" thickBot="1" x14ac:dyDescent="0.4">
      <c r="A27" s="20" t="s">
        <v>1</v>
      </c>
      <c r="B27" s="21"/>
      <c r="C27" s="21"/>
      <c r="D27" s="21"/>
      <c r="E27" s="21"/>
      <c r="F27" s="21"/>
      <c r="G27" s="22"/>
      <c r="H27" s="15">
        <f t="shared" ref="H27:Q27" si="0">SUM(H15:H26)</f>
        <v>969107</v>
      </c>
      <c r="I27" s="15">
        <f t="shared" si="0"/>
        <v>15364.8</v>
      </c>
      <c r="J27" s="15">
        <f t="shared" si="0"/>
        <v>984471.8</v>
      </c>
      <c r="K27" s="15">
        <f t="shared" si="0"/>
        <v>28174.78</v>
      </c>
      <c r="L27" s="15">
        <f t="shared" si="0"/>
        <v>25861.560000000005</v>
      </c>
      <c r="M27" s="15">
        <f t="shared" si="0"/>
        <v>124627.98999999999</v>
      </c>
      <c r="N27" s="15">
        <f t="shared" si="0"/>
        <v>0</v>
      </c>
      <c r="O27" s="15">
        <f t="shared" si="0"/>
        <v>3430.92</v>
      </c>
      <c r="P27" s="15">
        <f t="shared" si="0"/>
        <v>182095.25</v>
      </c>
      <c r="Q27" s="15">
        <f t="shared" si="0"/>
        <v>802376.54999999993</v>
      </c>
    </row>
  </sheetData>
  <mergeCells count="5">
    <mergeCell ref="A7:Q7"/>
    <mergeCell ref="A8:Q8"/>
    <mergeCell ref="A10:Q10"/>
    <mergeCell ref="A12:Q12"/>
    <mergeCell ref="A27:G27"/>
  </mergeCells>
  <printOptions horizontalCentered="1"/>
  <pageMargins left="0" right="0" top="0.19685039370078741" bottom="0.19685039370078741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Obra</vt:lpstr>
      <vt:lpstr>Obra!Títulos_a_imprimir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Odanis Jose Tiburcio Dominguez</dc:creator>
  <cp:lastModifiedBy>Odanis Jose Tiburcio Dominguez</cp:lastModifiedBy>
  <cp:lastPrinted>2022-10-31T16:37:07Z</cp:lastPrinted>
  <dcterms:created xsi:type="dcterms:W3CDTF">2021-07-05T14:44:18Z</dcterms:created>
  <dcterms:modified xsi:type="dcterms:W3CDTF">2024-11-01T16:17:31Z</dcterms:modified>
</cp:coreProperties>
</file>