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0 - Octu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Consejo!$A$14:$Q$23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P24" i="1"/>
  <c r="Q24" i="1"/>
  <c r="H24" i="1"/>
</calcChain>
</file>

<file path=xl/sharedStrings.xml><?xml version="1.0" encoding="utf-8"?>
<sst xmlns="http://schemas.openxmlformats.org/spreadsheetml/2006/main" count="67" uniqueCount="43">
  <si>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</si>
  <si>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</si>
  <si>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</si>
  <si>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</si>
  <si>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</si>
  <si>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</si>
  <si>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</si>
  <si>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</si>
  <si>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</si>
  <si>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</si>
  <si>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</si>
  <si>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</si>
  <si>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</si>
  <si>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</si>
  <si>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</si>
  <si>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</si>
  <si>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</si>
  <si>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</si>
  <si>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</si>
  <si>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</si>
  <si>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RUBEN ALFREDO ORIA ACOSTA</t>
  </si>
  <si>
    <t>JAROLYN YAMEL GONZALEZ MELENDEZ</t>
  </si>
  <si>
    <t>SECRETARIA GENERAL ADJUNTA</t>
  </si>
  <si>
    <t>LIDER CORPORATIVO AUDITORIA TECNICA COMERCIAL</t>
  </si>
  <si>
    <t>LIDER CORPORATIVO LEGAL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</si>
  <si>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</si>
  <si>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</si>
  <si>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</si>
  <si>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</si>
  <si>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</si>
  <si>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</si>
  <si>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</si>
  <si>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</si>
  <si>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</si>
  <si>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</si>
  <si>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</si>
  <si>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</si>
  <si>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RONALD PACHECO LETONA</t>
  </si>
  <si>
    <t>DIRECTOR CORPORATIVO DE CONTROL DE GESTION</t>
  </si>
  <si>
    <t>DIRECTOR CORPORATIVO DE FISCALIZACION TECNICA</t>
  </si>
  <si>
    <t>ESPECIALISTA SAP SENIOR</t>
  </si>
  <si>
    <t>Total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</si>
  <si>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Octubre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</si>
</sst>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43" fontId="10" fillId="4" borderId="2" xfId="1" applyFont="1" applyFill="1" applyBorder="1"/>
    <xf numFmtId="0" fontId="10" fillId="4" borderId="3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630174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26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42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18" t="s">
        <v>16</v>
      </c>
      <c r="B14" s="19" t="s">
        <v>11</v>
      </c>
      <c r="C14" s="19" t="s">
        <v>0</v>
      </c>
      <c r="D14" s="19" t="s">
        <v>4</v>
      </c>
      <c r="E14" s="19" t="s">
        <v>9</v>
      </c>
      <c r="F14" s="19" t="s">
        <v>5</v>
      </c>
      <c r="G14" s="19" t="s">
        <v>10</v>
      </c>
      <c r="H14" s="20" t="s">
        <v>18</v>
      </c>
      <c r="I14" s="20" t="s">
        <v>8</v>
      </c>
      <c r="J14" s="20" t="s">
        <v>6</v>
      </c>
      <c r="K14" s="20" t="s">
        <v>12</v>
      </c>
      <c r="L14" s="20" t="s">
        <v>13</v>
      </c>
      <c r="M14" s="20" t="s">
        <v>14</v>
      </c>
      <c r="N14" s="20" t="s">
        <v>19</v>
      </c>
      <c r="O14" s="20" t="s">
        <v>17</v>
      </c>
      <c r="P14" s="20" t="s">
        <v>15</v>
      </c>
      <c r="Q14" s="20" t="s">
        <v>7</v>
      </c>
    </row>
    <row r="15" spans="1:17" x14ac:dyDescent="0.25">
      <c r="A15" s="16">
        <v>1</v>
      </c>
      <c r="B15" s="16">
        <v>9724</v>
      </c>
      <c r="C15" s="17" t="s">
        <v>37</v>
      </c>
      <c r="D15" s="17" t="s">
        <v>25</v>
      </c>
      <c r="E15" s="17" t="s">
        <v>38</v>
      </c>
      <c r="F15" s="16" t="s">
        <v>1</v>
      </c>
      <c r="G15" s="16" t="s">
        <v>28</v>
      </c>
      <c r="H15" s="21">
        <v>275000</v>
      </c>
      <c r="I15" s="21">
        <v>661444.61</v>
      </c>
      <c r="J15" s="22">
        <v>936444.61</v>
      </c>
      <c r="K15" s="21">
        <v>9907.85</v>
      </c>
      <c r="L15" s="21">
        <v>5883.16</v>
      </c>
      <c r="M15" s="21">
        <v>94690.53</v>
      </c>
      <c r="N15" s="21">
        <v>0</v>
      </c>
      <c r="O15" s="21">
        <v>0</v>
      </c>
      <c r="P15" s="22">
        <v>110481.54</v>
      </c>
      <c r="Q15" s="22">
        <v>825963.07</v>
      </c>
    </row>
    <row r="16" spans="1:17" x14ac:dyDescent="0.25">
      <c r="A16" s="16">
        <v>2</v>
      </c>
      <c r="B16" s="16">
        <v>18360</v>
      </c>
      <c r="C16" s="17" t="s">
        <v>30</v>
      </c>
      <c r="D16" s="17" t="s">
        <v>25</v>
      </c>
      <c r="E16" s="17" t="s">
        <v>39</v>
      </c>
      <c r="F16" s="16" t="s">
        <v>1</v>
      </c>
      <c r="G16" s="16" t="s">
        <v>28</v>
      </c>
      <c r="H16" s="21">
        <v>275000</v>
      </c>
      <c r="I16" s="21">
        <v>40000</v>
      </c>
      <c r="J16" s="22">
        <v>315000</v>
      </c>
      <c r="K16" s="21">
        <v>7892.5</v>
      </c>
      <c r="L16" s="21">
        <v>5883.16</v>
      </c>
      <c r="M16" s="21">
        <v>63889.020000000004</v>
      </c>
      <c r="N16" s="21">
        <v>0</v>
      </c>
      <c r="O16" s="21">
        <v>0</v>
      </c>
      <c r="P16" s="22">
        <v>77664.680000000008</v>
      </c>
      <c r="Q16" s="22">
        <v>237335.32</v>
      </c>
    </row>
    <row r="17" spans="1:17" x14ac:dyDescent="0.25">
      <c r="A17" s="16">
        <v>3</v>
      </c>
      <c r="B17" s="16">
        <v>17241</v>
      </c>
      <c r="C17" s="17" t="s">
        <v>20</v>
      </c>
      <c r="D17" s="17" t="s">
        <v>25</v>
      </c>
      <c r="E17" s="17" t="s">
        <v>23</v>
      </c>
      <c r="F17" s="16" t="s">
        <v>1</v>
      </c>
      <c r="G17" s="16" t="s">
        <v>28</v>
      </c>
      <c r="H17" s="21">
        <v>230000</v>
      </c>
      <c r="I17" s="21">
        <v>40000</v>
      </c>
      <c r="J17" s="22">
        <v>270000</v>
      </c>
      <c r="K17" s="21">
        <v>6601</v>
      </c>
      <c r="L17" s="21">
        <v>5883.16</v>
      </c>
      <c r="M17" s="21">
        <v>52961.9</v>
      </c>
      <c r="N17" s="21">
        <v>0</v>
      </c>
      <c r="O17" s="21">
        <v>0</v>
      </c>
      <c r="P17" s="22">
        <v>65446.06</v>
      </c>
      <c r="Q17" s="22">
        <v>204553.94</v>
      </c>
    </row>
    <row r="18" spans="1:17" x14ac:dyDescent="0.25">
      <c r="A18" s="16">
        <v>4</v>
      </c>
      <c r="B18" s="16">
        <v>17733</v>
      </c>
      <c r="C18" s="17" t="s">
        <v>21</v>
      </c>
      <c r="D18" s="17" t="s">
        <v>25</v>
      </c>
      <c r="E18" s="17" t="s">
        <v>24</v>
      </c>
      <c r="F18" s="16" t="s">
        <v>1</v>
      </c>
      <c r="G18" s="16" t="s">
        <v>29</v>
      </c>
      <c r="H18" s="21">
        <v>175000</v>
      </c>
      <c r="I18" s="21">
        <v>20000</v>
      </c>
      <c r="J18" s="22">
        <v>195000</v>
      </c>
      <c r="K18" s="21">
        <v>5022.5</v>
      </c>
      <c r="L18" s="21">
        <v>5320</v>
      </c>
      <c r="M18" s="21">
        <v>34747.31</v>
      </c>
      <c r="N18" s="21">
        <v>0</v>
      </c>
      <c r="O18" s="21">
        <v>0</v>
      </c>
      <c r="P18" s="22">
        <v>45089.81</v>
      </c>
      <c r="Q18" s="22">
        <v>149910.19</v>
      </c>
    </row>
    <row r="19" spans="1:17" x14ac:dyDescent="0.25">
      <c r="A19" s="16">
        <v>5</v>
      </c>
      <c r="B19" s="16">
        <v>17100</v>
      </c>
      <c r="C19" s="17" t="s">
        <v>27</v>
      </c>
      <c r="D19" s="17" t="s">
        <v>25</v>
      </c>
      <c r="E19" s="17" t="s">
        <v>22</v>
      </c>
      <c r="F19" s="16" t="s">
        <v>1</v>
      </c>
      <c r="G19" s="16" t="s">
        <v>29</v>
      </c>
      <c r="H19" s="21">
        <v>300000</v>
      </c>
      <c r="I19" s="21">
        <v>657939.56999999995</v>
      </c>
      <c r="J19" s="22">
        <v>957939.57</v>
      </c>
      <c r="K19" s="21">
        <v>10808.57</v>
      </c>
      <c r="L19" s="21">
        <v>5883.16</v>
      </c>
      <c r="M19" s="21">
        <v>88561.290000000008</v>
      </c>
      <c r="N19" s="21">
        <v>0</v>
      </c>
      <c r="O19" s="21">
        <v>0</v>
      </c>
      <c r="P19" s="22">
        <v>105253.02</v>
      </c>
      <c r="Q19" s="22">
        <v>852686.54999999993</v>
      </c>
    </row>
    <row r="20" spans="1:17" x14ac:dyDescent="0.25">
      <c r="A20" s="16">
        <v>6</v>
      </c>
      <c r="B20" s="16">
        <v>17790</v>
      </c>
      <c r="C20" s="17" t="s">
        <v>31</v>
      </c>
      <c r="D20" s="17" t="s">
        <v>25</v>
      </c>
      <c r="E20" s="17" t="s">
        <v>40</v>
      </c>
      <c r="F20" s="16" t="s">
        <v>1</v>
      </c>
      <c r="G20" s="16" t="s">
        <v>28</v>
      </c>
      <c r="H20" s="21">
        <v>154700</v>
      </c>
      <c r="I20" s="21">
        <v>0</v>
      </c>
      <c r="J20" s="22">
        <v>154700</v>
      </c>
      <c r="K20" s="21">
        <v>4439.8899999999994</v>
      </c>
      <c r="L20" s="21">
        <v>4702.88</v>
      </c>
      <c r="M20" s="21">
        <v>24972.240000000002</v>
      </c>
      <c r="N20" s="21">
        <v>0</v>
      </c>
      <c r="O20" s="21">
        <v>6188</v>
      </c>
      <c r="P20" s="22">
        <v>40303.01</v>
      </c>
      <c r="Q20" s="22">
        <v>114396.98999999999</v>
      </c>
    </row>
    <row r="21" spans="1:17" x14ac:dyDescent="0.25">
      <c r="A21" s="16">
        <v>7</v>
      </c>
      <c r="B21" s="16">
        <v>17792</v>
      </c>
      <c r="C21" s="17" t="s">
        <v>32</v>
      </c>
      <c r="D21" s="17" t="s">
        <v>25</v>
      </c>
      <c r="E21" s="17" t="s">
        <v>33</v>
      </c>
      <c r="F21" s="16" t="s">
        <v>1</v>
      </c>
      <c r="G21" s="16" t="s">
        <v>28</v>
      </c>
      <c r="H21" s="21">
        <v>119000</v>
      </c>
      <c r="I21" s="21">
        <v>0</v>
      </c>
      <c r="J21" s="22">
        <v>119000</v>
      </c>
      <c r="K21" s="21">
        <v>3415.3</v>
      </c>
      <c r="L21" s="21">
        <v>3617.6</v>
      </c>
      <c r="M21" s="21">
        <v>16574.71</v>
      </c>
      <c r="N21" s="21">
        <v>0</v>
      </c>
      <c r="O21" s="21">
        <v>0</v>
      </c>
      <c r="P21" s="22">
        <v>23607.61</v>
      </c>
      <c r="Q21" s="22">
        <v>95392.39</v>
      </c>
    </row>
    <row r="22" spans="1:17" x14ac:dyDescent="0.25">
      <c r="A22" s="16">
        <v>8</v>
      </c>
      <c r="B22" s="16">
        <v>17793</v>
      </c>
      <c r="C22" s="17" t="s">
        <v>34</v>
      </c>
      <c r="D22" s="17" t="s">
        <v>25</v>
      </c>
      <c r="E22" s="17" t="s">
        <v>33</v>
      </c>
      <c r="F22" s="16" t="s">
        <v>1</v>
      </c>
      <c r="G22" s="16" t="s">
        <v>28</v>
      </c>
      <c r="H22" s="21">
        <v>119000</v>
      </c>
      <c r="I22" s="21">
        <v>0</v>
      </c>
      <c r="J22" s="22">
        <v>119000</v>
      </c>
      <c r="K22" s="21">
        <v>3415.3</v>
      </c>
      <c r="L22" s="21">
        <v>3617.6</v>
      </c>
      <c r="M22" s="21">
        <v>16574.71</v>
      </c>
      <c r="N22" s="21">
        <v>6544.84</v>
      </c>
      <c r="O22" s="21">
        <v>0</v>
      </c>
      <c r="P22" s="22">
        <v>30152.45</v>
      </c>
      <c r="Q22" s="22">
        <v>88847.55</v>
      </c>
    </row>
    <row r="23" spans="1:17" ht="15.75" thickBot="1" x14ac:dyDescent="0.3">
      <c r="A23" s="16">
        <v>9</v>
      </c>
      <c r="B23" s="16">
        <v>17794</v>
      </c>
      <c r="C23" s="17" t="s">
        <v>35</v>
      </c>
      <c r="D23" s="17" t="s">
        <v>25</v>
      </c>
      <c r="E23" s="17" t="s">
        <v>36</v>
      </c>
      <c r="F23" s="16" t="s">
        <v>1</v>
      </c>
      <c r="G23" s="16" t="s">
        <v>28</v>
      </c>
      <c r="H23" s="21">
        <v>119000</v>
      </c>
      <c r="I23" s="21">
        <v>0</v>
      </c>
      <c r="J23" s="22">
        <v>119000</v>
      </c>
      <c r="K23" s="21">
        <v>3415.3</v>
      </c>
      <c r="L23" s="21">
        <v>3617.6</v>
      </c>
      <c r="M23" s="21">
        <v>16574.71</v>
      </c>
      <c r="N23" s="21">
        <v>0</v>
      </c>
      <c r="O23" s="21">
        <v>0</v>
      </c>
      <c r="P23" s="22">
        <v>23607.61</v>
      </c>
      <c r="Q23" s="22">
        <v>95392.39</v>
      </c>
    </row>
    <row r="24" spans="1:17" ht="21.75" thickBot="1" x14ac:dyDescent="0.4">
      <c r="A24" s="24" t="s">
        <v>41</v>
      </c>
      <c r="B24" s="25"/>
      <c r="C24" s="25"/>
      <c r="D24" s="25"/>
      <c r="E24" s="25"/>
      <c r="F24" s="25"/>
      <c r="G24" s="26"/>
      <c r="H24" s="23">
        <f t="shared" ref="H24:Q24" si="0">SUM(H15:H23)</f>
        <v>1766700</v>
      </c>
      <c r="I24" s="23">
        <f t="shared" si="0"/>
        <v>1419384.18</v>
      </c>
      <c r="J24" s="23">
        <f t="shared" si="0"/>
        <v>3186084.1799999997</v>
      </c>
      <c r="K24" s="23">
        <f t="shared" si="0"/>
        <v>54918.210000000006</v>
      </c>
      <c r="L24" s="23">
        <f t="shared" si="0"/>
        <v>44408.319999999992</v>
      </c>
      <c r="M24" s="23">
        <f t="shared" si="0"/>
        <v>409546.42000000004</v>
      </c>
      <c r="N24" s="23">
        <f t="shared" si="0"/>
        <v>6544.84</v>
      </c>
      <c r="O24" s="23">
        <f t="shared" si="0"/>
        <v>6188</v>
      </c>
      <c r="P24" s="23">
        <f t="shared" si="0"/>
        <v>521605.79</v>
      </c>
      <c r="Q24" s="23">
        <f t="shared" si="0"/>
        <v>2664478.3899999997</v>
      </c>
    </row>
  </sheetData>
  <sortState ref="A16:Q32">
    <sortCondition ref="A16:A32"/>
  </sortState>
  <mergeCells count="5">
    <mergeCell ref="A24:G24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2024-11-01T16:15:28Z</dcterms:modified>
</cp:coreProperties>
</file>