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9 - Septiem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/>
  <c r="N28" i="1"/>
  <c r="O28" i="1"/>
  <c r="P28" i="1"/>
  <c r="Q28" i="1"/>
  <c r="H28" i="1"/>
</calcChain>
</file>

<file path=xl/sharedStrings.xml><?xml version="1.0" encoding="utf-8"?>
<sst xmlns="http://schemas.openxmlformats.org/spreadsheetml/2006/main" count="87" uniqueCount="55">
  <si>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</si>
  <si>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</si>
  <si>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</si>
  <si>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</si>
  <si>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</si>
  <si>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</si>
  <si>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</si>
  <si>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</si>
  <si>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</si>
  <si>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</si>
  <si>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</si>
  <si>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</si>
  <si>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</si>
  <si>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</si>
  <si>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</si>
  <si>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</si>
  <si>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</si>
  <si>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</si>
  <si>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</si>
  <si>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</si>
  <si>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</si>
  <si>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</si>
  <si>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Masculino</t>
  </si>
  <si>
    <t>Femenino</t>
  </si>
  <si>
    <t>REPRESENTANTE DE SERVICIOS</t>
  </si>
  <si>
    <t>JUAN ENRIQUE ESCOTO FELIPE</t>
  </si>
  <si>
    <t>DIRECCION DE PROYECTOS FINANCIADOS</t>
  </si>
  <si>
    <t>COORDINADOR GESTION SOCIAL</t>
  </si>
  <si>
    <t>GESTOR SOCIAL</t>
  </si>
  <si>
    <t>FELIPE ALBERTO REYES CARPIO</t>
  </si>
  <si>
    <t>YINET DEL ROSARIO BATISTA NUÑEZ</t>
  </si>
  <si>
    <t>SUPERVISOR GESTION SOCIAL</t>
  </si>
  <si>
    <t>SOLANYI TAVAREZ GIL</t>
  </si>
  <si>
    <t>PATRIA YESNEYDI GARCIA PERALTA</t>
  </si>
  <si>
    <t>GERENCIA COMERCIAL SECTOR LA VEGA</t>
  </si>
  <si>
    <t>JANDY BOLIVAR TORRES FRANCO</t>
  </si>
  <si>
    <t>GERENCIA DE COMPENSACION Y BENEFICIOS</t>
  </si>
  <si>
    <t>ASESOR DE GESTION HUMANA</t>
  </si>
  <si>
    <t>JOSE RAFAEL PINEDA CABREJA</t>
  </si>
  <si>
    <t>GERENCIA DE CAPACITACION Y DESARROLLO</t>
  </si>
  <si>
    <t>FACILITADOR TEAM BUILDING</t>
  </si>
  <si>
    <t>BRIAN RAFAEL CASTRO SANTOS</t>
  </si>
  <si>
    <t>GERENCIA DE CONTROL DE GESTION HUMANA</t>
  </si>
  <si>
    <t>TECNICO DE GESTION HUMANA</t>
  </si>
  <si>
    <t>ASHLEY SIME UREÑA</t>
  </si>
  <si>
    <t>GERENCIA DE RECLUTAMIENTO Y SELECCION</t>
  </si>
  <si>
    <t>BERNARDO DE JESUS SANTOS JIMENEZ</t>
  </si>
  <si>
    <t>GERENCIA DE SISTEMAS</t>
  </si>
  <si>
    <t>ANALISTA DE TECNOLOGIA DE LA INFORMACION</t>
  </si>
  <si>
    <t>ENMANUEL FIGUEROA SANTOS</t>
  </si>
  <si>
    <t>CATHERINE MICHEL REINOSO LORA</t>
  </si>
  <si>
    <t>RICHARD BERROA MEDINA</t>
  </si>
  <si>
    <t>DIRECCION DE PLANIFICACION Y CONTROL DE GESTION</t>
  </si>
  <si>
    <t>ASESOR PLANIFICACION ESTRATEGICA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</si>
  <si>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SEPTIEMBRE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</si>
</sst>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/>
    <xf numFmtId="43" fontId="0" fillId="0" borderId="6" xfId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43" fontId="0" fillId="0" borderId="7" xfId="1" applyFont="1" applyBorder="1"/>
    <xf numFmtId="43" fontId="9" fillId="4" borderId="2" xfId="0" applyNumberFormat="1" applyFont="1" applyFill="1" applyBorder="1"/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5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462163</xdr:colOff>
      <xdr:row>0</xdr:row>
      <xdr:rowOff>121227</xdr:rowOff>
    </xdr:from>
    <xdr:to>
      <xdr:col>8</xdr:col>
      <xdr:colOff>423617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476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34.42578125" bestFit="1" customWidth="1"/>
    <col min="4" max="4" width="51.7109375" bestFit="1" customWidth="1"/>
    <col min="5" max="5" width="42.7109375" bestFit="1" customWidth="1"/>
    <col min="6" max="6" width="10.570312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9" t="s">
        <v>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20.25" x14ac:dyDescent="0.25">
      <c r="A8" s="20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1" t="s">
        <v>20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2" t="s">
        <v>54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2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15838</v>
      </c>
      <c r="C15" s="11" t="s">
        <v>35</v>
      </c>
      <c r="D15" s="11" t="s">
        <v>36</v>
      </c>
      <c r="E15" s="11" t="s">
        <v>37</v>
      </c>
      <c r="F15" s="10" t="s">
        <v>21</v>
      </c>
      <c r="G15" s="10" t="s">
        <v>22</v>
      </c>
      <c r="H15" s="13">
        <v>125353</v>
      </c>
      <c r="I15" s="13">
        <v>0</v>
      </c>
      <c r="J15" s="14">
        <v>125353</v>
      </c>
      <c r="K15" s="13">
        <v>3597.63</v>
      </c>
      <c r="L15" s="13">
        <v>3810.7299999999996</v>
      </c>
      <c r="M15" s="13">
        <v>18069.099999999999</v>
      </c>
      <c r="N15" s="13">
        <v>0</v>
      </c>
      <c r="O15" s="13">
        <v>0</v>
      </c>
      <c r="P15" s="14">
        <v>25477.46</v>
      </c>
      <c r="Q15" s="14">
        <v>99875.540000000008</v>
      </c>
    </row>
    <row r="16" spans="1:17" s="9" customFormat="1" ht="18" customHeight="1" x14ac:dyDescent="0.3">
      <c r="A16" s="10">
        <v>2</v>
      </c>
      <c r="B16" s="10">
        <v>19409</v>
      </c>
      <c r="C16" s="11" t="s">
        <v>51</v>
      </c>
      <c r="D16" s="11" t="s">
        <v>52</v>
      </c>
      <c r="E16" s="11" t="s">
        <v>53</v>
      </c>
      <c r="F16" s="10" t="s">
        <v>21</v>
      </c>
      <c r="G16" s="10" t="s">
        <v>22</v>
      </c>
      <c r="H16" s="13">
        <v>208927.82</v>
      </c>
      <c r="I16" s="13">
        <v>0</v>
      </c>
      <c r="J16" s="14">
        <v>208927.82</v>
      </c>
      <c r="K16" s="13">
        <v>5996.23</v>
      </c>
      <c r="L16" s="13">
        <v>5883.16</v>
      </c>
      <c r="M16" s="13">
        <v>37845.040000000001</v>
      </c>
      <c r="N16" s="13">
        <v>0</v>
      </c>
      <c r="O16" s="13">
        <v>0</v>
      </c>
      <c r="P16" s="14">
        <v>49724.43</v>
      </c>
      <c r="Q16" s="14">
        <v>159203.39000000001</v>
      </c>
    </row>
    <row r="17" spans="1:17" s="9" customFormat="1" ht="18" customHeight="1" x14ac:dyDescent="0.3">
      <c r="A17" s="10">
        <v>3</v>
      </c>
      <c r="B17" s="10">
        <v>16038</v>
      </c>
      <c r="C17" s="11" t="s">
        <v>38</v>
      </c>
      <c r="D17" s="11" t="s">
        <v>39</v>
      </c>
      <c r="E17" s="11" t="s">
        <v>40</v>
      </c>
      <c r="F17" s="10" t="s">
        <v>21</v>
      </c>
      <c r="G17" s="10" t="s">
        <v>22</v>
      </c>
      <c r="H17" s="13">
        <v>268041</v>
      </c>
      <c r="I17" s="13">
        <v>0</v>
      </c>
      <c r="J17" s="14">
        <v>268041</v>
      </c>
      <c r="K17" s="13">
        <v>7692.78</v>
      </c>
      <c r="L17" s="13">
        <v>5883.16</v>
      </c>
      <c r="M17" s="13">
        <v>52199.199999999997</v>
      </c>
      <c r="N17" s="13">
        <v>0</v>
      </c>
      <c r="O17" s="13">
        <v>0</v>
      </c>
      <c r="P17" s="14">
        <v>65775.14</v>
      </c>
      <c r="Q17" s="14">
        <v>202265.86</v>
      </c>
    </row>
    <row r="18" spans="1:17" x14ac:dyDescent="0.25">
      <c r="A18" s="10">
        <v>4</v>
      </c>
      <c r="B18" s="10">
        <v>14215</v>
      </c>
      <c r="C18" s="11" t="s">
        <v>25</v>
      </c>
      <c r="D18" s="11" t="s">
        <v>26</v>
      </c>
      <c r="E18" s="11" t="s">
        <v>27</v>
      </c>
      <c r="F18" s="10" t="s">
        <v>21</v>
      </c>
      <c r="G18" s="10" t="s">
        <v>22</v>
      </c>
      <c r="H18" s="13">
        <v>65900</v>
      </c>
      <c r="I18" s="13">
        <v>0</v>
      </c>
      <c r="J18" s="14">
        <v>65900</v>
      </c>
      <c r="K18" s="13">
        <v>1891.33</v>
      </c>
      <c r="L18" s="13">
        <v>2003.36</v>
      </c>
      <c r="M18" s="13">
        <v>4596.91</v>
      </c>
      <c r="N18" s="13">
        <v>0</v>
      </c>
      <c r="O18" s="13">
        <v>0</v>
      </c>
      <c r="P18" s="14">
        <v>8491.5999999999985</v>
      </c>
      <c r="Q18" s="14">
        <v>57408.4</v>
      </c>
    </row>
    <row r="19" spans="1:17" x14ac:dyDescent="0.25">
      <c r="A19" s="10">
        <v>5</v>
      </c>
      <c r="B19" s="10">
        <v>19294</v>
      </c>
      <c r="C19" s="11" t="s">
        <v>46</v>
      </c>
      <c r="D19" s="11" t="s">
        <v>47</v>
      </c>
      <c r="E19" s="11" t="s">
        <v>48</v>
      </c>
      <c r="F19" s="10" t="s">
        <v>21</v>
      </c>
      <c r="G19" s="10" t="s">
        <v>22</v>
      </c>
      <c r="H19" s="13">
        <v>24990</v>
      </c>
      <c r="I19" s="13">
        <v>0</v>
      </c>
      <c r="J19" s="14">
        <v>24990</v>
      </c>
      <c r="K19" s="13">
        <v>717.21</v>
      </c>
      <c r="L19" s="13">
        <v>759.7</v>
      </c>
      <c r="M19" s="13">
        <v>0</v>
      </c>
      <c r="N19" s="13">
        <v>0</v>
      </c>
      <c r="O19" s="13">
        <v>0</v>
      </c>
      <c r="P19" s="14">
        <v>1476.91</v>
      </c>
      <c r="Q19" s="14">
        <v>23513.09</v>
      </c>
    </row>
    <row r="20" spans="1:17" x14ac:dyDescent="0.25">
      <c r="A20" s="10">
        <v>6</v>
      </c>
      <c r="B20" s="10">
        <v>19090</v>
      </c>
      <c r="C20" s="11" t="s">
        <v>30</v>
      </c>
      <c r="D20" s="11" t="s">
        <v>26</v>
      </c>
      <c r="E20" s="11" t="s">
        <v>31</v>
      </c>
      <c r="F20" s="10" t="s">
        <v>21</v>
      </c>
      <c r="G20" s="10" t="s">
        <v>23</v>
      </c>
      <c r="H20" s="13">
        <v>40000</v>
      </c>
      <c r="I20" s="13">
        <v>0</v>
      </c>
      <c r="J20" s="14">
        <v>40000</v>
      </c>
      <c r="K20" s="13">
        <v>1148</v>
      </c>
      <c r="L20" s="13">
        <v>1216</v>
      </c>
      <c r="M20" s="13">
        <v>442.65</v>
      </c>
      <c r="N20" s="13">
        <v>0</v>
      </c>
      <c r="O20" s="13">
        <v>0</v>
      </c>
      <c r="P20" s="14">
        <v>2806.65</v>
      </c>
      <c r="Q20" s="14">
        <v>37193.35</v>
      </c>
    </row>
    <row r="21" spans="1:17" x14ac:dyDescent="0.25">
      <c r="A21" s="10">
        <v>7</v>
      </c>
      <c r="B21" s="10">
        <v>19091</v>
      </c>
      <c r="C21" s="11" t="s">
        <v>32</v>
      </c>
      <c r="D21" s="11" t="s">
        <v>26</v>
      </c>
      <c r="E21" s="11" t="s">
        <v>31</v>
      </c>
      <c r="F21" s="10" t="s">
        <v>21</v>
      </c>
      <c r="G21" s="10" t="s">
        <v>23</v>
      </c>
      <c r="H21" s="13">
        <v>40000</v>
      </c>
      <c r="I21" s="13">
        <v>0</v>
      </c>
      <c r="J21" s="14">
        <v>40000</v>
      </c>
      <c r="K21" s="13">
        <v>1148</v>
      </c>
      <c r="L21" s="13">
        <v>1216</v>
      </c>
      <c r="M21" s="13">
        <v>442.65</v>
      </c>
      <c r="N21" s="13">
        <v>0</v>
      </c>
      <c r="O21" s="13">
        <v>0</v>
      </c>
      <c r="P21" s="14">
        <v>2806.65</v>
      </c>
      <c r="Q21" s="14">
        <v>37193.35</v>
      </c>
    </row>
    <row r="22" spans="1:17" x14ac:dyDescent="0.25">
      <c r="A22" s="10">
        <v>8</v>
      </c>
      <c r="B22" s="10">
        <v>19223</v>
      </c>
      <c r="C22" s="11" t="s">
        <v>41</v>
      </c>
      <c r="D22" s="11" t="s">
        <v>42</v>
      </c>
      <c r="E22" s="11" t="s">
        <v>43</v>
      </c>
      <c r="F22" s="10" t="s">
        <v>21</v>
      </c>
      <c r="G22" s="10" t="s">
        <v>22</v>
      </c>
      <c r="H22" s="13">
        <v>26000</v>
      </c>
      <c r="I22" s="13">
        <v>0</v>
      </c>
      <c r="J22" s="14">
        <v>26000</v>
      </c>
      <c r="K22" s="13">
        <v>746.2</v>
      </c>
      <c r="L22" s="13">
        <v>790.4</v>
      </c>
      <c r="M22" s="13">
        <v>0</v>
      </c>
      <c r="N22" s="13">
        <v>0</v>
      </c>
      <c r="O22" s="13">
        <v>0</v>
      </c>
      <c r="P22" s="14">
        <v>1536.6</v>
      </c>
      <c r="Q22" s="14">
        <v>24463.4</v>
      </c>
    </row>
    <row r="23" spans="1:17" x14ac:dyDescent="0.25">
      <c r="A23" s="10">
        <v>9</v>
      </c>
      <c r="B23" s="10">
        <v>19256</v>
      </c>
      <c r="C23" s="11" t="s">
        <v>44</v>
      </c>
      <c r="D23" s="11" t="s">
        <v>45</v>
      </c>
      <c r="E23" s="11" t="s">
        <v>43</v>
      </c>
      <c r="F23" s="10" t="s">
        <v>21</v>
      </c>
      <c r="G23" s="10" t="s">
        <v>23</v>
      </c>
      <c r="H23" s="13">
        <v>26000</v>
      </c>
      <c r="I23" s="13">
        <v>0</v>
      </c>
      <c r="J23" s="14">
        <v>26000</v>
      </c>
      <c r="K23" s="13">
        <v>746.2</v>
      </c>
      <c r="L23" s="13">
        <v>790.4</v>
      </c>
      <c r="M23" s="13">
        <v>0</v>
      </c>
      <c r="N23" s="13">
        <v>0</v>
      </c>
      <c r="O23" s="13">
        <v>0</v>
      </c>
      <c r="P23" s="14">
        <v>1536.6</v>
      </c>
      <c r="Q23" s="14">
        <v>24463.4</v>
      </c>
    </row>
    <row r="24" spans="1:17" x14ac:dyDescent="0.25">
      <c r="A24" s="10">
        <v>10</v>
      </c>
      <c r="B24" s="10">
        <v>19383</v>
      </c>
      <c r="C24" s="11" t="s">
        <v>49</v>
      </c>
      <c r="D24" s="11" t="s">
        <v>39</v>
      </c>
      <c r="E24" s="11" t="s">
        <v>43</v>
      </c>
      <c r="F24" s="10" t="s">
        <v>21</v>
      </c>
      <c r="G24" s="10" t="s">
        <v>22</v>
      </c>
      <c r="H24" s="13">
        <v>26000</v>
      </c>
      <c r="I24" s="13">
        <v>0</v>
      </c>
      <c r="J24" s="14">
        <v>26000</v>
      </c>
      <c r="K24" s="13">
        <v>746.2</v>
      </c>
      <c r="L24" s="13">
        <v>790.4</v>
      </c>
      <c r="M24" s="13">
        <v>0</v>
      </c>
      <c r="N24" s="13">
        <v>0</v>
      </c>
      <c r="O24" s="13">
        <v>0</v>
      </c>
      <c r="P24" s="14">
        <v>1536.6</v>
      </c>
      <c r="Q24" s="14">
        <v>24463.4</v>
      </c>
    </row>
    <row r="25" spans="1:17" x14ac:dyDescent="0.25">
      <c r="A25" s="10">
        <v>11</v>
      </c>
      <c r="B25" s="10">
        <v>19089</v>
      </c>
      <c r="C25" s="11" t="s">
        <v>29</v>
      </c>
      <c r="D25" s="11" t="s">
        <v>26</v>
      </c>
      <c r="E25" s="11" t="s">
        <v>28</v>
      </c>
      <c r="F25" s="10" t="s">
        <v>21</v>
      </c>
      <c r="G25" s="10" t="s">
        <v>22</v>
      </c>
      <c r="H25" s="13">
        <v>34190</v>
      </c>
      <c r="I25" s="13">
        <v>0</v>
      </c>
      <c r="J25" s="14">
        <v>34190</v>
      </c>
      <c r="K25" s="13">
        <v>981.25</v>
      </c>
      <c r="L25" s="13">
        <v>1039.3800000000001</v>
      </c>
      <c r="M25" s="13">
        <v>0</v>
      </c>
      <c r="N25" s="13">
        <v>0</v>
      </c>
      <c r="O25" s="13">
        <v>1715.46</v>
      </c>
      <c r="P25" s="14">
        <v>3736.09</v>
      </c>
      <c r="Q25" s="14">
        <v>30453.91</v>
      </c>
    </row>
    <row r="26" spans="1:17" x14ac:dyDescent="0.25">
      <c r="A26" s="10">
        <v>12</v>
      </c>
      <c r="B26" s="10">
        <v>19093</v>
      </c>
      <c r="C26" s="11" t="s">
        <v>33</v>
      </c>
      <c r="D26" s="11" t="s">
        <v>26</v>
      </c>
      <c r="E26" s="11" t="s">
        <v>28</v>
      </c>
      <c r="F26" s="10" t="s">
        <v>21</v>
      </c>
      <c r="G26" s="10" t="s">
        <v>23</v>
      </c>
      <c r="H26" s="13">
        <v>34190</v>
      </c>
      <c r="I26" s="13">
        <v>0</v>
      </c>
      <c r="J26" s="14">
        <v>34190</v>
      </c>
      <c r="K26" s="13">
        <v>981.25</v>
      </c>
      <c r="L26" s="13">
        <v>1039.3800000000001</v>
      </c>
      <c r="M26" s="13">
        <v>0</v>
      </c>
      <c r="N26" s="13">
        <v>0</v>
      </c>
      <c r="O26" s="13">
        <v>0</v>
      </c>
      <c r="P26" s="14">
        <v>2020.63</v>
      </c>
      <c r="Q26" s="14">
        <v>32169.37</v>
      </c>
    </row>
    <row r="27" spans="1:17" ht="15.75" thickBot="1" x14ac:dyDescent="0.3">
      <c r="A27" s="15">
        <v>13</v>
      </c>
      <c r="B27" s="15">
        <v>19384</v>
      </c>
      <c r="C27" s="16" t="s">
        <v>50</v>
      </c>
      <c r="D27" s="16" t="s">
        <v>34</v>
      </c>
      <c r="E27" s="16" t="s">
        <v>24</v>
      </c>
      <c r="F27" s="15" t="s">
        <v>21</v>
      </c>
      <c r="G27" s="15" t="s">
        <v>23</v>
      </c>
      <c r="H27" s="17">
        <v>27100</v>
      </c>
      <c r="I27" s="13">
        <v>3909.2</v>
      </c>
      <c r="J27" s="14">
        <v>31009.200000000001</v>
      </c>
      <c r="K27" s="13">
        <v>777.77</v>
      </c>
      <c r="L27" s="13">
        <v>823.84</v>
      </c>
      <c r="M27" s="13">
        <v>0</v>
      </c>
      <c r="N27" s="13">
        <v>0</v>
      </c>
      <c r="O27" s="13">
        <v>0</v>
      </c>
      <c r="P27" s="14">
        <v>1601.6100000000001</v>
      </c>
      <c r="Q27" s="14">
        <v>29407.59</v>
      </c>
    </row>
    <row r="28" spans="1:17" ht="21.75" thickBot="1" x14ac:dyDescent="0.4">
      <c r="A28" s="23" t="s">
        <v>1</v>
      </c>
      <c r="B28" s="24"/>
      <c r="C28" s="24"/>
      <c r="D28" s="24"/>
      <c r="E28" s="24"/>
      <c r="F28" s="24"/>
      <c r="G28" s="25"/>
      <c r="H28" s="18">
        <f>SUM(H15:H27)</f>
        <v>946691.82000000007</v>
      </c>
      <c r="I28" s="18">
        <f t="shared" ref="I28:Q28" si="0">SUM(I15:I27)</f>
        <v>3909.2</v>
      </c>
      <c r="J28" s="18">
        <f t="shared" si="0"/>
        <v>950601.02</v>
      </c>
      <c r="K28" s="18">
        <f t="shared" si="0"/>
        <v>27170.050000000003</v>
      </c>
      <c r="L28" s="18">
        <f t="shared" si="0"/>
        <v>26045.910000000007</v>
      </c>
      <c r="M28" s="18">
        <f t="shared" si="0"/>
        <v>113595.54999999999</v>
      </c>
      <c r="N28" s="18">
        <f t="shared" si="0"/>
        <v>0</v>
      </c>
      <c r="O28" s="18">
        <f t="shared" si="0"/>
        <v>1715.46</v>
      </c>
      <c r="P28" s="18">
        <f t="shared" si="0"/>
        <v>168526.97</v>
      </c>
      <c r="Q28" s="18">
        <f t="shared" si="0"/>
        <v>782074.05</v>
      </c>
    </row>
  </sheetData>
  <sortState ref="A16:M2987">
    <sortCondition ref="A16:A2987"/>
    <sortCondition ref="B16:B2987"/>
  </sortState>
  <mergeCells count="5">
    <mergeCell ref="A7:Q7"/>
    <mergeCell ref="A8:Q8"/>
    <mergeCell ref="A10:Q10"/>
    <mergeCell ref="A12:Q12"/>
    <mergeCell ref="A28:G28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2024-10-02T20:00:24Z</dcterms:modified>
</cp:coreProperties>
</file>