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7 - Juli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Consejo!$A$14:$Q$26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J27" i="1"/>
  <c r="K27" i="1"/>
  <c r="L27" i="1"/>
  <c r="M27" i="1"/>
  <c r="N27" i="1"/>
  <c r="O27" i="1"/>
  <c r="P27" i="1"/>
  <c r="Q27" i="1"/>
  <c r="H27" i="1"/>
</calcChain>
</file>

<file path=xl/sharedStrings.xml><?xml version="1.0" encoding="utf-8"?>
<sst xmlns="http://schemas.openxmlformats.org/spreadsheetml/2006/main" count="82" uniqueCount="49">
  <si>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</si>
  <si>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</si>
  <si>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</si>
  <si>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</si>
  <si>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</si>
  <si>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</si>
  <si>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</si>
  <si>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</si>
  <si>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</si>
  <si>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</si>
  <si>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</si>
  <si>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</si>
  <si>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</si>
  <si>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</si>
  <si>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</si>
  <si>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</si>
  <si>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</si>
  <si>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</si>
  <si>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</si>
  <si>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</si>
  <si>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</si>
  <si>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</si>
  <si>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RUBEN ALFREDO ORIA ACOSTA</t>
  </si>
  <si>
    <t>JAROLYN YAMEL GONZALEZ MELENDEZ</t>
  </si>
  <si>
    <t>MIEMBRO DEL CONSEJO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</si>
  <si>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</si>
  <si>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</si>
  <si>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</si>
  <si>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</si>
  <si>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</si>
  <si>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</si>
  <si>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</si>
  <si>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</si>
  <si>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</si>
  <si>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</si>
  <si>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</si>
  <si>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</si>
  <si>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</si>
  <si>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</si>
  <si>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</si>
  <si>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</si>
  <si>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TOTAL:</t>
  </si>
  <si>
    <t>RONALD PACHECO LETONA</t>
  </si>
  <si>
    <t>DIRECTOR CORPORATIVO DE CONTROL DE GESTION</t>
  </si>
  <si>
    <t>DIRECTOR CORPORATIVO DE FISCALIZACION TECNICA</t>
  </si>
  <si>
    <t>ESPECIALISTA SAP SENIOR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</si>
  <si>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JULIO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</si>
  <si>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MARIA FRANCISCA RUIZ ESTRELLA</t>
  </si>
  <si>
    <t>DIRECTOR CORPORATIVO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</si>
</sst>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10" fillId="5" borderId="2" xfId="1" applyFont="1" applyFill="1" applyBorder="1"/>
    <xf numFmtId="43" fontId="0" fillId="0" borderId="6" xfId="1" applyFont="1" applyBorder="1"/>
    <xf numFmtId="43" fontId="0" fillId="0" borderId="6" xfId="1" applyFont="1" applyBorder="1" applyAlignment="1">
      <alignment horizontal="right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13768</xdr:colOff>
      <xdr:row>0</xdr:row>
      <xdr:rowOff>54537</xdr:rowOff>
    </xdr:from>
    <xdr:to>
      <xdr:col>8</xdr:col>
      <xdr:colOff>630174</xdr:colOff>
      <xdr:row>5</xdr:row>
      <xdr:rowOff>109913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501" y="54537"/>
          <a:ext cx="3046340" cy="9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47.8554687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29" t="s">
        <v>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0" t="s">
        <v>46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18" t="s">
        <v>16</v>
      </c>
      <c r="B14" s="19" t="s">
        <v>11</v>
      </c>
      <c r="C14" s="19" t="s">
        <v>0</v>
      </c>
      <c r="D14" s="19" t="s">
        <v>4</v>
      </c>
      <c r="E14" s="19" t="s">
        <v>9</v>
      </c>
      <c r="F14" s="19" t="s">
        <v>5</v>
      </c>
      <c r="G14" s="19" t="s">
        <v>10</v>
      </c>
      <c r="H14" s="20" t="s">
        <v>18</v>
      </c>
      <c r="I14" s="20" t="s">
        <v>8</v>
      </c>
      <c r="J14" s="20" t="s">
        <v>6</v>
      </c>
      <c r="K14" s="20" t="s">
        <v>12</v>
      </c>
      <c r="L14" s="20" t="s">
        <v>13</v>
      </c>
      <c r="M14" s="20" t="s">
        <v>14</v>
      </c>
      <c r="N14" s="20" t="s">
        <v>19</v>
      </c>
      <c r="O14" s="20" t="s">
        <v>17</v>
      </c>
      <c r="P14" s="20" t="s">
        <v>15</v>
      </c>
      <c r="Q14" s="20" t="s">
        <v>7</v>
      </c>
    </row>
    <row r="15" spans="1:17" x14ac:dyDescent="0.25">
      <c r="A15" s="16">
        <v>1</v>
      </c>
      <c r="B15" s="16">
        <v>16426</v>
      </c>
      <c r="C15" s="17" t="s">
        <v>20</v>
      </c>
      <c r="D15" s="17" t="s">
        <v>28</v>
      </c>
      <c r="E15" s="17" t="s">
        <v>24</v>
      </c>
      <c r="F15" s="16" t="s">
        <v>1</v>
      </c>
      <c r="G15" s="16" t="s">
        <v>32</v>
      </c>
      <c r="H15" s="22">
        <v>250000</v>
      </c>
      <c r="I15" s="22">
        <v>53000</v>
      </c>
      <c r="J15" s="23">
        <v>303000</v>
      </c>
      <c r="K15" s="22">
        <v>7175</v>
      </c>
      <c r="L15" s="22">
        <v>5883.16</v>
      </c>
      <c r="M15" s="22">
        <v>60318.399999999994</v>
      </c>
      <c r="N15" s="22">
        <v>0</v>
      </c>
      <c r="O15" s="22">
        <v>0</v>
      </c>
      <c r="P15" s="23">
        <v>73376.56</v>
      </c>
      <c r="Q15" s="23">
        <v>229623.44</v>
      </c>
    </row>
    <row r="16" spans="1:17" x14ac:dyDescent="0.25">
      <c r="A16" s="16">
        <v>2</v>
      </c>
      <c r="B16" s="16">
        <v>16428</v>
      </c>
      <c r="C16" s="17" t="s">
        <v>21</v>
      </c>
      <c r="D16" s="17" t="s">
        <v>28</v>
      </c>
      <c r="E16" s="17" t="s">
        <v>24</v>
      </c>
      <c r="F16" s="16" t="s">
        <v>1</v>
      </c>
      <c r="G16" s="16" t="s">
        <v>32</v>
      </c>
      <c r="H16" s="22">
        <v>250000</v>
      </c>
      <c r="I16" s="22">
        <v>53000</v>
      </c>
      <c r="J16" s="23">
        <v>303000</v>
      </c>
      <c r="K16" s="22">
        <v>7175</v>
      </c>
      <c r="L16" s="22">
        <v>5883.16</v>
      </c>
      <c r="M16" s="22">
        <v>60318.399999999994</v>
      </c>
      <c r="N16" s="22">
        <v>0</v>
      </c>
      <c r="O16" s="22">
        <v>0</v>
      </c>
      <c r="P16" s="23">
        <v>73376.56</v>
      </c>
      <c r="Q16" s="23">
        <v>229623.44</v>
      </c>
    </row>
    <row r="17" spans="1:17" x14ac:dyDescent="0.25">
      <c r="A17" s="16">
        <v>3</v>
      </c>
      <c r="B17" s="16">
        <v>19345</v>
      </c>
      <c r="C17" s="17" t="s">
        <v>47</v>
      </c>
      <c r="D17" s="17" t="s">
        <v>29</v>
      </c>
      <c r="E17" s="17" t="s">
        <v>48</v>
      </c>
      <c r="F17" s="16" t="s">
        <v>1</v>
      </c>
      <c r="G17" s="16" t="s">
        <v>33</v>
      </c>
      <c r="H17" s="22">
        <v>62316.41</v>
      </c>
      <c r="I17" s="22">
        <v>0</v>
      </c>
      <c r="J17" s="23">
        <v>62316.41</v>
      </c>
      <c r="K17" s="22">
        <v>1788.48</v>
      </c>
      <c r="L17" s="22">
        <v>1894.42</v>
      </c>
      <c r="M17" s="22">
        <v>3922.55</v>
      </c>
      <c r="N17" s="22">
        <v>0</v>
      </c>
      <c r="O17" s="22">
        <v>0</v>
      </c>
      <c r="P17" s="23">
        <v>7605.4500000000007</v>
      </c>
      <c r="Q17" s="23">
        <v>54710.960000000006</v>
      </c>
    </row>
    <row r="18" spans="1:17" x14ac:dyDescent="0.25">
      <c r="A18" s="16">
        <v>4</v>
      </c>
      <c r="B18" s="16">
        <v>9724</v>
      </c>
      <c r="C18" s="17" t="s">
        <v>42</v>
      </c>
      <c r="D18" s="17" t="s">
        <v>29</v>
      </c>
      <c r="E18" s="17" t="s">
        <v>43</v>
      </c>
      <c r="F18" s="16" t="s">
        <v>1</v>
      </c>
      <c r="G18" s="16" t="s">
        <v>32</v>
      </c>
      <c r="H18" s="22">
        <v>275000</v>
      </c>
      <c r="I18" s="22">
        <v>98000</v>
      </c>
      <c r="J18" s="23">
        <v>373000</v>
      </c>
      <c r="K18" s="22">
        <v>7892.5</v>
      </c>
      <c r="L18" s="22">
        <v>5883.16</v>
      </c>
      <c r="M18" s="22">
        <v>77639.02</v>
      </c>
      <c r="N18" s="22">
        <v>0</v>
      </c>
      <c r="O18" s="22">
        <v>0</v>
      </c>
      <c r="P18" s="23">
        <v>91414.680000000008</v>
      </c>
      <c r="Q18" s="23">
        <v>281585.32</v>
      </c>
    </row>
    <row r="19" spans="1:17" x14ac:dyDescent="0.25">
      <c r="A19" s="16">
        <v>5</v>
      </c>
      <c r="B19" s="16">
        <v>18360</v>
      </c>
      <c r="C19" s="17" t="s">
        <v>34</v>
      </c>
      <c r="D19" s="17" t="s">
        <v>29</v>
      </c>
      <c r="E19" s="17" t="s">
        <v>44</v>
      </c>
      <c r="F19" s="16" t="s">
        <v>1</v>
      </c>
      <c r="G19" s="16" t="s">
        <v>32</v>
      </c>
      <c r="H19" s="22">
        <v>275000</v>
      </c>
      <c r="I19" s="22">
        <v>43000</v>
      </c>
      <c r="J19" s="23">
        <v>318000</v>
      </c>
      <c r="K19" s="22">
        <v>7892.5</v>
      </c>
      <c r="L19" s="22">
        <v>5883.16</v>
      </c>
      <c r="M19" s="22">
        <v>63889.020000000004</v>
      </c>
      <c r="N19" s="22">
        <v>0</v>
      </c>
      <c r="O19" s="22">
        <v>0</v>
      </c>
      <c r="P19" s="23">
        <v>77664.680000000008</v>
      </c>
      <c r="Q19" s="23">
        <v>240335.32</v>
      </c>
    </row>
    <row r="20" spans="1:17" x14ac:dyDescent="0.25">
      <c r="A20" s="16">
        <v>6</v>
      </c>
      <c r="B20" s="16">
        <v>17241</v>
      </c>
      <c r="C20" s="17" t="s">
        <v>22</v>
      </c>
      <c r="D20" s="17" t="s">
        <v>29</v>
      </c>
      <c r="E20" s="17" t="s">
        <v>26</v>
      </c>
      <c r="F20" s="16" t="s">
        <v>1</v>
      </c>
      <c r="G20" s="16" t="s">
        <v>32</v>
      </c>
      <c r="H20" s="22">
        <v>230000</v>
      </c>
      <c r="I20" s="22">
        <v>43000</v>
      </c>
      <c r="J20" s="23">
        <v>273000</v>
      </c>
      <c r="K20" s="22">
        <v>6601</v>
      </c>
      <c r="L20" s="22">
        <v>5883.16</v>
      </c>
      <c r="M20" s="22">
        <v>52961.9</v>
      </c>
      <c r="N20" s="22">
        <v>0</v>
      </c>
      <c r="O20" s="22">
        <v>0</v>
      </c>
      <c r="P20" s="23">
        <v>65446.06</v>
      </c>
      <c r="Q20" s="23">
        <v>207553.94</v>
      </c>
    </row>
    <row r="21" spans="1:17" x14ac:dyDescent="0.25">
      <c r="A21" s="16">
        <v>7</v>
      </c>
      <c r="B21" s="16">
        <v>17733</v>
      </c>
      <c r="C21" s="17" t="s">
        <v>23</v>
      </c>
      <c r="D21" s="17" t="s">
        <v>29</v>
      </c>
      <c r="E21" s="17" t="s">
        <v>27</v>
      </c>
      <c r="F21" s="16" t="s">
        <v>1</v>
      </c>
      <c r="G21" s="16" t="s">
        <v>33</v>
      </c>
      <c r="H21" s="22">
        <v>175000</v>
      </c>
      <c r="I21" s="22">
        <v>20000</v>
      </c>
      <c r="J21" s="23">
        <v>195000</v>
      </c>
      <c r="K21" s="22">
        <v>5022.5</v>
      </c>
      <c r="L21" s="22">
        <v>5320</v>
      </c>
      <c r="M21" s="22">
        <v>34747.31</v>
      </c>
      <c r="N21" s="22">
        <v>0</v>
      </c>
      <c r="O21" s="22">
        <v>0</v>
      </c>
      <c r="P21" s="23">
        <v>45089.81</v>
      </c>
      <c r="Q21" s="23">
        <v>149910.19</v>
      </c>
    </row>
    <row r="22" spans="1:17" x14ac:dyDescent="0.25">
      <c r="A22" s="16">
        <v>8</v>
      </c>
      <c r="B22" s="16">
        <v>17100</v>
      </c>
      <c r="C22" s="17" t="s">
        <v>31</v>
      </c>
      <c r="D22" s="17" t="s">
        <v>29</v>
      </c>
      <c r="E22" s="17" t="s">
        <v>25</v>
      </c>
      <c r="F22" s="16" t="s">
        <v>1</v>
      </c>
      <c r="G22" s="16" t="s">
        <v>33</v>
      </c>
      <c r="H22" s="22">
        <v>300000</v>
      </c>
      <c r="I22" s="22">
        <v>40000</v>
      </c>
      <c r="J22" s="23">
        <v>340000</v>
      </c>
      <c r="K22" s="22">
        <v>8610</v>
      </c>
      <c r="L22" s="22">
        <v>5883.16</v>
      </c>
      <c r="M22" s="22">
        <v>69959.649999999994</v>
      </c>
      <c r="N22" s="22">
        <v>0</v>
      </c>
      <c r="O22" s="22">
        <v>0</v>
      </c>
      <c r="P22" s="23">
        <v>84452.81</v>
      </c>
      <c r="Q22" s="23">
        <v>255547.19</v>
      </c>
    </row>
    <row r="23" spans="1:17" x14ac:dyDescent="0.25">
      <c r="A23" s="16">
        <v>9</v>
      </c>
      <c r="B23" s="16">
        <v>17790</v>
      </c>
      <c r="C23" s="17" t="s">
        <v>35</v>
      </c>
      <c r="D23" s="17" t="s">
        <v>29</v>
      </c>
      <c r="E23" s="17" t="s">
        <v>45</v>
      </c>
      <c r="F23" s="16" t="s">
        <v>1</v>
      </c>
      <c r="G23" s="16" t="s">
        <v>32</v>
      </c>
      <c r="H23" s="22">
        <v>154700</v>
      </c>
      <c r="I23" s="22">
        <v>3000</v>
      </c>
      <c r="J23" s="23">
        <v>157700</v>
      </c>
      <c r="K23" s="22">
        <v>4439.8899999999994</v>
      </c>
      <c r="L23" s="22">
        <v>4702.88</v>
      </c>
      <c r="M23" s="22">
        <v>24972.240000000002</v>
      </c>
      <c r="N23" s="22">
        <v>0</v>
      </c>
      <c r="O23" s="22">
        <v>10433.64</v>
      </c>
      <c r="P23" s="23">
        <v>44548.65</v>
      </c>
      <c r="Q23" s="23">
        <v>113151.35</v>
      </c>
    </row>
    <row r="24" spans="1:17" x14ac:dyDescent="0.25">
      <c r="A24" s="16">
        <v>10</v>
      </c>
      <c r="B24" s="16">
        <v>17792</v>
      </c>
      <c r="C24" s="17" t="s">
        <v>36</v>
      </c>
      <c r="D24" s="17" t="s">
        <v>29</v>
      </c>
      <c r="E24" s="17" t="s">
        <v>37</v>
      </c>
      <c r="F24" s="16" t="s">
        <v>1</v>
      </c>
      <c r="G24" s="16" t="s">
        <v>32</v>
      </c>
      <c r="H24" s="22">
        <v>119000</v>
      </c>
      <c r="I24" s="22">
        <v>3000</v>
      </c>
      <c r="J24" s="23">
        <v>122000</v>
      </c>
      <c r="K24" s="22">
        <v>3415.3</v>
      </c>
      <c r="L24" s="22">
        <v>3617.6</v>
      </c>
      <c r="M24" s="22">
        <v>16574.71</v>
      </c>
      <c r="N24" s="22">
        <v>0</v>
      </c>
      <c r="O24" s="22">
        <v>0</v>
      </c>
      <c r="P24" s="23">
        <v>23607.61</v>
      </c>
      <c r="Q24" s="23">
        <v>98392.39</v>
      </c>
    </row>
    <row r="25" spans="1:17" x14ac:dyDescent="0.25">
      <c r="A25" s="16">
        <v>11</v>
      </c>
      <c r="B25" s="16">
        <v>17793</v>
      </c>
      <c r="C25" s="17" t="s">
        <v>38</v>
      </c>
      <c r="D25" s="17" t="s">
        <v>29</v>
      </c>
      <c r="E25" s="17" t="s">
        <v>37</v>
      </c>
      <c r="F25" s="16" t="s">
        <v>1</v>
      </c>
      <c r="G25" s="16" t="s">
        <v>32</v>
      </c>
      <c r="H25" s="22">
        <v>119000</v>
      </c>
      <c r="I25" s="22">
        <v>3000</v>
      </c>
      <c r="J25" s="23">
        <v>122000</v>
      </c>
      <c r="K25" s="22">
        <v>3415.3</v>
      </c>
      <c r="L25" s="22">
        <v>3617.6</v>
      </c>
      <c r="M25" s="22">
        <v>16574.71</v>
      </c>
      <c r="N25" s="22">
        <v>6544.84</v>
      </c>
      <c r="O25" s="22">
        <v>0</v>
      </c>
      <c r="P25" s="23">
        <v>30152.45</v>
      </c>
      <c r="Q25" s="23">
        <v>91847.55</v>
      </c>
    </row>
    <row r="26" spans="1:17" ht="15.75" thickBot="1" x14ac:dyDescent="0.3">
      <c r="A26" s="16">
        <v>12</v>
      </c>
      <c r="B26" s="16">
        <v>17794</v>
      </c>
      <c r="C26" s="17" t="s">
        <v>39</v>
      </c>
      <c r="D26" s="17" t="s">
        <v>29</v>
      </c>
      <c r="E26" s="17" t="s">
        <v>40</v>
      </c>
      <c r="F26" s="16" t="s">
        <v>1</v>
      </c>
      <c r="G26" s="16" t="s">
        <v>32</v>
      </c>
      <c r="H26" s="22">
        <v>119000</v>
      </c>
      <c r="I26" s="22">
        <v>3000</v>
      </c>
      <c r="J26" s="23">
        <v>122000</v>
      </c>
      <c r="K26" s="22">
        <v>3415.3</v>
      </c>
      <c r="L26" s="22">
        <v>3617.6</v>
      </c>
      <c r="M26" s="22">
        <v>16574.71</v>
      </c>
      <c r="N26" s="22">
        <v>0</v>
      </c>
      <c r="O26" s="22">
        <v>0</v>
      </c>
      <c r="P26" s="23">
        <v>23607.61</v>
      </c>
      <c r="Q26" s="23">
        <v>98392.39</v>
      </c>
    </row>
    <row r="27" spans="1:17" ht="21.75" thickBot="1" x14ac:dyDescent="0.4">
      <c r="A27" s="24" t="s">
        <v>41</v>
      </c>
      <c r="B27" s="25"/>
      <c r="C27" s="25"/>
      <c r="D27" s="25"/>
      <c r="E27" s="25"/>
      <c r="F27" s="25"/>
      <c r="G27" s="26"/>
      <c r="H27" s="21">
        <f t="shared" ref="H27:Q27" si="0">SUM(H15:H26)</f>
        <v>2329016.41</v>
      </c>
      <c r="I27" s="21">
        <f t="shared" si="0"/>
        <v>362000</v>
      </c>
      <c r="J27" s="21">
        <f t="shared" si="0"/>
        <v>2691016.41</v>
      </c>
      <c r="K27" s="21">
        <f t="shared" si="0"/>
        <v>66842.77</v>
      </c>
      <c r="L27" s="21">
        <f t="shared" si="0"/>
        <v>58069.06</v>
      </c>
      <c r="M27" s="21">
        <f t="shared" si="0"/>
        <v>498452.62000000005</v>
      </c>
      <c r="N27" s="21">
        <f t="shared" si="0"/>
        <v>6544.84</v>
      </c>
      <c r="O27" s="21">
        <f t="shared" si="0"/>
        <v>10433.64</v>
      </c>
      <c r="P27" s="21">
        <f t="shared" si="0"/>
        <v>640342.92999999993</v>
      </c>
      <c r="Q27" s="21">
        <f t="shared" si="0"/>
        <v>2050673.4799999997</v>
      </c>
    </row>
  </sheetData>
  <sortState ref="A16:Q32">
    <sortCondition ref="A16:A32"/>
  </sortState>
  <mergeCells count="5">
    <mergeCell ref="A27:G27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2024-08-05T14:20:15Z</dcterms:modified>
</cp:coreProperties>
</file>