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6 - Junio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Obra!$A$14:$Q$14</definedName>
    <definedName name="_xlnm.Print_Titles" localSheetId="0">Obra!$14:$14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I31" i="1"/>
  <c r="J31" i="1"/>
  <c r="K31" i="1"/>
  <c r="L31" i="1"/>
  <c r="M31" i="1"/>
  <c r="N31" i="1"/>
  <c r="O31" i="1"/>
  <c r="P31" i="1"/>
  <c r="Q31" i="1"/>
</calcChain>
</file>

<file path=xl/sharedStrings.xml><?xml version="1.0" encoding="utf-8"?>
<sst xmlns="http://schemas.openxmlformats.org/spreadsheetml/2006/main" count="102" uniqueCount="61">
  <si>
    <t>Nombre</t>
  </si>
  <si>
    <t>TOTAL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</si>
  <si>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</si>
  <si>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</si>
  <si>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</si>
  <si>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</si>
  <si>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</si>
  <si>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</si>
  <si>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</si>
  <si>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</si>
  <si>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</si>
  <si>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</si>
  <si>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</si>
  <si>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</si>
  <si>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</si>
  <si>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</si>
  <si>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</si>
  <si>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</si>
  <si>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</si>
  <si>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</si>
  <si>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Nómina de Sueldos: Obra o Servicio Determinado</t>
  </si>
  <si>
    <t>Temporero</t>
  </si>
  <si>
    <t>Masculino</t>
  </si>
  <si>
    <t>Femenino</t>
  </si>
  <si>
    <t>REPRESENTANTE DE SERVICIOS</t>
  </si>
  <si>
    <t>BABAJI CRUZ PEÑALO</t>
  </si>
  <si>
    <t>DEPARTAMENTO DE VICEPRESIDENCIA EJECUTIVA</t>
  </si>
  <si>
    <t>CONSULTOR</t>
  </si>
  <si>
    <t>GERENCIA COMERCIAL SECTOR PUERTO PLATA</t>
  </si>
  <si>
    <t>JUAN ENRIQUE ESCOTO FELIPE</t>
  </si>
  <si>
    <t>DIRECCION DE PROYECTOS FINANCIADOS</t>
  </si>
  <si>
    <t>COORDINADOR GESTION SOCIAL</t>
  </si>
  <si>
    <t>WALCA MARITZA CAPELLAN MEJIA</t>
  </si>
  <si>
    <t>GESTOR SOCIAL</t>
  </si>
  <si>
    <t>FELIPE ALBERTO REYES CARPIO</t>
  </si>
  <si>
    <t>YINET DEL ROSARIO BATISTA NUÑEZ</t>
  </si>
  <si>
    <t>SUPERVISOR GESTION SOCIAL</t>
  </si>
  <si>
    <t>SOLANYI TAVAREZ GIL</t>
  </si>
  <si>
    <t>PATRIA YESNEYDI GARCIA PERALTA</t>
  </si>
  <si>
    <t>GERENCIA COMERCIAL SECTOR LA VEGA</t>
  </si>
  <si>
    <t>JANDY BOLIVAR TORRES FRANCO</t>
  </si>
  <si>
    <t>GERENCIA DE COMPENSACION Y BENEFICIOS</t>
  </si>
  <si>
    <t>ASESOR DE GESTION HUMANA</t>
  </si>
  <si>
    <t>JOSE RAFAEL PINEDA CABREJA</t>
  </si>
  <si>
    <t>GERENCIA DE CAPACITACION Y DESARROLLO</t>
  </si>
  <si>
    <t>FACILITADOR TEAM BUILDING</t>
  </si>
  <si>
    <t>BRIAN RAFAEL CASTRO SANTOS</t>
  </si>
  <si>
    <t>GERENCIA DE CONTROL DE GESTION HUMANA</t>
  </si>
  <si>
    <t>TECNICO DE GESTION HUMANA</t>
  </si>
  <si>
    <t>DAISY LORENA LORA LORA</t>
  </si>
  <si>
    <t>KILSSY ESTRELLA DIAZ</t>
  </si>
  <si>
    <t>ASHLEY SIME UREÑA</t>
  </si>
  <si>
    <t>GERENCIA DE RECLUTAMIENTO Y SELECCION</t>
  </si>
  <si>
    <r>
      <rPr>
        <sz val="20"/>
        <rFont val="Arial"/>
        <family val="2"/>
      </rPr>
      <t xml:space="preserve">Correspondiente al mes </t>
    </r>
    <r>
      <rPr>
        <b/>
        <i/>
        <u/>
        <sz val="20"/>
        <rFont val="Arial"/>
        <family val="2"/>
      </rPr>
      <t>JUNIO</t>
    </r>
    <r>
      <rPr>
        <sz val="20"/>
        <rFont val="Arial"/>
        <family val="2"/>
      </rPr>
      <t xml:space="preserve"> del año </t>
    </r>
    <r>
      <rPr>
        <b/>
        <i/>
        <u/>
        <sz val="20"/>
        <rFont val="Arial"/>
        <family val="2"/>
      </rPr>
      <t>2024</t>
    </r>
  </si>
  <si>
    <t>BERNARDO DE JESUS SANTOS JIMENEZ</t>
  </si>
  <si>
    <t>GERENCIA DE SISTEMAS</t>
  </si>
  <si>
    <t>ANALISTA DE TECNOLOGIA DE LA INFORMACION</t>
  </si>
  <si>
    <t>ERIC DE JESUS HERNANDEZ RODRIGUEZ</t>
  </si>
  <si>
    <t>GERENCIA DE REDUCCION DE PERDIDAS SECTOR SANTIAGO</t>
  </si>
  <si>
    <t>INSPECTOR DE REDUCCION DE PERDIDAS</t>
  </si>
  <si>
    <t>DAGOBERTO ANTONIO DIAZ ARACENA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</si>
</sst>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9" fillId="5" borderId="2" xfId="0" applyNumberFormat="1" applyFont="1" applyFill="1" applyBorder="1"/>
    <xf numFmtId="0" fontId="6" fillId="4" borderId="2" xfId="0" applyFont="1" applyFill="1" applyBorder="1" applyAlignment="1">
      <alignment horizontal="center" vertical="center" wrapText="1"/>
    </xf>
    <xf numFmtId="43" fontId="0" fillId="0" borderId="6" xfId="1" applyFont="1" applyBorder="1" applyAlignment="1">
      <alignment horizontal="center"/>
    </xf>
    <xf numFmtId="43" fontId="0" fillId="0" borderId="6" xfId="1" applyFont="1" applyBorder="1" applyAlignment="1">
      <alignment horizontal="center" vertical="center"/>
    </xf>
    <xf numFmtId="43" fontId="0" fillId="0" borderId="6" xfId="1" applyFont="1" applyBorder="1"/>
    <xf numFmtId="43" fontId="0" fillId="0" borderId="6" xfId="1" applyFont="1" applyBorder="1" applyAlignment="1">
      <alignment horizontal="right" vertical="center"/>
    </xf>
    <xf numFmtId="0" fontId="0" fillId="2" borderId="6" xfId="0" applyFill="1" applyBorder="1" applyAlignment="1">
      <alignment horizontal="center"/>
    </xf>
    <xf numFmtId="0" fontId="9" fillId="5" borderId="3" xfId="0" applyFont="1" applyFill="1" applyBorder="1" applyAlignment="1">
      <alignment horizontal="right"/>
    </xf>
    <xf numFmtId="0" fontId="9" fillId="5" borderId="4" xfId="0" applyFont="1" applyFill="1" applyBorder="1" applyAlignment="1">
      <alignment horizontal="right"/>
    </xf>
    <xf numFmtId="0" fontId="9" fillId="5" borderId="5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462163</xdr:colOff>
      <xdr:row>0</xdr:row>
      <xdr:rowOff>121227</xdr:rowOff>
    </xdr:from>
    <xdr:to>
      <xdr:col>8</xdr:col>
      <xdr:colOff>347417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3476" y="121227"/>
          <a:ext cx="2849910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showGridLines="0" tabSelected="1" zoomScale="80" zoomScaleNormal="80" workbookViewId="0"/>
  </sheetViews>
  <sheetFormatPr baseColWidth="10" defaultRowHeight="15" x14ac:dyDescent="0.25"/>
  <cols>
    <col min="1" max="1" width="7.140625" bestFit="1" customWidth="1"/>
    <col min="2" max="2" width="16.7109375" customWidth="1"/>
    <col min="3" max="3" width="40.85546875" customWidth="1"/>
    <col min="4" max="4" width="57" bestFit="1" customWidth="1"/>
    <col min="5" max="5" width="39.5703125" customWidth="1"/>
    <col min="6" max="6" width="11.7109375" customWidth="1"/>
    <col min="7" max="7" width="12" bestFit="1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22" t="s">
        <v>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20.25" x14ac:dyDescent="0.25">
      <c r="A8" s="23" t="s">
        <v>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ht="6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7" ht="20.25" x14ac:dyDescent="0.25">
      <c r="A10" s="24" t="s">
        <v>20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17" ht="3" customHeight="1" x14ac:dyDescent="0.25">
      <c r="B11" s="3"/>
      <c r="C11" s="3"/>
      <c r="D11" s="3"/>
      <c r="E11" s="3"/>
      <c r="F11" s="3"/>
      <c r="G11" s="3"/>
      <c r="H11" s="6"/>
      <c r="I11" s="6"/>
      <c r="J11" s="3"/>
      <c r="K11" s="3"/>
    </row>
    <row r="12" spans="1:17" ht="25.5" x14ac:dyDescent="0.25">
      <c r="A12" s="25" t="s">
        <v>53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7" ht="4.5" customHeight="1" thickBot="1" x14ac:dyDescent="0.3">
      <c r="B13" s="4"/>
      <c r="C13" s="4"/>
      <c r="D13" s="4"/>
      <c r="E13" s="4"/>
      <c r="F13" s="5"/>
      <c r="G13" s="5"/>
      <c r="H13" s="7"/>
      <c r="I13" s="7"/>
      <c r="J13" s="4"/>
      <c r="K13" s="4"/>
    </row>
    <row r="14" spans="1:17" ht="70.5" customHeight="1" thickBot="1" x14ac:dyDescent="0.3">
      <c r="A14" s="13" t="s">
        <v>16</v>
      </c>
      <c r="B14" s="8" t="s">
        <v>11</v>
      </c>
      <c r="C14" s="8" t="s">
        <v>0</v>
      </c>
      <c r="D14" s="8" t="s">
        <v>4</v>
      </c>
      <c r="E14" s="8" t="s">
        <v>9</v>
      </c>
      <c r="F14" s="8" t="s">
        <v>5</v>
      </c>
      <c r="G14" s="8" t="s">
        <v>10</v>
      </c>
      <c r="H14" s="8" t="s">
        <v>18</v>
      </c>
      <c r="I14" s="8" t="s">
        <v>8</v>
      </c>
      <c r="J14" s="8" t="s">
        <v>6</v>
      </c>
      <c r="K14" s="8" t="s">
        <v>12</v>
      </c>
      <c r="L14" s="8" t="s">
        <v>13</v>
      </c>
      <c r="M14" s="8" t="s">
        <v>14</v>
      </c>
      <c r="N14" s="8" t="s">
        <v>19</v>
      </c>
      <c r="O14" s="8" t="s">
        <v>17</v>
      </c>
      <c r="P14" s="8" t="s">
        <v>15</v>
      </c>
      <c r="Q14" s="8" t="s">
        <v>7</v>
      </c>
    </row>
    <row r="15" spans="1:17" s="9" customFormat="1" ht="18" customHeight="1" x14ac:dyDescent="0.3">
      <c r="A15" s="10">
        <v>1</v>
      </c>
      <c r="B15" s="10">
        <v>18954</v>
      </c>
      <c r="C15" s="11" t="s">
        <v>25</v>
      </c>
      <c r="D15" s="11" t="s">
        <v>26</v>
      </c>
      <c r="E15" s="11" t="s">
        <v>27</v>
      </c>
      <c r="F15" s="10" t="s">
        <v>21</v>
      </c>
      <c r="G15" s="10" t="s">
        <v>22</v>
      </c>
      <c r="H15" s="14">
        <v>345000</v>
      </c>
      <c r="I15" s="16">
        <v>0</v>
      </c>
      <c r="J15" s="17">
        <v>345000</v>
      </c>
      <c r="K15" s="17">
        <v>9901.5</v>
      </c>
      <c r="L15" s="15">
        <v>5883.16</v>
      </c>
      <c r="M15" s="15">
        <v>70886.76999999999</v>
      </c>
      <c r="N15" s="15">
        <v>0</v>
      </c>
      <c r="O15" s="15">
        <v>0</v>
      </c>
      <c r="P15" s="16">
        <v>86671.43</v>
      </c>
      <c r="Q15" s="16">
        <v>258328.57</v>
      </c>
    </row>
    <row r="16" spans="1:17" s="9" customFormat="1" ht="18" customHeight="1" x14ac:dyDescent="0.3">
      <c r="A16" s="10">
        <v>2</v>
      </c>
      <c r="B16" s="10">
        <v>15838</v>
      </c>
      <c r="C16" s="11" t="s">
        <v>40</v>
      </c>
      <c r="D16" s="11" t="s">
        <v>41</v>
      </c>
      <c r="E16" s="11" t="s">
        <v>42</v>
      </c>
      <c r="F16" s="10" t="s">
        <v>21</v>
      </c>
      <c r="G16" s="10" t="s">
        <v>22</v>
      </c>
      <c r="H16" s="14">
        <v>125353</v>
      </c>
      <c r="I16" s="16">
        <v>0</v>
      </c>
      <c r="J16" s="17">
        <v>125353</v>
      </c>
      <c r="K16" s="17">
        <v>3597.63</v>
      </c>
      <c r="L16" s="15">
        <v>3810.7299999999996</v>
      </c>
      <c r="M16" s="15">
        <v>18069.099999999999</v>
      </c>
      <c r="N16" s="15">
        <v>0</v>
      </c>
      <c r="O16" s="15">
        <v>0</v>
      </c>
      <c r="P16" s="16">
        <v>25477.46</v>
      </c>
      <c r="Q16" s="16">
        <v>99875.540000000008</v>
      </c>
    </row>
    <row r="17" spans="1:17" s="9" customFormat="1" ht="18" customHeight="1" x14ac:dyDescent="0.3">
      <c r="A17" s="10">
        <v>3</v>
      </c>
      <c r="B17" s="10">
        <v>16038</v>
      </c>
      <c r="C17" s="11" t="s">
        <v>43</v>
      </c>
      <c r="D17" s="11" t="s">
        <v>44</v>
      </c>
      <c r="E17" s="11" t="s">
        <v>45</v>
      </c>
      <c r="F17" s="10" t="s">
        <v>21</v>
      </c>
      <c r="G17" s="10" t="s">
        <v>22</v>
      </c>
      <c r="H17" s="14">
        <v>268041</v>
      </c>
      <c r="I17" s="16">
        <v>0</v>
      </c>
      <c r="J17" s="17">
        <v>268041</v>
      </c>
      <c r="K17" s="17">
        <v>7692.78</v>
      </c>
      <c r="L17" s="15">
        <v>5883.16</v>
      </c>
      <c r="M17" s="15">
        <v>52199.199999999997</v>
      </c>
      <c r="N17" s="15">
        <v>0</v>
      </c>
      <c r="O17" s="15">
        <v>0</v>
      </c>
      <c r="P17" s="16">
        <v>65775.14</v>
      </c>
      <c r="Q17" s="16">
        <v>202265.86</v>
      </c>
    </row>
    <row r="18" spans="1:17" x14ac:dyDescent="0.25">
      <c r="A18" s="10">
        <v>4</v>
      </c>
      <c r="B18" s="10">
        <v>14215</v>
      </c>
      <c r="C18" s="11" t="s">
        <v>29</v>
      </c>
      <c r="D18" s="11" t="s">
        <v>30</v>
      </c>
      <c r="E18" s="11" t="s">
        <v>31</v>
      </c>
      <c r="F18" s="10" t="s">
        <v>21</v>
      </c>
      <c r="G18" s="10" t="s">
        <v>22</v>
      </c>
      <c r="H18" s="14">
        <v>65900</v>
      </c>
      <c r="I18" s="16">
        <v>0</v>
      </c>
      <c r="J18" s="16">
        <v>65900</v>
      </c>
      <c r="K18" s="16">
        <v>1891.33</v>
      </c>
      <c r="L18" s="16">
        <v>2003.36</v>
      </c>
      <c r="M18" s="16">
        <v>4596.91</v>
      </c>
      <c r="N18" s="16">
        <v>0</v>
      </c>
      <c r="O18" s="16">
        <v>0</v>
      </c>
      <c r="P18" s="16">
        <v>8491.5999999999985</v>
      </c>
      <c r="Q18" s="16">
        <v>57408.4</v>
      </c>
    </row>
    <row r="19" spans="1:17" x14ac:dyDescent="0.25">
      <c r="A19" s="10">
        <v>5</v>
      </c>
      <c r="B19" s="10">
        <v>19294</v>
      </c>
      <c r="C19" s="11" t="s">
        <v>54</v>
      </c>
      <c r="D19" s="11" t="s">
        <v>55</v>
      </c>
      <c r="E19" s="11" t="s">
        <v>56</v>
      </c>
      <c r="F19" s="10" t="s">
        <v>21</v>
      </c>
      <c r="G19" s="10" t="s">
        <v>22</v>
      </c>
      <c r="H19" s="14">
        <v>12495</v>
      </c>
      <c r="I19" s="16">
        <v>5767.73</v>
      </c>
      <c r="J19" s="16">
        <v>18262.73</v>
      </c>
      <c r="K19" s="16">
        <v>524.14</v>
      </c>
      <c r="L19" s="16">
        <v>555.19000000000005</v>
      </c>
      <c r="M19" s="16">
        <v>0</v>
      </c>
      <c r="N19" s="16">
        <v>0</v>
      </c>
      <c r="O19" s="16">
        <v>0</v>
      </c>
      <c r="P19" s="16">
        <v>1079.33</v>
      </c>
      <c r="Q19" s="16">
        <v>17183.400000000001</v>
      </c>
    </row>
    <row r="20" spans="1:17" x14ac:dyDescent="0.25">
      <c r="A20" s="10">
        <v>6</v>
      </c>
      <c r="B20" s="10">
        <v>19090</v>
      </c>
      <c r="C20" s="11" t="s">
        <v>35</v>
      </c>
      <c r="D20" s="11" t="s">
        <v>30</v>
      </c>
      <c r="E20" s="11" t="s">
        <v>36</v>
      </c>
      <c r="F20" s="10" t="s">
        <v>21</v>
      </c>
      <c r="G20" s="10" t="s">
        <v>23</v>
      </c>
      <c r="H20" s="14">
        <v>40000</v>
      </c>
      <c r="I20" s="16">
        <v>0</v>
      </c>
      <c r="J20" s="16">
        <v>40000</v>
      </c>
      <c r="K20" s="16">
        <v>1148</v>
      </c>
      <c r="L20" s="16">
        <v>1216</v>
      </c>
      <c r="M20" s="16">
        <v>442.65</v>
      </c>
      <c r="N20" s="16">
        <v>0</v>
      </c>
      <c r="O20" s="16">
        <v>0</v>
      </c>
      <c r="P20" s="16">
        <v>2806.65</v>
      </c>
      <c r="Q20" s="16">
        <v>37193.35</v>
      </c>
    </row>
    <row r="21" spans="1:17" x14ac:dyDescent="0.25">
      <c r="A21" s="10">
        <v>7</v>
      </c>
      <c r="B21" s="10">
        <v>19091</v>
      </c>
      <c r="C21" s="11" t="s">
        <v>37</v>
      </c>
      <c r="D21" s="11" t="s">
        <v>30</v>
      </c>
      <c r="E21" s="11" t="s">
        <v>36</v>
      </c>
      <c r="F21" s="10" t="s">
        <v>21</v>
      </c>
      <c r="G21" s="10" t="s">
        <v>23</v>
      </c>
      <c r="H21" s="14">
        <v>40000</v>
      </c>
      <c r="I21" s="16">
        <v>3000</v>
      </c>
      <c r="J21" s="16">
        <v>43000</v>
      </c>
      <c r="K21" s="16">
        <v>1148</v>
      </c>
      <c r="L21" s="16">
        <v>1216</v>
      </c>
      <c r="M21" s="16">
        <v>442.65</v>
      </c>
      <c r="N21" s="16">
        <v>0</v>
      </c>
      <c r="O21" s="16">
        <v>0</v>
      </c>
      <c r="P21" s="16">
        <v>2806.65</v>
      </c>
      <c r="Q21" s="16">
        <v>40193.35</v>
      </c>
    </row>
    <row r="22" spans="1:17" x14ac:dyDescent="0.25">
      <c r="A22" s="10">
        <v>8</v>
      </c>
      <c r="B22" s="10">
        <v>19223</v>
      </c>
      <c r="C22" s="11" t="s">
        <v>46</v>
      </c>
      <c r="D22" s="11" t="s">
        <v>47</v>
      </c>
      <c r="E22" s="11" t="s">
        <v>48</v>
      </c>
      <c r="F22" s="10" t="s">
        <v>21</v>
      </c>
      <c r="G22" s="10" t="s">
        <v>22</v>
      </c>
      <c r="H22" s="14">
        <v>26000</v>
      </c>
      <c r="I22" s="16">
        <v>0</v>
      </c>
      <c r="J22" s="16">
        <v>26000</v>
      </c>
      <c r="K22" s="16">
        <v>746.2</v>
      </c>
      <c r="L22" s="16">
        <v>790.4</v>
      </c>
      <c r="M22" s="16">
        <v>0</v>
      </c>
      <c r="N22" s="16">
        <v>0</v>
      </c>
      <c r="O22" s="16">
        <v>0</v>
      </c>
      <c r="P22" s="16">
        <v>1536.6</v>
      </c>
      <c r="Q22" s="16">
        <v>24463.4</v>
      </c>
    </row>
    <row r="23" spans="1:17" x14ac:dyDescent="0.25">
      <c r="A23" s="10">
        <v>9</v>
      </c>
      <c r="B23" s="10">
        <v>19256</v>
      </c>
      <c r="C23" s="11" t="s">
        <v>51</v>
      </c>
      <c r="D23" s="11" t="s">
        <v>52</v>
      </c>
      <c r="E23" s="11" t="s">
        <v>48</v>
      </c>
      <c r="F23" s="10" t="s">
        <v>21</v>
      </c>
      <c r="G23" s="10" t="s">
        <v>23</v>
      </c>
      <c r="H23" s="14">
        <v>26000</v>
      </c>
      <c r="I23" s="16">
        <v>0</v>
      </c>
      <c r="J23" s="16">
        <v>26000</v>
      </c>
      <c r="K23" s="16">
        <v>746.2</v>
      </c>
      <c r="L23" s="16">
        <v>790.4</v>
      </c>
      <c r="M23" s="16">
        <v>0</v>
      </c>
      <c r="N23" s="16">
        <v>0</v>
      </c>
      <c r="O23" s="16">
        <v>0</v>
      </c>
      <c r="P23" s="16">
        <v>1536.6</v>
      </c>
      <c r="Q23" s="16">
        <v>24463.4</v>
      </c>
    </row>
    <row r="24" spans="1:17" x14ac:dyDescent="0.25">
      <c r="A24" s="10">
        <v>10</v>
      </c>
      <c r="B24" s="10">
        <v>19088</v>
      </c>
      <c r="C24" s="11" t="s">
        <v>32</v>
      </c>
      <c r="D24" s="11" t="s">
        <v>30</v>
      </c>
      <c r="E24" s="11" t="s">
        <v>33</v>
      </c>
      <c r="F24" s="10" t="s">
        <v>21</v>
      </c>
      <c r="G24" s="10" t="s">
        <v>23</v>
      </c>
      <c r="H24" s="14">
        <v>34190</v>
      </c>
      <c r="I24" s="16">
        <v>0</v>
      </c>
      <c r="J24" s="16">
        <v>34190</v>
      </c>
      <c r="K24" s="16">
        <v>981.25</v>
      </c>
      <c r="L24" s="16">
        <v>1039.3800000000001</v>
      </c>
      <c r="M24" s="16">
        <v>0</v>
      </c>
      <c r="N24" s="16">
        <v>0</v>
      </c>
      <c r="O24" s="16">
        <v>0</v>
      </c>
      <c r="P24" s="16">
        <v>2020.63</v>
      </c>
      <c r="Q24" s="16">
        <v>32169.37</v>
      </c>
    </row>
    <row r="25" spans="1:17" x14ac:dyDescent="0.25">
      <c r="A25" s="10">
        <v>11</v>
      </c>
      <c r="B25" s="10">
        <v>19089</v>
      </c>
      <c r="C25" s="11" t="s">
        <v>34</v>
      </c>
      <c r="D25" s="11" t="s">
        <v>30</v>
      </c>
      <c r="E25" s="11" t="s">
        <v>33</v>
      </c>
      <c r="F25" s="10" t="s">
        <v>21</v>
      </c>
      <c r="G25" s="10" t="s">
        <v>22</v>
      </c>
      <c r="H25" s="14">
        <v>34190</v>
      </c>
      <c r="I25" s="16">
        <v>0</v>
      </c>
      <c r="J25" s="16">
        <v>34190</v>
      </c>
      <c r="K25" s="16">
        <v>981.25</v>
      </c>
      <c r="L25" s="16">
        <v>1039.3800000000001</v>
      </c>
      <c r="M25" s="16">
        <v>0</v>
      </c>
      <c r="N25" s="16">
        <v>0</v>
      </c>
      <c r="O25" s="16">
        <v>1715.46</v>
      </c>
      <c r="P25" s="16">
        <v>3736.09</v>
      </c>
      <c r="Q25" s="16">
        <v>30453.91</v>
      </c>
    </row>
    <row r="26" spans="1:17" x14ac:dyDescent="0.25">
      <c r="A26" s="10">
        <v>12</v>
      </c>
      <c r="B26" s="18">
        <v>19093</v>
      </c>
      <c r="C26" s="11" t="s">
        <v>38</v>
      </c>
      <c r="D26" s="11" t="s">
        <v>30</v>
      </c>
      <c r="E26" s="11" t="s">
        <v>33</v>
      </c>
      <c r="F26" s="10" t="s">
        <v>21</v>
      </c>
      <c r="G26" s="10" t="s">
        <v>23</v>
      </c>
      <c r="H26" s="14">
        <v>34190</v>
      </c>
      <c r="I26" s="16">
        <v>0</v>
      </c>
      <c r="J26" s="16">
        <v>34190</v>
      </c>
      <c r="K26" s="16">
        <v>981.25</v>
      </c>
      <c r="L26" s="16">
        <v>1039.3800000000001</v>
      </c>
      <c r="M26" s="16">
        <v>0</v>
      </c>
      <c r="N26" s="16">
        <v>0</v>
      </c>
      <c r="O26" s="16">
        <v>0</v>
      </c>
      <c r="P26" s="16">
        <v>2020.63</v>
      </c>
      <c r="Q26" s="16">
        <v>32169.37</v>
      </c>
    </row>
    <row r="27" spans="1:17" x14ac:dyDescent="0.25">
      <c r="A27" s="10">
        <v>13</v>
      </c>
      <c r="B27" s="18">
        <v>19224</v>
      </c>
      <c r="C27" s="11" t="s">
        <v>49</v>
      </c>
      <c r="D27" s="11" t="s">
        <v>39</v>
      </c>
      <c r="E27" s="11" t="s">
        <v>24</v>
      </c>
      <c r="F27" s="10" t="s">
        <v>21</v>
      </c>
      <c r="G27" s="10" t="s">
        <v>23</v>
      </c>
      <c r="H27" s="14">
        <v>27100</v>
      </c>
      <c r="I27" s="16">
        <v>2032.29</v>
      </c>
      <c r="J27" s="16">
        <v>29132.29</v>
      </c>
      <c r="K27" s="16">
        <v>777.77</v>
      </c>
      <c r="L27" s="16">
        <v>823.84</v>
      </c>
      <c r="M27" s="16">
        <v>0</v>
      </c>
      <c r="N27" s="16">
        <v>0</v>
      </c>
      <c r="O27" s="16">
        <v>0</v>
      </c>
      <c r="P27" s="16">
        <v>1601.6100000000001</v>
      </c>
      <c r="Q27" s="16">
        <v>27530.68</v>
      </c>
    </row>
    <row r="28" spans="1:17" x14ac:dyDescent="0.25">
      <c r="A28" s="10">
        <v>14</v>
      </c>
      <c r="B28" s="18">
        <v>19254</v>
      </c>
      <c r="C28" s="11" t="s">
        <v>50</v>
      </c>
      <c r="D28" s="11" t="s">
        <v>28</v>
      </c>
      <c r="E28" s="11" t="s">
        <v>24</v>
      </c>
      <c r="F28" s="10" t="s">
        <v>21</v>
      </c>
      <c r="G28" s="10" t="s">
        <v>23</v>
      </c>
      <c r="H28" s="14">
        <v>27100</v>
      </c>
      <c r="I28" s="16">
        <v>1358.7</v>
      </c>
      <c r="J28" s="16">
        <v>28458.7</v>
      </c>
      <c r="K28" s="16">
        <v>777.77</v>
      </c>
      <c r="L28" s="16">
        <v>823.84</v>
      </c>
      <c r="M28" s="16">
        <v>0</v>
      </c>
      <c r="N28" s="16">
        <v>0</v>
      </c>
      <c r="O28" s="16">
        <v>0</v>
      </c>
      <c r="P28" s="16">
        <v>1601.6100000000001</v>
      </c>
      <c r="Q28" s="16">
        <v>26857.09</v>
      </c>
    </row>
    <row r="29" spans="1:17" x14ac:dyDescent="0.25">
      <c r="A29" s="10">
        <v>15</v>
      </c>
      <c r="B29" s="18">
        <v>19339</v>
      </c>
      <c r="C29" s="11" t="s">
        <v>57</v>
      </c>
      <c r="D29" s="11" t="s">
        <v>58</v>
      </c>
      <c r="E29" s="11" t="s">
        <v>59</v>
      </c>
      <c r="F29" s="10" t="s">
        <v>21</v>
      </c>
      <c r="G29" s="10" t="s">
        <v>22</v>
      </c>
      <c r="H29" s="14">
        <v>13617.29</v>
      </c>
      <c r="I29" s="16">
        <v>0</v>
      </c>
      <c r="J29" s="16">
        <v>13617.29</v>
      </c>
      <c r="K29" s="16">
        <v>390.82</v>
      </c>
      <c r="L29" s="16">
        <v>413.97</v>
      </c>
      <c r="M29" s="16">
        <v>0</v>
      </c>
      <c r="N29" s="16">
        <v>0</v>
      </c>
      <c r="O29" s="16">
        <v>0</v>
      </c>
      <c r="P29" s="16">
        <v>804.79</v>
      </c>
      <c r="Q29" s="16">
        <v>12812.5</v>
      </c>
    </row>
    <row r="30" spans="1:17" ht="15.75" thickBot="1" x14ac:dyDescent="0.3">
      <c r="A30" s="10">
        <v>16</v>
      </c>
      <c r="B30" s="18">
        <v>19340</v>
      </c>
      <c r="C30" s="11" t="s">
        <v>60</v>
      </c>
      <c r="D30" s="11" t="s">
        <v>58</v>
      </c>
      <c r="E30" s="11" t="s">
        <v>59</v>
      </c>
      <c r="F30" s="10" t="s">
        <v>21</v>
      </c>
      <c r="G30" s="10" t="s">
        <v>22</v>
      </c>
      <c r="H30" s="14">
        <v>13617.29</v>
      </c>
      <c r="I30" s="16">
        <v>0</v>
      </c>
      <c r="J30" s="16">
        <v>13617.29</v>
      </c>
      <c r="K30" s="16">
        <v>390.82</v>
      </c>
      <c r="L30" s="16">
        <v>413.97</v>
      </c>
      <c r="M30" s="16">
        <v>0</v>
      </c>
      <c r="N30" s="16">
        <v>0</v>
      </c>
      <c r="O30" s="16">
        <v>0</v>
      </c>
      <c r="P30" s="16">
        <v>804.79</v>
      </c>
      <c r="Q30" s="16">
        <v>12812.5</v>
      </c>
    </row>
    <row r="31" spans="1:17" ht="21.75" thickBot="1" x14ac:dyDescent="0.4">
      <c r="A31" s="19" t="s">
        <v>1</v>
      </c>
      <c r="B31" s="20"/>
      <c r="C31" s="20"/>
      <c r="D31" s="20"/>
      <c r="E31" s="20"/>
      <c r="F31" s="20"/>
      <c r="G31" s="21"/>
      <c r="H31" s="12">
        <f t="shared" ref="H31:Q31" si="0">SUM(H15:H30)</f>
        <v>1132793.58</v>
      </c>
      <c r="I31" s="12">
        <f t="shared" si="0"/>
        <v>12158.720000000001</v>
      </c>
      <c r="J31" s="12">
        <f t="shared" si="0"/>
        <v>1144952.3</v>
      </c>
      <c r="K31" s="12">
        <f t="shared" si="0"/>
        <v>32676.71</v>
      </c>
      <c r="L31" s="12">
        <f t="shared" si="0"/>
        <v>27742.160000000007</v>
      </c>
      <c r="M31" s="12">
        <f t="shared" si="0"/>
        <v>146637.28</v>
      </c>
      <c r="N31" s="12">
        <f t="shared" si="0"/>
        <v>0</v>
      </c>
      <c r="O31" s="12">
        <f t="shared" si="0"/>
        <v>1715.46</v>
      </c>
      <c r="P31" s="12">
        <f t="shared" si="0"/>
        <v>208771.60999999996</v>
      </c>
      <c r="Q31" s="12">
        <f t="shared" si="0"/>
        <v>936180.69000000006</v>
      </c>
    </row>
  </sheetData>
  <sortState ref="A16:M2987">
    <sortCondition ref="A16:A2987"/>
    <sortCondition ref="B16:B2987"/>
  </sortState>
  <mergeCells count="5">
    <mergeCell ref="A31:G31"/>
    <mergeCell ref="A7:Q7"/>
    <mergeCell ref="A8:Q8"/>
    <mergeCell ref="A10:Q10"/>
    <mergeCell ref="A12:Q12"/>
  </mergeCells>
  <printOptions horizontalCentered="1"/>
  <pageMargins left="0" right="0" top="0.19685039370078741" bottom="0.19685039370078741" header="0" footer="0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2024-07-01T20:22:40Z</cp:lastPrinted>
  <dcterms:created xsi:type="dcterms:W3CDTF">2021-07-05T14:44:18Z</dcterms:created>
  <dcterms:modified xsi:type="dcterms:W3CDTF">2024-07-01T20:22:42Z</dcterms:modified>
</cp:coreProperties>
</file>