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6 - Juni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Consejo!$A$14:$Q$25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J26" i="1"/>
  <c r="K26" i="1"/>
  <c r="L26" i="1"/>
  <c r="M26" i="1"/>
  <c r="N26" i="1"/>
  <c r="O26" i="1"/>
  <c r="P26" i="1"/>
  <c r="Q26" i="1"/>
  <c r="H26" i="1"/>
</calcChain>
</file>

<file path=xl/sharedStrings.xml><?xml version="1.0" encoding="utf-8"?>
<sst xmlns="http://schemas.openxmlformats.org/spreadsheetml/2006/main" count="77" uniqueCount="47">
  <si>
    <t>Nombre</t>
  </si>
  <si>
    <t>Fijo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</si>
  <si>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</si>
  <si>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</si>
  <si>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</si>
  <si>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</si>
  <si>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</si>
  <si>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</si>
  <si>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</si>
  <si>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</si>
  <si>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</si>
  <si>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</si>
  <si>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</si>
  <si>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</si>
  <si>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</si>
  <si>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</si>
  <si>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</si>
  <si>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</si>
  <si>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</si>
  <si>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</si>
  <si>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</si>
  <si>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</si>
  <si>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RUBEN ALFREDO ORIA ACOSTA</t>
  </si>
  <si>
    <t>JAROLYN YAMEL GONZALEZ MELENDEZ</t>
  </si>
  <si>
    <t>MIEMBRO DEL CONSEJO</t>
  </si>
  <si>
    <t>SECRETARIA GENERAL ADJUNTA</t>
  </si>
  <si>
    <t>LIDER CORPORATIVO AUDITORIA TECNICA COMERCIAL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</si>
  <si>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</si>
  <si>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</si>
  <si>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</si>
  <si>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</si>
  <si>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</si>
  <si>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Masculino</t>
  </si>
  <si>
    <t>Femenino</t>
  </si>
  <si>
    <t>SEGUNDO ANTONIO RODRIGUEZ SURIEL</t>
  </si>
  <si>
    <t>JULIO ANIBAL MADERA RODRIGUEZ</t>
  </si>
  <si>
    <t>RAMON ELPIDIO VARGAS ADAMES</t>
  </si>
  <si>
    <t>ESPECIALISTA SAP</t>
  </si>
  <si>
    <t>CRISTIAN ALEXIS VILLAR DIROCHE</t>
  </si>
  <si>
    <t>ANTONIO VASQUEZ VASQUEZ</t>
  </si>
  <si>
    <t>ESPECIALISTA UNIX-BBDD</t>
  </si>
  <si>
    <t>TOTAL:</t>
  </si>
  <si>
    <t>RONALD PACHECO LETONA</t>
  </si>
  <si>
    <t>DIRECTOR CORPORATIVO DE CONTROL DE GESTION</t>
  </si>
  <si>
    <t>DIRECTOR CORPORATIVO DE FISCALIZACION TECNICA</t>
  </si>
  <si>
    <t>ESPECIALISTA SAP SENIOR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</si>
  <si>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JUNIO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</si>
</sst>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10" fillId="5" borderId="2" xfId="1" applyFont="1" applyFill="1" applyBorder="1"/>
    <xf numFmtId="0" fontId="10" fillId="5" borderId="3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13768</xdr:colOff>
      <xdr:row>0</xdr:row>
      <xdr:rowOff>54537</xdr:rowOff>
    </xdr:from>
    <xdr:to>
      <xdr:col>8</xdr:col>
      <xdr:colOff>630174</xdr:colOff>
      <xdr:row>5</xdr:row>
      <xdr:rowOff>109913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4501" y="54537"/>
          <a:ext cx="3046340" cy="986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showGridLines="0" tabSelected="1" zoomScale="90" zoomScaleNormal="90" workbookViewId="0"/>
  </sheetViews>
  <sheetFormatPr baseColWidth="10" defaultRowHeight="15" x14ac:dyDescent="0.25"/>
  <cols>
    <col min="1" max="1" width="6.42578125" style="15" bestFit="1" customWidth="1"/>
    <col min="2" max="2" width="16" style="15" customWidth="1"/>
    <col min="3" max="3" width="42" bestFit="1" customWidth="1"/>
    <col min="4" max="4" width="45" customWidth="1"/>
    <col min="5" max="5" width="47.85546875" bestFit="1" customWidth="1"/>
    <col min="6" max="6" width="8.42578125" customWidth="1"/>
    <col min="7" max="7" width="13.28515625" customWidth="1"/>
    <col min="8" max="8" width="22.140625" style="11" customWidth="1"/>
    <col min="9" max="9" width="20" style="11" customWidth="1"/>
    <col min="10" max="10" width="22" style="11" customWidth="1"/>
    <col min="11" max="11" width="17.85546875" style="11" customWidth="1"/>
    <col min="12" max="12" width="18" style="11" customWidth="1"/>
    <col min="13" max="13" width="20.5703125" style="11" customWidth="1"/>
    <col min="14" max="14" width="22" style="11" customWidth="1"/>
    <col min="15" max="15" width="19" style="11" customWidth="1"/>
    <col min="16" max="16" width="20" style="11" customWidth="1"/>
    <col min="17" max="17" width="22.5703125" style="11" customWidth="1"/>
  </cols>
  <sheetData>
    <row r="1" spans="1:17" x14ac:dyDescent="0.25">
      <c r="B1" s="13"/>
      <c r="C1" s="1"/>
      <c r="D1" s="1"/>
      <c r="E1" s="1"/>
      <c r="F1" s="1"/>
      <c r="G1" s="1"/>
      <c r="H1" s="7"/>
      <c r="I1" s="7"/>
      <c r="J1" s="7"/>
      <c r="K1" s="7"/>
    </row>
    <row r="2" spans="1:17" x14ac:dyDescent="0.25">
      <c r="B2" s="13"/>
      <c r="C2" s="1"/>
      <c r="D2" s="1"/>
      <c r="E2" s="1"/>
      <c r="F2" s="1"/>
      <c r="G2" s="1"/>
      <c r="H2" s="7"/>
      <c r="I2" s="7"/>
      <c r="J2" s="7"/>
      <c r="K2" s="7"/>
    </row>
    <row r="3" spans="1:17" x14ac:dyDescent="0.25">
      <c r="B3" s="13"/>
      <c r="C3" s="1"/>
      <c r="D3" s="1"/>
      <c r="E3" s="1"/>
      <c r="F3" s="1"/>
      <c r="G3" s="1"/>
      <c r="H3" s="7"/>
      <c r="I3" s="7"/>
      <c r="J3" s="7"/>
      <c r="K3" s="7"/>
    </row>
    <row r="4" spans="1:17" x14ac:dyDescent="0.25">
      <c r="B4" s="13"/>
      <c r="C4" s="1"/>
      <c r="D4" s="1"/>
      <c r="E4" s="1"/>
      <c r="F4" s="1"/>
      <c r="G4" s="1"/>
      <c r="H4" s="7"/>
      <c r="I4" s="7"/>
      <c r="J4" s="7"/>
      <c r="K4" s="7"/>
    </row>
    <row r="5" spans="1:17" x14ac:dyDescent="0.25">
      <c r="B5" s="13"/>
      <c r="C5" s="1"/>
      <c r="D5" s="1"/>
      <c r="E5" s="1"/>
      <c r="F5" s="1"/>
      <c r="G5" s="1"/>
      <c r="H5" s="7"/>
      <c r="I5" s="7"/>
      <c r="J5" s="7"/>
      <c r="K5" s="7"/>
    </row>
    <row r="6" spans="1:17" x14ac:dyDescent="0.25">
      <c r="B6" s="13"/>
      <c r="C6" s="1"/>
      <c r="D6" s="1"/>
      <c r="E6" s="1"/>
      <c r="F6" s="1"/>
      <c r="G6" s="1"/>
      <c r="H6" s="7"/>
      <c r="I6" s="7"/>
      <c r="J6" s="7"/>
      <c r="K6" s="7"/>
    </row>
    <row r="7" spans="1:17" ht="25.5" x14ac:dyDescent="0.25">
      <c r="A7" s="27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ht="23.25" x14ac:dyDescent="0.25">
      <c r="A8" s="28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5.25" customHeight="1" x14ac:dyDescent="0.25">
      <c r="B9" s="2"/>
      <c r="C9" s="2"/>
      <c r="D9" s="2"/>
      <c r="E9" s="2"/>
      <c r="F9" s="2"/>
      <c r="G9" s="2"/>
      <c r="H9" s="8"/>
      <c r="I9" s="8"/>
      <c r="J9" s="8"/>
      <c r="K9" s="8"/>
    </row>
    <row r="10" spans="1:17" ht="23.25" x14ac:dyDescent="0.25">
      <c r="A10" s="29" t="s">
        <v>30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9.75" customHeight="1" x14ac:dyDescent="0.25">
      <c r="B11" s="6"/>
      <c r="C11" s="3"/>
      <c r="D11" s="3"/>
      <c r="E11" s="3"/>
      <c r="F11" s="3"/>
      <c r="G11" s="3"/>
      <c r="H11" s="9"/>
      <c r="I11" s="9"/>
      <c r="J11" s="9"/>
      <c r="K11" s="9"/>
    </row>
    <row r="12" spans="1:17" ht="25.5" x14ac:dyDescent="0.25">
      <c r="A12" s="30" t="s">
        <v>46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ht="6.75" customHeight="1" thickBot="1" x14ac:dyDescent="0.3">
      <c r="B13" s="14"/>
      <c r="C13" s="4"/>
      <c r="D13" s="4"/>
      <c r="E13" s="4"/>
      <c r="F13" s="5"/>
      <c r="G13" s="5"/>
      <c r="H13" s="10"/>
      <c r="I13" s="10"/>
      <c r="J13" s="12"/>
      <c r="K13" s="12"/>
    </row>
    <row r="14" spans="1:17" ht="70.5" customHeight="1" x14ac:dyDescent="0.25">
      <c r="A14" s="20" t="s">
        <v>16</v>
      </c>
      <c r="B14" s="21" t="s">
        <v>11</v>
      </c>
      <c r="C14" s="21" t="s">
        <v>0</v>
      </c>
      <c r="D14" s="21" t="s">
        <v>4</v>
      </c>
      <c r="E14" s="21" t="s">
        <v>9</v>
      </c>
      <c r="F14" s="21" t="s">
        <v>5</v>
      </c>
      <c r="G14" s="21" t="s">
        <v>10</v>
      </c>
      <c r="H14" s="22" t="s">
        <v>18</v>
      </c>
      <c r="I14" s="22" t="s">
        <v>8</v>
      </c>
      <c r="J14" s="22" t="s">
        <v>6</v>
      </c>
      <c r="K14" s="22" t="s">
        <v>12</v>
      </c>
      <c r="L14" s="22" t="s">
        <v>13</v>
      </c>
      <c r="M14" s="22" t="s">
        <v>14</v>
      </c>
      <c r="N14" s="22" t="s">
        <v>19</v>
      </c>
      <c r="O14" s="22" t="s">
        <v>17</v>
      </c>
      <c r="P14" s="22" t="s">
        <v>15</v>
      </c>
      <c r="Q14" s="22" t="s">
        <v>7</v>
      </c>
    </row>
    <row r="15" spans="1:17" x14ac:dyDescent="0.25">
      <c r="A15" s="16">
        <v>1</v>
      </c>
      <c r="B15" s="16">
        <v>16426</v>
      </c>
      <c r="C15" s="17" t="s">
        <v>20</v>
      </c>
      <c r="D15" s="17" t="s">
        <v>28</v>
      </c>
      <c r="E15" s="17" t="s">
        <v>24</v>
      </c>
      <c r="F15" s="16" t="s">
        <v>1</v>
      </c>
      <c r="G15" s="16" t="s">
        <v>32</v>
      </c>
      <c r="H15" s="19">
        <v>250000</v>
      </c>
      <c r="I15" s="18">
        <v>50000</v>
      </c>
      <c r="J15" s="18">
        <v>300000</v>
      </c>
      <c r="K15" s="18">
        <v>7175</v>
      </c>
      <c r="L15" s="18">
        <v>5883.16</v>
      </c>
      <c r="M15" s="18">
        <v>60318.399999999994</v>
      </c>
      <c r="N15" s="18">
        <v>0</v>
      </c>
      <c r="O15" s="18">
        <v>0</v>
      </c>
      <c r="P15" s="18">
        <v>73376.56</v>
      </c>
      <c r="Q15" s="18">
        <v>226623.44</v>
      </c>
    </row>
    <row r="16" spans="1:17" x14ac:dyDescent="0.25">
      <c r="A16" s="16">
        <v>2</v>
      </c>
      <c r="B16" s="16">
        <v>16428</v>
      </c>
      <c r="C16" s="17" t="s">
        <v>21</v>
      </c>
      <c r="D16" s="17" t="s">
        <v>28</v>
      </c>
      <c r="E16" s="17" t="s">
        <v>24</v>
      </c>
      <c r="F16" s="16" t="s">
        <v>1</v>
      </c>
      <c r="G16" s="16" t="s">
        <v>32</v>
      </c>
      <c r="H16" s="19">
        <v>250000</v>
      </c>
      <c r="I16" s="18">
        <v>50000</v>
      </c>
      <c r="J16" s="18">
        <v>300000</v>
      </c>
      <c r="K16" s="18">
        <v>7175</v>
      </c>
      <c r="L16" s="18">
        <v>5883.16</v>
      </c>
      <c r="M16" s="18">
        <v>60318.399999999994</v>
      </c>
      <c r="N16" s="18">
        <v>0</v>
      </c>
      <c r="O16" s="18">
        <v>0</v>
      </c>
      <c r="P16" s="18">
        <v>73376.56</v>
      </c>
      <c r="Q16" s="18">
        <v>226623.44</v>
      </c>
    </row>
    <row r="17" spans="1:17" x14ac:dyDescent="0.25">
      <c r="A17" s="16">
        <v>3</v>
      </c>
      <c r="B17" s="16">
        <v>9724</v>
      </c>
      <c r="C17" s="17" t="s">
        <v>42</v>
      </c>
      <c r="D17" s="17" t="s">
        <v>29</v>
      </c>
      <c r="E17" s="17" t="s">
        <v>43</v>
      </c>
      <c r="F17" s="16" t="s">
        <v>1</v>
      </c>
      <c r="G17" s="16" t="s">
        <v>32</v>
      </c>
      <c r="H17" s="19">
        <v>275000</v>
      </c>
      <c r="I17" s="18">
        <v>121276.75</v>
      </c>
      <c r="J17" s="18">
        <v>396276.75</v>
      </c>
      <c r="K17" s="18">
        <v>7892.5</v>
      </c>
      <c r="L17" s="18">
        <v>5883.16</v>
      </c>
      <c r="M17" s="18">
        <v>84208.209999999992</v>
      </c>
      <c r="N17" s="18">
        <v>2847</v>
      </c>
      <c r="O17" s="18">
        <v>0</v>
      </c>
      <c r="P17" s="18">
        <v>100830.87</v>
      </c>
      <c r="Q17" s="18">
        <v>295445.88</v>
      </c>
    </row>
    <row r="18" spans="1:17" x14ac:dyDescent="0.25">
      <c r="A18" s="16">
        <v>4</v>
      </c>
      <c r="B18" s="16">
        <v>18360</v>
      </c>
      <c r="C18" s="17" t="s">
        <v>34</v>
      </c>
      <c r="D18" s="17" t="s">
        <v>29</v>
      </c>
      <c r="E18" s="17" t="s">
        <v>44</v>
      </c>
      <c r="F18" s="16" t="s">
        <v>1</v>
      </c>
      <c r="G18" s="16" t="s">
        <v>32</v>
      </c>
      <c r="H18" s="19">
        <v>275000</v>
      </c>
      <c r="I18" s="18">
        <v>40000</v>
      </c>
      <c r="J18" s="18">
        <v>315000</v>
      </c>
      <c r="K18" s="18">
        <v>7892.5</v>
      </c>
      <c r="L18" s="18">
        <v>5883.16</v>
      </c>
      <c r="M18" s="18">
        <v>63889.020000000004</v>
      </c>
      <c r="N18" s="18">
        <v>0</v>
      </c>
      <c r="O18" s="18">
        <v>0</v>
      </c>
      <c r="P18" s="18">
        <v>77664.680000000008</v>
      </c>
      <c r="Q18" s="18">
        <v>237335.32</v>
      </c>
    </row>
    <row r="19" spans="1:17" x14ac:dyDescent="0.25">
      <c r="A19" s="16">
        <v>5</v>
      </c>
      <c r="B19" s="16">
        <v>17241</v>
      </c>
      <c r="C19" s="17" t="s">
        <v>22</v>
      </c>
      <c r="D19" s="17" t="s">
        <v>29</v>
      </c>
      <c r="E19" s="17" t="s">
        <v>26</v>
      </c>
      <c r="F19" s="16" t="s">
        <v>1</v>
      </c>
      <c r="G19" s="16" t="s">
        <v>32</v>
      </c>
      <c r="H19" s="19">
        <v>230000</v>
      </c>
      <c r="I19" s="18">
        <v>40000</v>
      </c>
      <c r="J19" s="18">
        <v>270000</v>
      </c>
      <c r="K19" s="18">
        <v>6601</v>
      </c>
      <c r="L19" s="18">
        <v>5883.16</v>
      </c>
      <c r="M19" s="18">
        <v>52961.9</v>
      </c>
      <c r="N19" s="18">
        <v>0</v>
      </c>
      <c r="O19" s="18">
        <v>0</v>
      </c>
      <c r="P19" s="18">
        <v>65446.06</v>
      </c>
      <c r="Q19" s="18">
        <v>204553.94</v>
      </c>
    </row>
    <row r="20" spans="1:17" x14ac:dyDescent="0.25">
      <c r="A20" s="16">
        <v>6</v>
      </c>
      <c r="B20" s="16">
        <v>17733</v>
      </c>
      <c r="C20" s="17" t="s">
        <v>23</v>
      </c>
      <c r="D20" s="17" t="s">
        <v>29</v>
      </c>
      <c r="E20" s="17" t="s">
        <v>27</v>
      </c>
      <c r="F20" s="16" t="s">
        <v>1</v>
      </c>
      <c r="G20" s="16" t="s">
        <v>33</v>
      </c>
      <c r="H20" s="19">
        <v>175000</v>
      </c>
      <c r="I20" s="18">
        <v>20000</v>
      </c>
      <c r="J20" s="18">
        <v>195000</v>
      </c>
      <c r="K20" s="18">
        <v>5022.5</v>
      </c>
      <c r="L20" s="18">
        <v>5320</v>
      </c>
      <c r="M20" s="18">
        <v>34747.31</v>
      </c>
      <c r="N20" s="18">
        <v>0</v>
      </c>
      <c r="O20" s="18">
        <v>0</v>
      </c>
      <c r="P20" s="18">
        <v>45089.81</v>
      </c>
      <c r="Q20" s="18">
        <v>149910.19</v>
      </c>
    </row>
    <row r="21" spans="1:17" x14ac:dyDescent="0.25">
      <c r="A21" s="16">
        <v>7</v>
      </c>
      <c r="B21" s="16">
        <v>17100</v>
      </c>
      <c r="C21" s="17" t="s">
        <v>31</v>
      </c>
      <c r="D21" s="17" t="s">
        <v>29</v>
      </c>
      <c r="E21" s="17" t="s">
        <v>25</v>
      </c>
      <c r="F21" s="16" t="s">
        <v>1</v>
      </c>
      <c r="G21" s="16" t="s">
        <v>33</v>
      </c>
      <c r="H21" s="19">
        <v>300000</v>
      </c>
      <c r="I21" s="18">
        <v>40000</v>
      </c>
      <c r="J21" s="18">
        <v>340000</v>
      </c>
      <c r="K21" s="18">
        <v>8610</v>
      </c>
      <c r="L21" s="18">
        <v>5883.16</v>
      </c>
      <c r="M21" s="18">
        <v>69959.649999999994</v>
      </c>
      <c r="N21" s="18">
        <v>0</v>
      </c>
      <c r="O21" s="18">
        <v>0</v>
      </c>
      <c r="P21" s="18">
        <v>84452.81</v>
      </c>
      <c r="Q21" s="18">
        <v>255547.19</v>
      </c>
    </row>
    <row r="22" spans="1:17" x14ac:dyDescent="0.25">
      <c r="A22" s="16">
        <v>8</v>
      </c>
      <c r="B22" s="16">
        <v>17790</v>
      </c>
      <c r="C22" s="17" t="s">
        <v>35</v>
      </c>
      <c r="D22" s="17" t="s">
        <v>29</v>
      </c>
      <c r="E22" s="17" t="s">
        <v>45</v>
      </c>
      <c r="F22" s="16" t="s">
        <v>1</v>
      </c>
      <c r="G22" s="16" t="s">
        <v>32</v>
      </c>
      <c r="H22" s="19">
        <v>154700</v>
      </c>
      <c r="I22" s="18">
        <v>0</v>
      </c>
      <c r="J22" s="18">
        <v>154700</v>
      </c>
      <c r="K22" s="18">
        <v>4439.8899999999994</v>
      </c>
      <c r="L22" s="18">
        <v>4702.88</v>
      </c>
      <c r="M22" s="18">
        <v>24972.240000000002</v>
      </c>
      <c r="N22" s="18">
        <v>0</v>
      </c>
      <c r="O22" s="18">
        <v>8886.64</v>
      </c>
      <c r="P22" s="18">
        <v>43001.65</v>
      </c>
      <c r="Q22" s="18">
        <v>111698.35</v>
      </c>
    </row>
    <row r="23" spans="1:17" x14ac:dyDescent="0.25">
      <c r="A23" s="16">
        <v>9</v>
      </c>
      <c r="B23" s="16">
        <v>17792</v>
      </c>
      <c r="C23" s="17" t="s">
        <v>36</v>
      </c>
      <c r="D23" s="17" t="s">
        <v>29</v>
      </c>
      <c r="E23" s="17" t="s">
        <v>37</v>
      </c>
      <c r="F23" s="16" t="s">
        <v>1</v>
      </c>
      <c r="G23" s="16" t="s">
        <v>32</v>
      </c>
      <c r="H23" s="19">
        <v>119000</v>
      </c>
      <c r="I23" s="18">
        <v>245116.03</v>
      </c>
      <c r="J23" s="18">
        <v>364116.03</v>
      </c>
      <c r="K23" s="18">
        <v>4287.3999999999996</v>
      </c>
      <c r="L23" s="18">
        <v>4541.3599999999997</v>
      </c>
      <c r="M23" s="18">
        <v>23722.42</v>
      </c>
      <c r="N23" s="18">
        <v>0</v>
      </c>
      <c r="O23" s="18">
        <v>0</v>
      </c>
      <c r="P23" s="18">
        <v>32551.179999999997</v>
      </c>
      <c r="Q23" s="18">
        <v>331564.85000000003</v>
      </c>
    </row>
    <row r="24" spans="1:17" x14ac:dyDescent="0.25">
      <c r="A24" s="16">
        <v>10</v>
      </c>
      <c r="B24" s="16">
        <v>17793</v>
      </c>
      <c r="C24" s="17" t="s">
        <v>38</v>
      </c>
      <c r="D24" s="17" t="s">
        <v>29</v>
      </c>
      <c r="E24" s="17" t="s">
        <v>37</v>
      </c>
      <c r="F24" s="16" t="s">
        <v>1</v>
      </c>
      <c r="G24" s="16" t="s">
        <v>32</v>
      </c>
      <c r="H24" s="19">
        <v>119000</v>
      </c>
      <c r="I24" s="18">
        <v>245116.03</v>
      </c>
      <c r="J24" s="18">
        <v>364116.03</v>
      </c>
      <c r="K24" s="18">
        <v>4287.3999999999996</v>
      </c>
      <c r="L24" s="18">
        <v>4541.3599999999997</v>
      </c>
      <c r="M24" s="18">
        <v>23722.42</v>
      </c>
      <c r="N24" s="18">
        <v>6544.84</v>
      </c>
      <c r="O24" s="18">
        <v>0</v>
      </c>
      <c r="P24" s="18">
        <v>39096.019999999997</v>
      </c>
      <c r="Q24" s="18">
        <v>325020.01</v>
      </c>
    </row>
    <row r="25" spans="1:17" ht="15.75" thickBot="1" x14ac:dyDescent="0.3">
      <c r="A25" s="16">
        <v>11</v>
      </c>
      <c r="B25" s="16">
        <v>17794</v>
      </c>
      <c r="C25" s="17" t="s">
        <v>39</v>
      </c>
      <c r="D25" s="17" t="s">
        <v>29</v>
      </c>
      <c r="E25" s="17" t="s">
        <v>40</v>
      </c>
      <c r="F25" s="16" t="s">
        <v>1</v>
      </c>
      <c r="G25" s="16" t="s">
        <v>32</v>
      </c>
      <c r="H25" s="19">
        <v>119000</v>
      </c>
      <c r="I25" s="18">
        <v>160223.04000000001</v>
      </c>
      <c r="J25" s="18">
        <v>279223.04000000004</v>
      </c>
      <c r="K25" s="18">
        <v>4287.3999999999996</v>
      </c>
      <c r="L25" s="18">
        <v>4541.3599999999997</v>
      </c>
      <c r="M25" s="18">
        <v>23722.43</v>
      </c>
      <c r="N25" s="18">
        <v>0</v>
      </c>
      <c r="O25" s="18">
        <v>0</v>
      </c>
      <c r="P25" s="18">
        <v>32551.19</v>
      </c>
      <c r="Q25" s="18">
        <v>246671.85000000003</v>
      </c>
    </row>
    <row r="26" spans="1:17" ht="21.75" thickBot="1" x14ac:dyDescent="0.4">
      <c r="A26" s="24" t="s">
        <v>41</v>
      </c>
      <c r="B26" s="25"/>
      <c r="C26" s="25"/>
      <c r="D26" s="25"/>
      <c r="E26" s="25"/>
      <c r="F26" s="25"/>
      <c r="G26" s="26"/>
      <c r="H26" s="23">
        <f t="shared" ref="H26:Q26" si="0">SUM(H15:H25)</f>
        <v>2266700</v>
      </c>
      <c r="I26" s="23">
        <f t="shared" si="0"/>
        <v>1011731.8500000001</v>
      </c>
      <c r="J26" s="23">
        <f t="shared" si="0"/>
        <v>3278431.8500000006</v>
      </c>
      <c r="K26" s="23">
        <f t="shared" si="0"/>
        <v>67670.59</v>
      </c>
      <c r="L26" s="23">
        <f t="shared" si="0"/>
        <v>58945.920000000006</v>
      </c>
      <c r="M26" s="23">
        <f t="shared" si="0"/>
        <v>522542.39999999997</v>
      </c>
      <c r="N26" s="23">
        <f t="shared" si="0"/>
        <v>9391.84</v>
      </c>
      <c r="O26" s="23">
        <f t="shared" si="0"/>
        <v>8886.64</v>
      </c>
      <c r="P26" s="23">
        <f t="shared" si="0"/>
        <v>667437.39</v>
      </c>
      <c r="Q26" s="23">
        <f t="shared" si="0"/>
        <v>2610994.4600000004</v>
      </c>
    </row>
  </sheetData>
  <sortState ref="A16:Q32">
    <sortCondition ref="A16:A32"/>
  </sortState>
  <mergeCells count="5">
    <mergeCell ref="A26:G26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2024-07-01T20:22:10Z</cp:lastPrinted>
  <dcterms:created xsi:type="dcterms:W3CDTF">2021-07-05T14:44:18Z</dcterms:created>
  <dcterms:modified xsi:type="dcterms:W3CDTF">2024-07-01T20:22:16Z</dcterms:modified>
</cp:coreProperties>
</file>