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4\05-MAYO\"/>
    </mc:Choice>
  </mc:AlternateContent>
  <bookViews>
    <workbookView xWindow="0" yWindow="0" windowWidth="19200" windowHeight="11496"/>
  </bookViews>
  <sheets>
    <sheet name="Consejo" sheetId="1" r:id="rId1"/>
  </sheets>
  <definedNames>
    <definedName name="_xlnm._FilterDatabase" localSheetId="0" hidden="1">Consejo!$A$14:$Q$25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26" i="1"/>
  <c r="K26" i="1"/>
  <c r="L26" i="1"/>
  <c r="M26" i="1"/>
  <c r="N26" i="1"/>
  <c r="O26" i="1"/>
  <c r="P26" i="1"/>
  <c r="Q26" i="1"/>
  <c r="H26" i="1"/>
</calcChain>
</file>

<file path=xl/sharedStrings.xml><?xml version="1.0" encoding="utf-8"?>
<sst xmlns="http://schemas.openxmlformats.org/spreadsheetml/2006/main" count="77" uniqueCount="47">
  <si>
    <t>Nombre</t>
  </si>
  <si>
    <t>Fijo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</si>
  <si>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</si>
  <si>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</si>
  <si>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</si>
  <si>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</si>
  <si>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</si>
  <si>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</si>
  <si>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</si>
  <si>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</si>
  <si>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</si>
  <si>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</si>
  <si>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</si>
  <si>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</si>
  <si>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</si>
  <si>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</si>
  <si>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</si>
  <si>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</si>
  <si>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</si>
  <si>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</si>
  <si>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</si>
  <si>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</si>
  <si>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RUBEN ALFREDO ORIA ACOSTA</t>
  </si>
  <si>
    <t>JAROLYN YAMEL GONZALEZ MELENDEZ</t>
  </si>
  <si>
    <t>MIEMBRO DEL CONSEJO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</si>
  <si>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</si>
  <si>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</si>
  <si>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</si>
  <si>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</si>
  <si>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</si>
  <si>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</si>
  <si>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</si>
  <si>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Masculino</t>
  </si>
  <si>
    <t>Femenino</t>
  </si>
  <si>
    <t>SEGUNDO ANTONIO RODRIGUEZ SURIEL</t>
  </si>
  <si>
    <t>JULIO ANIBAL MADERA RODRIGUEZ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</si>
  <si>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</si>
  <si>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</si>
  <si>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</si>
  <si>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</si>
  <si>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</si>
  <si>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TOTAL:</t>
  </si>
  <si>
    <t>RONALD PACHECO LETONA</t>
  </si>
  <si>
    <t>DIRECTOR CORPORATIVO DE CONTROL DE GESTION</t>
  </si>
  <si>
    <t>DIRECTOR CORPORATIVO DE FISCALIZACION TECNICA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</si>
  <si>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MAYO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</si>
  <si>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ESPECIALISTA SAP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</si>
</sst>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10" fillId="5" borderId="2" xfId="1" applyFont="1" applyFill="1" applyBorder="1"/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8</xdr:col>
      <xdr:colOff>37507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abSelected="1" topLeftCell="A7" zoomScale="90" zoomScaleNormal="90" workbookViewId="0">
      <selection activeCell="A15" sqref="A15:A25"/>
    </sheetView>
  </sheetViews>
  <sheetFormatPr baseColWidth="10" defaultRowHeight="14.4" x14ac:dyDescent="0.3"/>
  <cols>
    <col min="1" max="1" width="6.44140625" style="15" bestFit="1" customWidth="1"/>
    <col min="2" max="2" width="16" style="15" customWidth="1"/>
    <col min="3" max="3" width="42" bestFit="1" customWidth="1"/>
    <col min="4" max="4" width="45" customWidth="1"/>
    <col min="5" max="5" width="47.88671875" bestFit="1" customWidth="1"/>
    <col min="6" max="6" width="8.44140625" customWidth="1"/>
    <col min="7" max="7" width="13.33203125" customWidth="1"/>
    <col min="8" max="8" width="22.109375" style="11" customWidth="1"/>
    <col min="9" max="9" width="20" style="11" customWidth="1"/>
    <col min="10" max="10" width="22" style="11" customWidth="1"/>
    <col min="11" max="11" width="17.88671875" style="11" customWidth="1"/>
    <col min="12" max="12" width="18" style="11" customWidth="1"/>
    <col min="13" max="13" width="20.5546875" style="11" customWidth="1"/>
    <col min="14" max="14" width="22" style="11" customWidth="1"/>
    <col min="15" max="15" width="19" style="11" customWidth="1"/>
    <col min="16" max="16" width="20" style="11" customWidth="1"/>
    <col min="17" max="17" width="22.5546875" style="11" customWidth="1"/>
  </cols>
  <sheetData>
    <row r="1" spans="1:17" x14ac:dyDescent="0.3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3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3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3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3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3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4.6" x14ac:dyDescent="0.3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2.8" x14ac:dyDescent="0.3">
      <c r="A8" s="28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5.25" customHeight="1" x14ac:dyDescent="0.3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2.8" x14ac:dyDescent="0.3">
      <c r="A10" s="29" t="s">
        <v>30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9.75" customHeight="1" x14ac:dyDescent="0.3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4.6" x14ac:dyDescent="0.3">
      <c r="A12" s="30" t="s">
        <v>45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6.75" customHeight="1" thickBot="1" x14ac:dyDescent="0.35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3">
      <c r="A14" s="20" t="s">
        <v>16</v>
      </c>
      <c r="B14" s="21" t="s">
        <v>11</v>
      </c>
      <c r="C14" s="21" t="s">
        <v>0</v>
      </c>
      <c r="D14" s="21" t="s">
        <v>4</v>
      </c>
      <c r="E14" s="21" t="s">
        <v>9</v>
      </c>
      <c r="F14" s="21" t="s">
        <v>5</v>
      </c>
      <c r="G14" s="21" t="s">
        <v>10</v>
      </c>
      <c r="H14" s="22" t="s">
        <v>18</v>
      </c>
      <c r="I14" s="22" t="s">
        <v>8</v>
      </c>
      <c r="J14" s="22" t="s">
        <v>6</v>
      </c>
      <c r="K14" s="22" t="s">
        <v>12</v>
      </c>
      <c r="L14" s="22" t="s">
        <v>13</v>
      </c>
      <c r="M14" s="22" t="s">
        <v>14</v>
      </c>
      <c r="N14" s="22" t="s">
        <v>19</v>
      </c>
      <c r="O14" s="22" t="s">
        <v>17</v>
      </c>
      <c r="P14" s="22" t="s">
        <v>15</v>
      </c>
      <c r="Q14" s="22" t="s">
        <v>7</v>
      </c>
    </row>
    <row r="15" spans="1:17" x14ac:dyDescent="0.3">
      <c r="A15" s="16">
        <v>1</v>
      </c>
      <c r="B15" s="16">
        <v>16426</v>
      </c>
      <c r="C15" s="17" t="s">
        <v>20</v>
      </c>
      <c r="D15" s="17" t="s">
        <v>28</v>
      </c>
      <c r="E15" s="17" t="s">
        <v>24</v>
      </c>
      <c r="F15" s="16" t="s">
        <v>1</v>
      </c>
      <c r="G15" s="16" t="s">
        <v>32</v>
      </c>
      <c r="H15" s="19">
        <v>250000</v>
      </c>
      <c r="I15" s="18">
        <v>50000</v>
      </c>
      <c r="J15" s="18">
        <v>300000</v>
      </c>
      <c r="K15" s="18">
        <v>7175</v>
      </c>
      <c r="L15" s="18">
        <v>5883.16</v>
      </c>
      <c r="M15" s="18">
        <v>60318.399999999994</v>
      </c>
      <c r="N15" s="18">
        <v>0</v>
      </c>
      <c r="O15" s="18">
        <v>0</v>
      </c>
      <c r="P15" s="18">
        <v>73376.56</v>
      </c>
      <c r="Q15" s="18">
        <v>226623.44</v>
      </c>
    </row>
    <row r="16" spans="1:17" x14ac:dyDescent="0.3">
      <c r="A16" s="16">
        <v>2</v>
      </c>
      <c r="B16" s="16">
        <v>16428</v>
      </c>
      <c r="C16" s="17" t="s">
        <v>21</v>
      </c>
      <c r="D16" s="17" t="s">
        <v>28</v>
      </c>
      <c r="E16" s="17" t="s">
        <v>24</v>
      </c>
      <c r="F16" s="16" t="s">
        <v>1</v>
      </c>
      <c r="G16" s="16" t="s">
        <v>32</v>
      </c>
      <c r="H16" s="19">
        <v>250000</v>
      </c>
      <c r="I16" s="18">
        <v>50000</v>
      </c>
      <c r="J16" s="18">
        <v>300000</v>
      </c>
      <c r="K16" s="18">
        <v>7175</v>
      </c>
      <c r="L16" s="18">
        <v>5883.16</v>
      </c>
      <c r="M16" s="18">
        <v>60318.399999999994</v>
      </c>
      <c r="N16" s="18">
        <v>0</v>
      </c>
      <c r="O16" s="18">
        <v>0</v>
      </c>
      <c r="P16" s="18">
        <v>73376.56</v>
      </c>
      <c r="Q16" s="18">
        <v>226623.44</v>
      </c>
    </row>
    <row r="17" spans="1:17" x14ac:dyDescent="0.3">
      <c r="A17" s="16">
        <v>3</v>
      </c>
      <c r="B17" s="16">
        <v>9724</v>
      </c>
      <c r="C17" s="17" t="s">
        <v>42</v>
      </c>
      <c r="D17" s="17" t="s">
        <v>29</v>
      </c>
      <c r="E17" s="17" t="s">
        <v>43</v>
      </c>
      <c r="F17" s="16" t="s">
        <v>1</v>
      </c>
      <c r="G17" s="16" t="s">
        <v>32</v>
      </c>
      <c r="H17" s="19">
        <v>275000</v>
      </c>
      <c r="I17" s="18">
        <v>93111.62</v>
      </c>
      <c r="J17" s="18">
        <v>368111.62</v>
      </c>
      <c r="K17" s="18">
        <v>7892.5</v>
      </c>
      <c r="L17" s="18">
        <v>5883.16</v>
      </c>
      <c r="M17" s="18">
        <v>77166.929999999993</v>
      </c>
      <c r="N17" s="18">
        <v>2847</v>
      </c>
      <c r="O17" s="18">
        <v>0</v>
      </c>
      <c r="P17" s="18">
        <v>93789.59</v>
      </c>
      <c r="Q17" s="18">
        <v>274322.03000000003</v>
      </c>
    </row>
    <row r="18" spans="1:17" x14ac:dyDescent="0.3">
      <c r="A18" s="16">
        <v>4</v>
      </c>
      <c r="B18" s="16">
        <v>18360</v>
      </c>
      <c r="C18" s="17" t="s">
        <v>34</v>
      </c>
      <c r="D18" s="17" t="s">
        <v>29</v>
      </c>
      <c r="E18" s="17" t="s">
        <v>44</v>
      </c>
      <c r="F18" s="16" t="s">
        <v>1</v>
      </c>
      <c r="G18" s="16" t="s">
        <v>32</v>
      </c>
      <c r="H18" s="19">
        <v>275000</v>
      </c>
      <c r="I18" s="18">
        <v>40000</v>
      </c>
      <c r="J18" s="18">
        <v>315000</v>
      </c>
      <c r="K18" s="18">
        <v>7892.5</v>
      </c>
      <c r="L18" s="18">
        <v>5883.16</v>
      </c>
      <c r="M18" s="18">
        <v>63889.020000000004</v>
      </c>
      <c r="N18" s="18">
        <v>0</v>
      </c>
      <c r="O18" s="18">
        <v>0</v>
      </c>
      <c r="P18" s="18">
        <v>77664.680000000008</v>
      </c>
      <c r="Q18" s="18">
        <v>237335.32</v>
      </c>
    </row>
    <row r="19" spans="1:17" x14ac:dyDescent="0.3">
      <c r="A19" s="16">
        <v>5</v>
      </c>
      <c r="B19" s="16">
        <v>17241</v>
      </c>
      <c r="C19" s="17" t="s">
        <v>22</v>
      </c>
      <c r="D19" s="17" t="s">
        <v>29</v>
      </c>
      <c r="E19" s="17" t="s">
        <v>26</v>
      </c>
      <c r="F19" s="16" t="s">
        <v>1</v>
      </c>
      <c r="G19" s="16" t="s">
        <v>32</v>
      </c>
      <c r="H19" s="19">
        <v>230000</v>
      </c>
      <c r="I19" s="18">
        <v>40000</v>
      </c>
      <c r="J19" s="18">
        <v>270000</v>
      </c>
      <c r="K19" s="18">
        <v>6601</v>
      </c>
      <c r="L19" s="18">
        <v>5883.16</v>
      </c>
      <c r="M19" s="18">
        <v>52961.9</v>
      </c>
      <c r="N19" s="18">
        <v>0</v>
      </c>
      <c r="O19" s="18">
        <v>0</v>
      </c>
      <c r="P19" s="18">
        <v>65446.06</v>
      </c>
      <c r="Q19" s="18">
        <v>204553.94</v>
      </c>
    </row>
    <row r="20" spans="1:17" x14ac:dyDescent="0.3">
      <c r="A20" s="16">
        <v>6</v>
      </c>
      <c r="B20" s="16">
        <v>17733</v>
      </c>
      <c r="C20" s="17" t="s">
        <v>23</v>
      </c>
      <c r="D20" s="17" t="s">
        <v>29</v>
      </c>
      <c r="E20" s="17" t="s">
        <v>27</v>
      </c>
      <c r="F20" s="16" t="s">
        <v>1</v>
      </c>
      <c r="G20" s="16" t="s">
        <v>33</v>
      </c>
      <c r="H20" s="19">
        <v>175000</v>
      </c>
      <c r="I20" s="18">
        <v>258622.12</v>
      </c>
      <c r="J20" s="18">
        <v>433622.12</v>
      </c>
      <c r="K20" s="18">
        <v>6305</v>
      </c>
      <c r="L20" s="18">
        <v>5883.16</v>
      </c>
      <c r="M20" s="18">
        <v>45918.89</v>
      </c>
      <c r="N20" s="18">
        <v>0</v>
      </c>
      <c r="O20" s="18">
        <v>0</v>
      </c>
      <c r="P20" s="18">
        <v>58107.05</v>
      </c>
      <c r="Q20" s="18">
        <v>375515.07</v>
      </c>
    </row>
    <row r="21" spans="1:17" x14ac:dyDescent="0.3">
      <c r="A21" s="16">
        <v>7</v>
      </c>
      <c r="B21" s="16">
        <v>17100</v>
      </c>
      <c r="C21" s="17" t="s">
        <v>31</v>
      </c>
      <c r="D21" s="17" t="s">
        <v>29</v>
      </c>
      <c r="E21" s="17" t="s">
        <v>25</v>
      </c>
      <c r="F21" s="16" t="s">
        <v>1</v>
      </c>
      <c r="G21" s="16" t="s">
        <v>33</v>
      </c>
      <c r="H21" s="19">
        <v>300000</v>
      </c>
      <c r="I21" s="18">
        <v>43000</v>
      </c>
      <c r="J21" s="18">
        <v>343000</v>
      </c>
      <c r="K21" s="18">
        <v>8610</v>
      </c>
      <c r="L21" s="18">
        <v>5883.16</v>
      </c>
      <c r="M21" s="18">
        <v>69959.649999999994</v>
      </c>
      <c r="N21" s="18">
        <v>0</v>
      </c>
      <c r="O21" s="18">
        <v>0</v>
      </c>
      <c r="P21" s="18">
        <v>84452.81</v>
      </c>
      <c r="Q21" s="18">
        <v>258547.19</v>
      </c>
    </row>
    <row r="22" spans="1:17" x14ac:dyDescent="0.3">
      <c r="A22" s="16">
        <v>8</v>
      </c>
      <c r="B22" s="16">
        <v>17790</v>
      </c>
      <c r="C22" s="17" t="s">
        <v>35</v>
      </c>
      <c r="D22" s="17" t="s">
        <v>29</v>
      </c>
      <c r="E22" s="17" t="s">
        <v>46</v>
      </c>
      <c r="F22" s="16" t="s">
        <v>1</v>
      </c>
      <c r="G22" s="16" t="s">
        <v>32</v>
      </c>
      <c r="H22" s="19">
        <v>154700</v>
      </c>
      <c r="I22" s="18">
        <v>0</v>
      </c>
      <c r="J22" s="18">
        <v>154700</v>
      </c>
      <c r="K22" s="18">
        <v>4439.8899999999994</v>
      </c>
      <c r="L22" s="18">
        <v>4702.88</v>
      </c>
      <c r="M22" s="18">
        <v>24972.240000000002</v>
      </c>
      <c r="N22" s="18">
        <v>0</v>
      </c>
      <c r="O22" s="18">
        <v>8886.64</v>
      </c>
      <c r="P22" s="18">
        <v>43001.65</v>
      </c>
      <c r="Q22" s="18">
        <v>111698.35</v>
      </c>
    </row>
    <row r="23" spans="1:17" x14ac:dyDescent="0.3">
      <c r="A23" s="16">
        <v>9</v>
      </c>
      <c r="B23" s="16">
        <v>17792</v>
      </c>
      <c r="C23" s="17" t="s">
        <v>36</v>
      </c>
      <c r="D23" s="17" t="s">
        <v>29</v>
      </c>
      <c r="E23" s="17" t="s">
        <v>37</v>
      </c>
      <c r="F23" s="16" t="s">
        <v>1</v>
      </c>
      <c r="G23" s="16" t="s">
        <v>32</v>
      </c>
      <c r="H23" s="19">
        <v>119000</v>
      </c>
      <c r="I23" s="18">
        <v>0</v>
      </c>
      <c r="J23" s="18">
        <v>119000</v>
      </c>
      <c r="K23" s="18">
        <v>3415.3</v>
      </c>
      <c r="L23" s="18">
        <v>3617.6</v>
      </c>
      <c r="M23" s="18">
        <v>16574.71</v>
      </c>
      <c r="N23" s="18">
        <v>0</v>
      </c>
      <c r="O23" s="18">
        <v>0</v>
      </c>
      <c r="P23" s="18">
        <v>23607.61</v>
      </c>
      <c r="Q23" s="18">
        <v>95392.39</v>
      </c>
    </row>
    <row r="24" spans="1:17" x14ac:dyDescent="0.3">
      <c r="A24" s="16">
        <v>10</v>
      </c>
      <c r="B24" s="16">
        <v>17793</v>
      </c>
      <c r="C24" s="17" t="s">
        <v>38</v>
      </c>
      <c r="D24" s="17" t="s">
        <v>29</v>
      </c>
      <c r="E24" s="17" t="s">
        <v>37</v>
      </c>
      <c r="F24" s="16" t="s">
        <v>1</v>
      </c>
      <c r="G24" s="16" t="s">
        <v>32</v>
      </c>
      <c r="H24" s="19">
        <v>119000</v>
      </c>
      <c r="I24" s="18">
        <v>0</v>
      </c>
      <c r="J24" s="18">
        <v>119000</v>
      </c>
      <c r="K24" s="18">
        <v>3415.3</v>
      </c>
      <c r="L24" s="18">
        <v>3617.6</v>
      </c>
      <c r="M24" s="18">
        <v>16574.71</v>
      </c>
      <c r="N24" s="18">
        <v>6544.84</v>
      </c>
      <c r="O24" s="18">
        <v>0</v>
      </c>
      <c r="P24" s="18">
        <v>30152.45</v>
      </c>
      <c r="Q24" s="18">
        <v>88847.55</v>
      </c>
    </row>
    <row r="25" spans="1:17" ht="15" thickBot="1" x14ac:dyDescent="0.35">
      <c r="A25" s="16">
        <v>11</v>
      </c>
      <c r="B25" s="16">
        <v>17794</v>
      </c>
      <c r="C25" s="17" t="s">
        <v>39</v>
      </c>
      <c r="D25" s="17" t="s">
        <v>29</v>
      </c>
      <c r="E25" s="17" t="s">
        <v>40</v>
      </c>
      <c r="F25" s="16" t="s">
        <v>1</v>
      </c>
      <c r="G25" s="16" t="s">
        <v>32</v>
      </c>
      <c r="H25" s="19">
        <v>119000</v>
      </c>
      <c r="I25" s="18">
        <v>0</v>
      </c>
      <c r="J25" s="18">
        <v>119000</v>
      </c>
      <c r="K25" s="18">
        <v>3415.3</v>
      </c>
      <c r="L25" s="18">
        <v>3617.6</v>
      </c>
      <c r="M25" s="18">
        <v>16574.71</v>
      </c>
      <c r="N25" s="18">
        <v>0</v>
      </c>
      <c r="O25" s="18">
        <v>0</v>
      </c>
      <c r="P25" s="18">
        <v>23607.61</v>
      </c>
      <c r="Q25" s="18">
        <v>95392.39</v>
      </c>
    </row>
    <row r="26" spans="1:17" ht="21.6" thickBot="1" x14ac:dyDescent="0.45">
      <c r="A26" s="24" t="s">
        <v>41</v>
      </c>
      <c r="B26" s="25"/>
      <c r="C26" s="25"/>
      <c r="D26" s="25"/>
      <c r="E26" s="25"/>
      <c r="F26" s="25"/>
      <c r="G26" s="26"/>
      <c r="H26" s="23">
        <f t="shared" ref="H26:Q26" si="0">SUM(H15:H25)</f>
        <v>2266700</v>
      </c>
      <c r="I26" s="23">
        <f t="shared" si="0"/>
        <v>574733.74</v>
      </c>
      <c r="J26" s="23">
        <f t="shared" si="0"/>
        <v>2841433.74</v>
      </c>
      <c r="K26" s="23">
        <f t="shared" si="0"/>
        <v>66336.790000000008</v>
      </c>
      <c r="L26" s="23">
        <f t="shared" si="0"/>
        <v>56737.799999999988</v>
      </c>
      <c r="M26" s="23">
        <f t="shared" si="0"/>
        <v>505229.56000000011</v>
      </c>
      <c r="N26" s="23">
        <f t="shared" si="0"/>
        <v>9391.84</v>
      </c>
      <c r="O26" s="23">
        <f t="shared" si="0"/>
        <v>8886.64</v>
      </c>
      <c r="P26" s="23">
        <f t="shared" si="0"/>
        <v>646582.63</v>
      </c>
      <c r="Q26" s="23">
        <f t="shared" si="0"/>
        <v>2194851.11</v>
      </c>
    </row>
  </sheetData>
  <sortState ref="A16:Q32">
    <sortCondition ref="A16:A32"/>
  </sortState>
  <mergeCells count="5">
    <mergeCell ref="A26:G26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2022-10-31T16:29:22Z</cp:lastPrinted>
  <dcterms:created xsi:type="dcterms:W3CDTF">2021-07-05T14:44:18Z</dcterms:created>
  <dcterms:modified xsi:type="dcterms:W3CDTF">2024-06-03T15:03:45Z</dcterms:modified>
</cp:coreProperties>
</file>