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45C431BF-1F9A-48CE-A4EA-D70D4B0024D7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83" i="1"/>
  <c r="J83" i="1"/>
  <c r="K83" i="1"/>
  <c r="L83" i="1"/>
  <c r="M83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7" i="1"/>
  <c r="R18" i="1"/>
  <c r="R19" i="1"/>
  <c r="R20" i="1"/>
  <c r="R21" i="1"/>
  <c r="R22" i="1"/>
  <c r="R23" i="1"/>
  <c r="R24" i="1"/>
  <c r="R16" i="1"/>
  <c r="R11" i="1"/>
  <c r="R12" i="1"/>
  <c r="R13" i="1"/>
  <c r="R14" i="1"/>
  <c r="R10" i="1"/>
  <c r="F69" i="1"/>
  <c r="G69" i="1"/>
  <c r="H69" i="1"/>
  <c r="I69" i="1"/>
  <c r="J69" i="1"/>
  <c r="K69" i="1"/>
  <c r="L69" i="1"/>
  <c r="M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M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K15" i="1"/>
  <c r="L15" i="1"/>
  <c r="M15" i="1"/>
  <c r="N15" i="1"/>
  <c r="O15" i="1"/>
  <c r="P15" i="1"/>
  <c r="Q15" i="1"/>
  <c r="F9" i="1"/>
  <c r="G9" i="1"/>
  <c r="H9" i="1"/>
  <c r="I9" i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H83" i="1" l="1"/>
  <c r="R35" i="1"/>
  <c r="G83" i="1"/>
  <c r="F83" i="1"/>
  <c r="R69" i="1"/>
  <c r="R25" i="1"/>
  <c r="R15" i="1"/>
  <c r="R51" i="1"/>
  <c r="R9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<sst xmlns="http://schemas.openxmlformats.org/spreadsheetml/2006/main" count="98" uniqueCount="98">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</sst>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70" activePane="bottomRight" state="frozen"/>
      <selection activeCell="C1" sqref="C1"/>
      <selection pane="topRight" activeCell="D1" sqref="D1"/>
      <selection pane="bottomLeft" activeCell="C5" sqref="C5"/>
      <selection pane="bottomRight" activeCell="G78" sqref="G78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2.28515625" hidden="1" customWidth="1"/>
    <col min="10" max="17" width="11.425781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83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3</v>
      </c>
      <c r="D6" s="50" t="s">
        <v>4</v>
      </c>
      <c r="E6" s="52" t="s">
        <v>5</v>
      </c>
      <c r="F6" s="44" t="s">
        <v>84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85</v>
      </c>
      <c r="G7" s="28" t="s">
        <v>86</v>
      </c>
      <c r="H7" s="40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R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8">
        <f t="shared" si="0"/>
        <v>0</v>
      </c>
      <c r="J9" s="38">
        <f t="shared" si="0"/>
        <v>0</v>
      </c>
      <c r="K9" s="38">
        <f t="shared" si="0"/>
        <v>0</v>
      </c>
      <c r="L9" s="38">
        <f t="shared" si="0"/>
        <v>0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 t="shared" si="0"/>
        <v>682565412.70000005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R10" s="33">
        <f>SUM(F10:Q10)</f>
        <v>462524242.84000003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R11" s="33">
        <f t="shared" ref="R11:R14" si="1">SUM(F11:Q11)</f>
        <v>148696092.97</v>
      </c>
    </row>
    <row r="12" spans="3:18" x14ac:dyDescent="0.25">
      <c r="C12" s="14" t="s">
        <v>10</v>
      </c>
      <c r="D12" s="15"/>
      <c r="E12" s="16"/>
      <c r="F12" s="31"/>
      <c r="G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R13" s="33">
        <f t="shared" si="1"/>
        <v>10004059.870000001</v>
      </c>
    </row>
    <row r="14" spans="3:18" x14ac:dyDescent="0.25">
      <c r="C14" s="14" t="s">
        <v>12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R14" s="33">
        <f t="shared" si="1"/>
        <v>61341017.019999996</v>
      </c>
    </row>
    <row r="15" spans="3:18" s="1" customFormat="1" x14ac:dyDescent="0.25">
      <c r="C15" s="12" t="s">
        <v>13</v>
      </c>
      <c r="D15" s="13">
        <f t="shared" ref="D15:R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 t="shared" si="2"/>
        <v>13483849070.860001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R16" s="34">
        <f>SUM(F16:Q16)</f>
        <v>12545912609.540001</v>
      </c>
    </row>
    <row r="17" spans="3:18" x14ac:dyDescent="0.25">
      <c r="C17" s="14" t="s">
        <v>15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R17" s="34">
        <f t="shared" ref="R17:R24" si="3">SUM(F17:Q17)</f>
        <v>34406081.5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R18" s="34">
        <f t="shared" si="3"/>
        <v>13615537.66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R19" s="34">
        <f t="shared" si="3"/>
        <v>798870.68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R20" s="34">
        <f t="shared" si="3"/>
        <v>280927036.49000001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H21" s="32"/>
      <c r="R21" s="34">
        <f t="shared" si="3"/>
        <v>0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R22" s="34">
        <f t="shared" si="3"/>
        <v>570586381.88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R23" s="34">
        <f t="shared" si="3"/>
        <v>37602553.109999999</v>
      </c>
    </row>
    <row r="24" spans="3:18" s="2" customFormat="1" x14ac:dyDescent="0.25">
      <c r="C24" s="18" t="s">
        <v>22</v>
      </c>
      <c r="D24" s="19"/>
      <c r="E24" s="19"/>
      <c r="G24" s="32"/>
      <c r="H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72759768.829999998</v>
      </c>
    </row>
    <row r="26" spans="3:18" s="2" customFormat="1" x14ac:dyDescent="0.25">
      <c r="C26" s="18" t="s">
        <v>24</v>
      </c>
      <c r="D26" s="15"/>
      <c r="E26" s="15"/>
      <c r="F26" s="32"/>
      <c r="G26" s="32"/>
      <c r="H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R27" s="34">
        <f t="shared" ref="R27:R50" si="5">SUM(F27:Q27)</f>
        <v>16377156.91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R28" s="34">
        <f t="shared" si="5"/>
        <v>1293414.74</v>
      </c>
    </row>
    <row r="29" spans="3:18" x14ac:dyDescent="0.25">
      <c r="C29" s="14" t="s">
        <v>27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R29" s="34">
        <f t="shared" si="5"/>
        <v>2225958.8199999998</v>
      </c>
    </row>
    <row r="30" spans="3:18" x14ac:dyDescent="0.25">
      <c r="C30" s="14" t="s">
        <v>28</v>
      </c>
      <c r="D30" s="17"/>
      <c r="E30" s="17"/>
      <c r="F30" s="30"/>
      <c r="G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R32" s="34">
        <f t="shared" si="5"/>
        <v>25284332.940000001</v>
      </c>
    </row>
    <row r="33" spans="3:18" x14ac:dyDescent="0.25">
      <c r="C33" s="14" t="s">
        <v>31</v>
      </c>
      <c r="D33" s="17"/>
      <c r="E33" s="17"/>
      <c r="F33" s="30"/>
      <c r="G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R34" s="34">
        <f t="shared" si="5"/>
        <v>27578905.419999998</v>
      </c>
    </row>
    <row r="35" spans="3:18" s="1" customFormat="1" x14ac:dyDescent="0.25">
      <c r="C35" s="12" t="s">
        <v>33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R35" s="39">
        <f t="shared" si="5"/>
        <v>0</v>
      </c>
    </row>
    <row r="36" spans="3:18" x14ac:dyDescent="0.25">
      <c r="C36" s="14" t="s">
        <v>34</v>
      </c>
      <c r="D36" s="20"/>
      <c r="E36" s="20"/>
      <c r="G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F37" s="30">
        <v>0</v>
      </c>
      <c r="G37" s="30">
        <v>0</v>
      </c>
      <c r="H37" s="30">
        <v>0</v>
      </c>
      <c r="R37" s="34">
        <f t="shared" si="5"/>
        <v>0</v>
      </c>
    </row>
    <row r="38" spans="3:18" x14ac:dyDescent="0.25">
      <c r="C38" s="14" t="s">
        <v>36</v>
      </c>
      <c r="D38" s="20"/>
      <c r="E38" s="20"/>
      <c r="F38" s="30">
        <v>0</v>
      </c>
      <c r="G38" s="30">
        <v>0</v>
      </c>
      <c r="H38" s="30">
        <v>0</v>
      </c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8">
        <f t="shared" si="6"/>
        <v>0</v>
      </c>
      <c r="J51" s="38">
        <f t="shared" si="6"/>
        <v>0</v>
      </c>
      <c r="K51" s="38">
        <f t="shared" si="6"/>
        <v>0</v>
      </c>
      <c r="L51" s="38">
        <f t="shared" si="6"/>
        <v>0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147070077.66999999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R52" s="33">
        <f>SUM(F52:Q52)</f>
        <v>145528974.16999999</v>
      </c>
    </row>
    <row r="53" spans="3:19" x14ac:dyDescent="0.25">
      <c r="C53" s="14" t="s">
        <v>51</v>
      </c>
      <c r="D53" s="17"/>
      <c r="E53" s="17"/>
      <c r="G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R56" s="33">
        <f t="shared" si="7"/>
        <v>1541103.5</v>
      </c>
    </row>
    <row r="57" spans="3:19" x14ac:dyDescent="0.25">
      <c r="C57" s="14" t="s">
        <v>55</v>
      </c>
      <c r="D57" s="17"/>
      <c r="E57" s="17"/>
      <c r="G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1750668150.28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R63" s="33">
        <f t="shared" ref="R63:R68" si="9">SUM(F63:Q63)</f>
        <v>1750668150.28</v>
      </c>
    </row>
    <row r="64" spans="3:19" x14ac:dyDescent="0.25">
      <c r="C64" s="14"/>
      <c r="D64" s="17"/>
      <c r="E64" s="17"/>
      <c r="G64" s="30"/>
      <c r="R64" s="33">
        <f t="shared" si="9"/>
        <v>0</v>
      </c>
    </row>
    <row r="65" spans="3:18" x14ac:dyDescent="0.25">
      <c r="C65" s="14"/>
      <c r="D65" s="17"/>
      <c r="E65" s="17"/>
      <c r="G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5"/>
      <c r="H66" s="35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8">
        <f t="shared" si="10"/>
        <v>0</v>
      </c>
      <c r="J69" s="38">
        <f t="shared" si="10"/>
        <v>0</v>
      </c>
      <c r="K69" s="38">
        <f t="shared" si="10"/>
        <v>0</v>
      </c>
      <c r="L69" s="38">
        <f t="shared" si="10"/>
        <v>0</v>
      </c>
      <c r="M69" s="38">
        <f t="shared" si="10"/>
        <v>0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1331904016.9299998</v>
      </c>
    </row>
    <row r="70" spans="3:18" x14ac:dyDescent="0.25">
      <c r="C70" s="14" t="s">
        <v>66</v>
      </c>
      <c r="D70" s="20"/>
      <c r="E70" s="20"/>
      <c r="G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R72" s="33">
        <f t="shared" si="11"/>
        <v>1331904016.9299998</v>
      </c>
    </row>
    <row r="73" spans="3:18" x14ac:dyDescent="0.25">
      <c r="C73" s="14" t="s">
        <v>69</v>
      </c>
      <c r="D73" s="20"/>
      <c r="E73" s="20"/>
      <c r="G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</row>
    <row r="75" spans="3:18" x14ac:dyDescent="0.25">
      <c r="C75" s="12" t="s">
        <v>71</v>
      </c>
      <c r="D75" s="13"/>
      <c r="E75" s="13"/>
      <c r="G75" s="30"/>
    </row>
    <row r="76" spans="3:18" x14ac:dyDescent="0.25">
      <c r="C76" s="14" t="s">
        <v>72</v>
      </c>
      <c r="D76" s="20"/>
      <c r="E76" s="20"/>
      <c r="G76" s="30"/>
    </row>
    <row r="77" spans="3:18" x14ac:dyDescent="0.25">
      <c r="C77" s="14" t="s">
        <v>73</v>
      </c>
      <c r="D77" s="20"/>
      <c r="E77" s="20"/>
      <c r="G77" s="30"/>
    </row>
    <row r="78" spans="3:18" x14ac:dyDescent="0.25">
      <c r="C78" s="12" t="s">
        <v>74</v>
      </c>
      <c r="D78" s="13"/>
      <c r="E78" s="13"/>
      <c r="G78" s="30"/>
    </row>
    <row r="79" spans="3:18" x14ac:dyDescent="0.25">
      <c r="C79" s="14" t="s">
        <v>75</v>
      </c>
      <c r="D79" s="20"/>
      <c r="E79" s="20"/>
      <c r="G79" s="30"/>
    </row>
    <row r="80" spans="3:18" x14ac:dyDescent="0.25">
      <c r="C80" s="14" t="s">
        <v>76</v>
      </c>
      <c r="D80" s="20"/>
      <c r="E80" s="20"/>
      <c r="G80" s="30"/>
    </row>
    <row r="81" spans="3:18" x14ac:dyDescent="0.25">
      <c r="C81" s="12" t="s">
        <v>77</v>
      </c>
      <c r="D81" s="13"/>
      <c r="E81" s="13"/>
      <c r="G81" s="30"/>
    </row>
    <row r="82" spans="3:18" x14ac:dyDescent="0.25">
      <c r="C82" s="14" t="s">
        <v>78</v>
      </c>
      <c r="D82" s="20"/>
      <c r="E82" s="20"/>
      <c r="G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24">
        <f t="shared" si="12"/>
        <v>0</v>
      </c>
      <c r="J83" s="24">
        <f t="shared" si="12"/>
        <v>0</v>
      </c>
      <c r="K83" s="24">
        <f t="shared" si="12"/>
        <v>0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17468816497.27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dd7a2953-f57a-4d1c-beba-aebd1722eda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28ae66e-9585-4036-8f26-9a1bff1309f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2024-04-26T14:38:39Z</cp:lastPrinted>
  <dcterms:created xsi:type="dcterms:W3CDTF">2023-02-03T19:03:19Z</dcterms:created>
  <dcterms:modified xsi:type="dcterms:W3CDTF">2024-04-26T14:38:51Z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