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dvargas\Desktop\"/>
    </mc:Choice>
  </mc:AlternateContent>
  <xr:revisionPtr revIDLastSave="0" documentId="13_ncr:1_{ABC39448-36CD-4F62-A0D3-F78185084147}" xr6:coauthVersionLast="47" xr6:coauthVersionMax="47" xr10:uidLastSave="{00000000-0000-0000-0000-000000000000}"/>
  <bookViews>
    <workbookView xWindow="20370" yWindow="-120" windowWidth="20730" windowHeight="11160" xr2:uid="{4B419A4F-D6D4-4BAF-8E17-175F188B62CC}"/>
  </bookViews>
  <sheets>
    <sheet name="EDENORTE" sheetId="1" r:id="rId1"/>
  </sheets>
  <definedNames>
    <definedName name="_xlnm.Print_Area" localSheetId="0">EDENORTE!$A$1:$G$90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1" i="1" l="1"/>
  <c r="D51" i="1"/>
  <c r="D25" i="1"/>
  <c r="D15" i="1"/>
  <c r="D9" i="1"/>
  <c r="E83" i="1" l="1"/>
  <c r="D83" i="1"/>
</calcChain>
</file>

<file path=xl/sharedStrings.xml><?xml version="1.0" encoding="utf-8"?>
<sst xmlns="http://schemas.openxmlformats.org/spreadsheetml/2006/main" count="84" uniqueCount="84">
  <si>
    <t>EMPRESA DISTRIBUIDORA DE ELECTRICIDAD DEL NORTE, S.A. (EDENORTE)</t>
  </si>
  <si>
    <t xml:space="preserve">Ejecución de Gasto y Aplicaciones financieras </t>
  </si>
  <si>
    <t>En RD$</t>
  </si>
  <si>
    <t>DETALLE</t>
  </si>
  <si>
    <t>Presupuesto Aprobado</t>
  </si>
  <si>
    <t>Presupuesto Modificado</t>
  </si>
  <si>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</si>
  <si>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</si>
  <si>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</si>
  <si>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</si>
  <si>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</si>
  <si>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</si>
  <si>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</si>
  <si>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</si>
  <si>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</si>
  <si>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</si>
  <si>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</si>
  <si>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</si>
  <si>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</si>
  <si>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</si>
  <si>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</si>
  <si>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</si>
  <si>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</si>
  <si>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</si>
  <si>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</si>
  <si>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</si>
  <si>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</si>
  <si>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</si>
  <si>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</si>
  <si>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</si>
  <si>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</si>
  <si>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</si>
  <si>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</si>
  <si>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</si>
  <si>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</si>
  <si>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</si>
  <si>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</si>
  <si>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</si>
  <si>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</si>
  <si>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2.4.6 - SUBVENCIONES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</si>
  <si>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</si>
  <si>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</si>
  <si>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</si>
  <si>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</si>
  <si>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</si>
  <si>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</si>
  <si>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</si>
  <si>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</si>
  <si>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</si>
  <si>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</si>
  <si>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</si>
  <si>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AUDIOVISUAL, RECREATIVO Y EDUCACIONAL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</si>
  <si>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</si>
  <si>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</si>
  <si>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</si>
  <si>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</si>
  <si>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BIOLÓGICOS</t>
  </si>
  <si>
    <t>2.6.8 - BIENES INTANGIBLES</t>
  </si>
  <si>
    <t>2.6.9 - EDIFICIOS, ESTRUCTURAS, TIERRAS, TERRENOS Y OBJETOS DE VALOR</t>
  </si>
  <si>
    <t>2.7 - OBRAS</t>
  </si>
  <si>
    <t>2.7.1.4.01 Mejoras de tierras y terrenos</t>
  </si>
  <si>
    <t>2.7.2.2.01 Obras de energía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</si>
  <si>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</si>
  <si>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</si>
  <si>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</si>
  <si>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</si>
  <si>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</si>
  <si>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</si>
  <si>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2.9.3 - INTERESE DE LA DEUDA COMERCIAL INTERNA DE CORTO PLAZO</t>
  </si>
  <si>
    <t>2.9.4 - COMISIONES Y OTROS GASTOS BANCARIOS DE LA DEUDA PÚBLICA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</si>
  <si>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</si>
  <si>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</si>
  <si>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</si>
  <si>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</si>
  <si>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</si>
  <si>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</si>
  <si>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</si>
  <si>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</si>
  <si>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</si>
  <si>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general</t>
  </si>
  <si>
    <r>
      <rPr>
        <b/>
        <sz val="11"/>
        <color theme="1"/>
        <rFont val="Calibri"/>
        <family val="2"/>
        <scheme val="minor"/>
      </rPr>
      <t>Presupuesto aprobado:</t>
    </r>
    <r>
      <rPr>
        <sz val="11"/>
        <color theme="1"/>
        <rFont val="Calibri"/>
        <family val="2"/>
        <scheme val="minor"/>
      </rPr>
      <t xml:space="preserve"> Se refiere al presupuesto aprobado en la Ley de Presupuesto General del Estado.</t>
    </r>
  </si>
  <si>
    <r>
      <t xml:space="preserve">Presupuesto modificado:  </t>
    </r>
    <r>
      <rPr>
        <sz val="11"/>
        <color theme="1"/>
        <rFont val="Calibri"/>
        <family val="2"/>
        <scheme val="minor"/>
      </rPr>
      <t xml:space="preserve">Se refiere al presupuesto aprobado en caso de que el Congreso Nacional apruebe un presupuesto complementario. </t>
    </r>
  </si>
  <si>
    <r>
      <rPr>
        <b/>
        <sz val="11"/>
        <color theme="1"/>
        <rFont val="Calibri"/>
        <family val="2"/>
        <scheme val="minor"/>
      </rPr>
      <t>Total devengado:</t>
    </r>
    <r>
      <rPr>
        <sz val="11"/>
        <color theme="1"/>
        <rFont val="Calibri"/>
        <family val="2"/>
        <scheme val="minor"/>
      </rPr>
      <t xml:space="preserve">  Son los recursos financieros que surgen con la obligación de pago por la recepción de conformidad de obras, bienes y servicios oportunamente contratados o, en los casos de gastos sin contraprestación, por haberse cumplido los requisitos administrativos dispuestos por el reglamento de la presente Ley.</t>
    </r>
  </si>
  <si>
    <t>Año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</si>
</sst>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.0_);_(* \(#,##0.0\);_(* &quot;-&quot;??_);_(@_)"/>
    <numFmt numFmtId="165" formatCode="_-* #,##0.0_-;\-* #,##0.0_-;_-* &quot;-&quot;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theme="4" tint="0.79998168889431442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0"/>
      </top>
      <bottom/>
      <diagonal/>
    </border>
    <border>
      <left/>
      <right/>
      <top style="thin">
        <color theme="4" tint="0.3999755851924192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9" fillId="0" borderId="0"/>
    <xf numFmtId="0" fontId="1" fillId="0" borderId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</cellStyleXfs>
  <cellXfs count="40">
    <xf numFmtId="0" fontId="0" fillId="0" borderId="0" xfId="0"/>
    <xf numFmtId="0" fontId="0" fillId="0" borderId="7" xfId="0" applyBorder="1"/>
    <xf numFmtId="0" fontId="3" fillId="0" borderId="0" xfId="0" applyFont="1"/>
    <xf numFmtId="0" fontId="0" fillId="3" borderId="0" xfId="0" applyFill="1"/>
    <xf numFmtId="164" fontId="0" fillId="0" borderId="0" xfId="0" applyNumberFormat="1"/>
    <xf numFmtId="0" fontId="3" fillId="3" borderId="0" xfId="0" applyFont="1" applyFill="1"/>
    <xf numFmtId="0" fontId="7" fillId="0" borderId="0" xfId="0" applyFont="1"/>
    <xf numFmtId="0" fontId="8" fillId="3" borderId="0" xfId="0" applyFont="1" applyFill="1"/>
    <xf numFmtId="165" fontId="0" fillId="0" borderId="0" xfId="0" applyNumberFormat="1"/>
    <xf numFmtId="0" fontId="7" fillId="0" borderId="6" xfId="0" applyFont="1" applyBorder="1" applyAlignment="1">
      <alignment horizontal="left"/>
    </xf>
    <xf numFmtId="164" fontId="7" fillId="0" borderId="6" xfId="0" applyNumberFormat="1" applyFont="1" applyBorder="1"/>
    <xf numFmtId="0" fontId="0" fillId="0" borderId="0" xfId="3" applyFont="1" applyAlignment="1">
      <alignment vertical="center"/>
    </xf>
    <xf numFmtId="0" fontId="0" fillId="0" borderId="0" xfId="2" applyFont="1" applyAlignment="1">
      <alignment vertical="center"/>
    </xf>
    <xf numFmtId="0" fontId="7" fillId="0" borderId="0" xfId="0" applyFont="1" applyAlignment="1">
      <alignment horizontal="left" indent="1"/>
    </xf>
    <xf numFmtId="164" fontId="7" fillId="0" borderId="0" xfId="0" applyNumberFormat="1" applyFont="1"/>
    <xf numFmtId="0" fontId="10" fillId="0" borderId="0" xfId="0" applyFont="1" applyAlignment="1">
      <alignment horizontal="left" indent="2"/>
    </xf>
    <xf numFmtId="43" fontId="10" fillId="3" borderId="0" xfId="0" applyNumberFormat="1" applyFont="1" applyFill="1"/>
    <xf numFmtId="4" fontId="10" fillId="0" borderId="0" xfId="0" applyNumberFormat="1" applyFont="1"/>
    <xf numFmtId="43" fontId="10" fillId="0" borderId="0" xfId="0" applyNumberFormat="1" applyFont="1"/>
    <xf numFmtId="0" fontId="10" fillId="3" borderId="0" xfId="0" applyFont="1" applyFill="1" applyAlignment="1">
      <alignment horizontal="left" indent="2"/>
    </xf>
    <xf numFmtId="164" fontId="10" fillId="3" borderId="0" xfId="0" applyNumberFormat="1" applyFont="1" applyFill="1"/>
    <xf numFmtId="164" fontId="10" fillId="0" borderId="0" xfId="0" applyNumberFormat="1" applyFont="1"/>
    <xf numFmtId="0" fontId="7" fillId="3" borderId="0" xfId="0" applyFont="1" applyFill="1" applyAlignment="1">
      <alignment horizontal="left" indent="1"/>
    </xf>
    <xf numFmtId="164" fontId="7" fillId="3" borderId="0" xfId="0" applyNumberFormat="1" applyFont="1" applyFill="1"/>
    <xf numFmtId="0" fontId="11" fillId="2" borderId="8" xfId="0" applyFont="1" applyFill="1" applyBorder="1" applyAlignment="1">
      <alignment vertical="center"/>
    </xf>
    <xf numFmtId="164" fontId="11" fillId="2" borderId="8" xfId="0" applyNumberFormat="1" applyFont="1" applyFill="1" applyBorder="1"/>
    <xf numFmtId="0" fontId="4" fillId="0" borderId="1" xfId="0" applyFont="1" applyBorder="1" applyAlignment="1">
      <alignment horizontal="center" vertical="top" wrapText="1" readingOrder="1"/>
    </xf>
    <xf numFmtId="0" fontId="4" fillId="0" borderId="0" xfId="0" applyFont="1" applyAlignment="1">
      <alignment horizontal="center" vertical="top" wrapText="1" readingOrder="1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top" wrapText="1" readingOrder="1"/>
    </xf>
    <xf numFmtId="0" fontId="6" fillId="0" borderId="0" xfId="0" applyFont="1" applyAlignment="1">
      <alignment horizontal="center" vertical="top" wrapText="1" readingOrder="1"/>
    </xf>
    <xf numFmtId="0" fontId="2" fillId="2" borderId="2" xfId="0" applyFont="1" applyFill="1" applyBorder="1" applyAlignment="1">
      <alignment horizontal="left" vertical="center"/>
    </xf>
    <xf numFmtId="43" fontId="2" fillId="2" borderId="3" xfId="1" applyFont="1" applyFill="1" applyBorder="1" applyAlignment="1">
      <alignment horizontal="center" vertical="center" wrapText="1"/>
    </xf>
    <xf numFmtId="43" fontId="2" fillId="2" borderId="4" xfId="1" applyFont="1" applyFill="1" applyBorder="1" applyAlignment="1">
      <alignment horizontal="center" vertical="center" wrapText="1"/>
    </xf>
    <xf numFmtId="43" fontId="2" fillId="2" borderId="2" xfId="1" applyFont="1" applyFill="1" applyBorder="1" applyAlignment="1">
      <alignment horizontal="center" vertical="center" wrapText="1"/>
    </xf>
    <xf numFmtId="43" fontId="2" fillId="2" borderId="5" xfId="1" applyFont="1" applyFill="1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0" fontId="3" fillId="0" borderId="9" xfId="0" applyFont="1" applyBorder="1" applyAlignment="1">
      <alignment wrapText="1"/>
    </xf>
    <xf numFmtId="0" fontId="0" fillId="0" borderId="9" xfId="0" applyBorder="1" applyAlignment="1">
      <alignment wrapText="1"/>
    </xf>
  </cellXfs>
  <cellStyles count="6">
    <cellStyle name="Millares" xfId="1" builtinId="3"/>
    <cellStyle name="Millares 2" xfId="4" xr:uid="{0B0AE6A3-03CB-4D58-92BA-73A542FEDA40}"/>
    <cellStyle name="Millares 2 2" xfId="5" xr:uid="{A8D17B5C-A42E-4228-BC14-D116E9CC83CF}"/>
    <cellStyle name="Normal" xfId="0" builtinId="0"/>
    <cellStyle name="Normal 2" xfId="2" xr:uid="{D7D8DC27-2880-466C-8495-2D6FFFC42739}"/>
    <cellStyle name="Normal 5 2" xfId="3" xr:uid="{2C0DF977-2CEA-4C6E-B73D-FB5CEC413AB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cid:image001.jpg@01D46185.2D20195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165101</xdr:colOff>
      <xdr:row>1</xdr:row>
      <xdr:rowOff>168276</xdr:rowOff>
    </xdr:from>
    <xdr:to>
      <xdr:col>2</xdr:col>
      <xdr:colOff>2024816</xdr:colOff>
      <xdr:row>4</xdr:row>
      <xdr:rowOff>15875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94AD874-053C-4BDE-96F7-963105FCF6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5101" y="438151"/>
          <a:ext cx="1859715" cy="466724"/>
        </a:xfrm>
        <a:prstGeom prst="rect">
          <a:avLst/>
        </a:prstGeom>
      </xdr:spPr>
    </xdr:pic>
    <xdr:clientData/>
  </xdr:twoCellAnchor>
  <xdr:twoCellAnchor editAs="oneCell">
    <xdr:from>
      <xdr:col>3</xdr:col>
      <xdr:colOff>1146175</xdr:colOff>
      <xdr:row>84</xdr:row>
      <xdr:rowOff>327025</xdr:rowOff>
    </xdr:from>
    <xdr:to>
      <xdr:col>4</xdr:col>
      <xdr:colOff>2200275</xdr:colOff>
      <xdr:row>85</xdr:row>
      <xdr:rowOff>479425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D9D04E66-61A5-0294-D1AB-F2F7119A8413}"/>
            </a:ext>
            <a:ext uri="{147F2762-F138-4A5C-976F-8EAC2B608ADB}">
              <a16:predDERef xmlns:a16="http://schemas.microsoft.com/office/drawing/2014/main" pred="{EE9D1EF7-2379-4BC7-B292-C34C2F4AB8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511800" y="16821150"/>
          <a:ext cx="3133725" cy="549275"/>
        </a:xfrm>
        <a:prstGeom prst="rect">
          <a:avLst/>
        </a:prstGeom>
      </xdr:spPr>
    </xdr:pic>
    <xdr:clientData/>
  </xdr:twoCellAnchor>
  <xdr:twoCellAnchor>
    <xdr:from>
      <xdr:col>5</xdr:col>
      <xdr:colOff>593725</xdr:colOff>
      <xdr:row>82</xdr:row>
      <xdr:rowOff>22225</xdr:rowOff>
    </xdr:from>
    <xdr:to>
      <xdr:col>6</xdr:col>
      <xdr:colOff>1031874</xdr:colOff>
      <xdr:row>88</xdr:row>
      <xdr:rowOff>102720</xdr:rowOff>
    </xdr:to>
    <xdr:pic>
      <xdr:nvPicPr>
        <xdr:cNvPr id="7" name="Picture 1" descr="cid:image001.jpg@01D46185.2D201950">
          <a:extLst>
            <a:ext uri="{FF2B5EF4-FFF2-40B4-BE49-F238E27FC236}">
              <a16:creationId xmlns:a16="http://schemas.microsoft.com/office/drawing/2014/main" id="{DA1C2DBF-F52A-4A90-9818-FB6DEAB1F4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61475" y="15913100"/>
          <a:ext cx="1930399" cy="24299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3364F-4819-4E26-80FC-615FE6ADC207}">
  <dimension ref="A1:F93"/>
  <sheetViews>
    <sheetView showGridLines="0" tabSelected="1" view="pageBreakPreview" topLeftCell="C1" zoomScale="60" zoomScaleNormal="100" workbookViewId="0">
      <selection activeCell="F55" sqref="F55"/>
    </sheetView>
  </sheetViews>
  <sheetFormatPr baseColWidth="10" defaultColWidth="11.42578125" defaultRowHeight="15" x14ac:dyDescent="0.25"/>
  <cols>
    <col min="1" max="2" width="11.42578125" hidden="1" customWidth="1"/>
    <col min="3" max="3" width="65.42578125" customWidth="1"/>
    <col min="4" max="4" width="31.28515625" bestFit="1" customWidth="1"/>
    <col min="5" max="5" width="33.42578125" bestFit="1" customWidth="1"/>
    <col min="6" max="9" width="22.28515625" customWidth="1"/>
  </cols>
  <sheetData>
    <row r="1" spans="3:6" ht="21" customHeight="1" x14ac:dyDescent="0.25">
      <c r="C1" s="26" t="s">
        <v>0</v>
      </c>
      <c r="D1" s="27"/>
      <c r="E1" s="27"/>
    </row>
    <row r="2" spans="3:6" ht="15.75" x14ac:dyDescent="0.25">
      <c r="C2" s="28" t="s">
        <v>83</v>
      </c>
      <c r="D2" s="29"/>
      <c r="E2" s="29"/>
    </row>
    <row r="3" spans="3:6" ht="15.75" customHeight="1" x14ac:dyDescent="0.25">
      <c r="C3" s="30" t="s">
        <v>1</v>
      </c>
      <c r="D3" s="31"/>
      <c r="E3" s="31"/>
    </row>
    <row r="4" spans="3:6" ht="15.75" customHeight="1" x14ac:dyDescent="0.25">
      <c r="C4" s="31" t="s">
        <v>2</v>
      </c>
      <c r="D4" s="31"/>
      <c r="E4" s="31"/>
    </row>
    <row r="6" spans="3:6" ht="25.5" customHeight="1" x14ac:dyDescent="0.25">
      <c r="C6" s="32" t="s">
        <v>3</v>
      </c>
      <c r="D6" s="33" t="s">
        <v>4</v>
      </c>
      <c r="E6" s="35" t="s">
        <v>5</v>
      </c>
    </row>
    <row r="7" spans="3:6" x14ac:dyDescent="0.25">
      <c r="C7" s="32"/>
      <c r="D7" s="34"/>
      <c r="E7" s="36"/>
    </row>
    <row r="8" spans="3:6" x14ac:dyDescent="0.25">
      <c r="C8" s="9" t="s">
        <v>6</v>
      </c>
      <c r="D8" s="10"/>
      <c r="E8" s="10"/>
    </row>
    <row r="9" spans="3:6" x14ac:dyDescent="0.25">
      <c r="C9" s="13" t="s">
        <v>7</v>
      </c>
      <c r="D9" s="14">
        <f t="shared" ref="D9" si="0">SUM(D10:D14)</f>
        <v>2822826720.9738064</v>
      </c>
      <c r="E9" s="14"/>
    </row>
    <row r="10" spans="3:6" x14ac:dyDescent="0.25">
      <c r="C10" s="15" t="s">
        <v>8</v>
      </c>
      <c r="D10" s="16">
        <v>1928943299.9583623</v>
      </c>
      <c r="E10" s="17"/>
    </row>
    <row r="11" spans="3:6" x14ac:dyDescent="0.25">
      <c r="C11" s="15" t="s">
        <v>9</v>
      </c>
      <c r="D11" s="16">
        <v>625616638.31101239</v>
      </c>
      <c r="E11" s="17"/>
    </row>
    <row r="12" spans="3:6" x14ac:dyDescent="0.25">
      <c r="C12" s="15" t="s">
        <v>10</v>
      </c>
      <c r="D12" s="16"/>
      <c r="E12" s="17"/>
      <c r="F12" s="1"/>
    </row>
    <row r="13" spans="3:6" x14ac:dyDescent="0.25">
      <c r="C13" s="15" t="s">
        <v>11</v>
      </c>
      <c r="D13" s="16">
        <v>473938.64</v>
      </c>
      <c r="E13" s="17"/>
    </row>
    <row r="14" spans="3:6" x14ac:dyDescent="0.25">
      <c r="C14" s="15" t="s">
        <v>12</v>
      </c>
      <c r="D14" s="16">
        <v>267792844.06443191</v>
      </c>
      <c r="E14" s="17"/>
    </row>
    <row r="15" spans="3:6" s="2" customFormat="1" x14ac:dyDescent="0.25">
      <c r="C15" s="13" t="s">
        <v>13</v>
      </c>
      <c r="D15" s="14">
        <f t="shared" ref="D15" si="1">SUM(D16:D24)</f>
        <v>51529195447</v>
      </c>
      <c r="E15" s="14"/>
    </row>
    <row r="16" spans="3:6" s="3" customFormat="1" x14ac:dyDescent="0.25">
      <c r="C16" s="19" t="s">
        <v>14</v>
      </c>
      <c r="D16" s="20">
        <v>47931377940.873016</v>
      </c>
      <c r="E16" s="20"/>
    </row>
    <row r="17" spans="3:5" x14ac:dyDescent="0.25">
      <c r="C17" s="15" t="s">
        <v>15</v>
      </c>
      <c r="D17" s="21">
        <v>124652547.96799999</v>
      </c>
      <c r="E17" s="21"/>
    </row>
    <row r="18" spans="3:5" x14ac:dyDescent="0.25">
      <c r="C18" s="15" t="s">
        <v>16</v>
      </c>
      <c r="D18" s="21">
        <v>38875952.315666668</v>
      </c>
      <c r="E18" s="21"/>
    </row>
    <row r="19" spans="3:5" x14ac:dyDescent="0.25">
      <c r="C19" s="15" t="s">
        <v>17</v>
      </c>
      <c r="D19" s="21">
        <v>877845.29</v>
      </c>
      <c r="E19" s="21"/>
    </row>
    <row r="20" spans="3:5" s="3" customFormat="1" ht="15.75" customHeight="1" x14ac:dyDescent="0.25">
      <c r="C20" s="19" t="s">
        <v>18</v>
      </c>
      <c r="D20" s="20">
        <v>909154556.39262533</v>
      </c>
      <c r="E20" s="20"/>
    </row>
    <row r="21" spans="3:5" s="3" customFormat="1" x14ac:dyDescent="0.25">
      <c r="C21" s="19" t="s">
        <v>19</v>
      </c>
      <c r="D21" s="20">
        <v>21145192.114999998</v>
      </c>
      <c r="E21" s="20"/>
    </row>
    <row r="22" spans="3:5" s="3" customFormat="1" x14ac:dyDescent="0.25">
      <c r="C22" s="19" t="s">
        <v>20</v>
      </c>
      <c r="D22" s="20">
        <v>1928221157.7702003</v>
      </c>
      <c r="E22" s="20"/>
    </row>
    <row r="23" spans="3:5" s="3" customFormat="1" x14ac:dyDescent="0.25">
      <c r="C23" s="19" t="s">
        <v>21</v>
      </c>
      <c r="D23" s="20">
        <v>574890254.27548742</v>
      </c>
      <c r="E23" s="20"/>
    </row>
    <row r="24" spans="3:5" s="3" customFormat="1" x14ac:dyDescent="0.25">
      <c r="C24" s="19" t="s">
        <v>22</v>
      </c>
      <c r="D24" s="20"/>
      <c r="E24" s="20"/>
    </row>
    <row r="25" spans="3:5" s="5" customFormat="1" x14ac:dyDescent="0.25">
      <c r="C25" s="22" t="s">
        <v>23</v>
      </c>
      <c r="D25" s="23">
        <f t="shared" ref="D25" si="2">SUM(D26:D34)</f>
        <v>264470521.93687046</v>
      </c>
      <c r="E25" s="23"/>
    </row>
    <row r="26" spans="3:5" s="3" customFormat="1" x14ac:dyDescent="0.25">
      <c r="C26" s="19" t="s">
        <v>24</v>
      </c>
      <c r="D26" s="16"/>
      <c r="E26" s="16"/>
    </row>
    <row r="27" spans="3:5" s="3" customFormat="1" x14ac:dyDescent="0.25">
      <c r="C27" s="19" t="s">
        <v>25</v>
      </c>
      <c r="D27" s="16">
        <v>41503326.452820435</v>
      </c>
      <c r="E27" s="16"/>
    </row>
    <row r="28" spans="3:5" s="3" customFormat="1" x14ac:dyDescent="0.25">
      <c r="C28" s="19" t="s">
        <v>26</v>
      </c>
      <c r="D28" s="16">
        <v>2115014.06</v>
      </c>
      <c r="E28" s="16"/>
    </row>
    <row r="29" spans="3:5" x14ac:dyDescent="0.25">
      <c r="C29" s="15" t="s">
        <v>27</v>
      </c>
      <c r="D29" s="18">
        <v>6400781.9500000002</v>
      </c>
      <c r="E29" s="18"/>
    </row>
    <row r="30" spans="3:5" x14ac:dyDescent="0.25">
      <c r="C30" s="15" t="s">
        <v>28</v>
      </c>
      <c r="D30" s="18"/>
      <c r="E30" s="18"/>
    </row>
    <row r="31" spans="3:5" x14ac:dyDescent="0.25">
      <c r="C31" s="15" t="s">
        <v>29</v>
      </c>
      <c r="D31" s="18"/>
      <c r="E31" s="18"/>
    </row>
    <row r="32" spans="3:5" x14ac:dyDescent="0.25">
      <c r="C32" s="15" t="s">
        <v>30</v>
      </c>
      <c r="D32" s="18">
        <v>134163551.17000002</v>
      </c>
      <c r="E32" s="18"/>
    </row>
    <row r="33" spans="3:5" x14ac:dyDescent="0.25">
      <c r="C33" s="15" t="s">
        <v>31</v>
      </c>
      <c r="D33" s="18"/>
      <c r="E33" s="18"/>
    </row>
    <row r="34" spans="3:5" x14ac:dyDescent="0.25">
      <c r="C34" s="15" t="s">
        <v>32</v>
      </c>
      <c r="D34" s="18">
        <v>80287848.304049999</v>
      </c>
      <c r="E34" s="18"/>
    </row>
    <row r="35" spans="3:5" s="2" customFormat="1" x14ac:dyDescent="0.25">
      <c r="C35" s="13" t="s">
        <v>33</v>
      </c>
      <c r="D35" s="14"/>
      <c r="E35" s="14"/>
    </row>
    <row r="36" spans="3:5" x14ac:dyDescent="0.25">
      <c r="C36" s="15" t="s">
        <v>34</v>
      </c>
      <c r="D36" s="21"/>
      <c r="E36" s="21"/>
    </row>
    <row r="37" spans="3:5" x14ac:dyDescent="0.25">
      <c r="C37" s="15" t="s">
        <v>35</v>
      </c>
      <c r="D37" s="21"/>
      <c r="E37" s="21"/>
    </row>
    <row r="38" spans="3:5" x14ac:dyDescent="0.25">
      <c r="C38" s="15" t="s">
        <v>36</v>
      </c>
      <c r="D38" s="21"/>
      <c r="E38" s="21"/>
    </row>
    <row r="39" spans="3:5" x14ac:dyDescent="0.25">
      <c r="C39" s="15" t="s">
        <v>37</v>
      </c>
      <c r="D39" s="21"/>
      <c r="E39" s="21"/>
    </row>
    <row r="40" spans="3:5" x14ac:dyDescent="0.25">
      <c r="C40" s="15" t="s">
        <v>38</v>
      </c>
      <c r="D40" s="21"/>
      <c r="E40" s="21"/>
    </row>
    <row r="41" spans="3:5" x14ac:dyDescent="0.25">
      <c r="C41" s="15" t="s">
        <v>39</v>
      </c>
      <c r="D41" s="21"/>
      <c r="E41" s="21"/>
    </row>
    <row r="42" spans="3:5" x14ac:dyDescent="0.25">
      <c r="C42" s="15" t="s">
        <v>40</v>
      </c>
      <c r="D42" s="21"/>
      <c r="E42" s="21"/>
    </row>
    <row r="43" spans="3:5" x14ac:dyDescent="0.25">
      <c r="C43" s="15" t="s">
        <v>41</v>
      </c>
      <c r="D43" s="21"/>
      <c r="E43" s="21"/>
    </row>
    <row r="44" spans="3:5" x14ac:dyDescent="0.25">
      <c r="C44" s="13" t="s">
        <v>42</v>
      </c>
      <c r="D44" s="14"/>
      <c r="E44" s="14"/>
    </row>
    <row r="45" spans="3:5" x14ac:dyDescent="0.25">
      <c r="C45" s="15" t="s">
        <v>43</v>
      </c>
      <c r="D45" s="21"/>
      <c r="E45" s="21"/>
    </row>
    <row r="46" spans="3:5" x14ac:dyDescent="0.25">
      <c r="C46" s="15" t="s">
        <v>44</v>
      </c>
      <c r="D46" s="21"/>
      <c r="E46" s="21"/>
    </row>
    <row r="47" spans="3:5" x14ac:dyDescent="0.25">
      <c r="C47" s="15" t="s">
        <v>45</v>
      </c>
      <c r="D47" s="21"/>
      <c r="E47" s="21"/>
    </row>
    <row r="48" spans="3:5" x14ac:dyDescent="0.25">
      <c r="C48" s="15" t="s">
        <v>46</v>
      </c>
      <c r="D48" s="21"/>
      <c r="E48" s="21"/>
    </row>
    <row r="49" spans="3:5" x14ac:dyDescent="0.25">
      <c r="C49" s="15" t="s">
        <v>47</v>
      </c>
      <c r="D49" s="21"/>
      <c r="E49" s="21"/>
    </row>
    <row r="50" spans="3:5" x14ac:dyDescent="0.25">
      <c r="C50" s="15" t="s">
        <v>48</v>
      </c>
      <c r="D50" s="21"/>
      <c r="E50" s="21"/>
    </row>
    <row r="51" spans="3:5" x14ac:dyDescent="0.25">
      <c r="C51" s="13" t="s">
        <v>49</v>
      </c>
      <c r="D51" s="14">
        <f t="shared" ref="D51" si="3">SUM(D52:D60)</f>
        <v>190157310.13248849</v>
      </c>
      <c r="E51" s="14"/>
    </row>
    <row r="52" spans="3:5" x14ac:dyDescent="0.25">
      <c r="C52" s="15" t="s">
        <v>50</v>
      </c>
      <c r="D52" s="18">
        <v>173847520.18000001</v>
      </c>
      <c r="E52" s="18"/>
    </row>
    <row r="53" spans="3:5" x14ac:dyDescent="0.25">
      <c r="C53" s="15" t="s">
        <v>51</v>
      </c>
      <c r="D53" s="18"/>
      <c r="E53" s="18"/>
    </row>
    <row r="54" spans="3:5" x14ac:dyDescent="0.25">
      <c r="C54" s="15" t="s">
        <v>52</v>
      </c>
      <c r="D54" s="18"/>
      <c r="E54" s="18"/>
    </row>
    <row r="55" spans="3:5" x14ac:dyDescent="0.25">
      <c r="C55" s="15" t="s">
        <v>53</v>
      </c>
      <c r="D55" s="18"/>
      <c r="E55" s="18"/>
    </row>
    <row r="56" spans="3:5" x14ac:dyDescent="0.25">
      <c r="C56" s="15" t="s">
        <v>54</v>
      </c>
      <c r="D56" s="18">
        <v>11809789.952488491</v>
      </c>
      <c r="E56" s="18"/>
    </row>
    <row r="57" spans="3:5" x14ac:dyDescent="0.25">
      <c r="C57" s="15" t="s">
        <v>55</v>
      </c>
      <c r="D57" s="18"/>
      <c r="E57" s="18"/>
    </row>
    <row r="58" spans="3:5" x14ac:dyDescent="0.25">
      <c r="C58" s="15" t="s">
        <v>56</v>
      </c>
      <c r="D58" s="18"/>
      <c r="E58" s="18"/>
    </row>
    <row r="59" spans="3:5" x14ac:dyDescent="0.25">
      <c r="C59" s="15" t="s">
        <v>57</v>
      </c>
      <c r="D59" s="18"/>
      <c r="E59" s="18"/>
    </row>
    <row r="60" spans="3:5" x14ac:dyDescent="0.25">
      <c r="C60" s="15" t="s">
        <v>58</v>
      </c>
      <c r="D60" s="21">
        <v>4500000</v>
      </c>
      <c r="E60" s="21"/>
    </row>
    <row r="61" spans="3:5" x14ac:dyDescent="0.25">
      <c r="C61" s="13" t="s">
        <v>59</v>
      </c>
      <c r="D61" s="14">
        <f t="shared" ref="D61" si="4">SUM(D62:D65)</f>
        <v>7938300000</v>
      </c>
      <c r="E61" s="14"/>
    </row>
    <row r="62" spans="3:5" x14ac:dyDescent="0.25">
      <c r="C62" s="15" t="s">
        <v>60</v>
      </c>
      <c r="D62" s="18">
        <v>13500000</v>
      </c>
      <c r="E62" s="18"/>
    </row>
    <row r="63" spans="3:5" x14ac:dyDescent="0.25">
      <c r="C63" s="15" t="s">
        <v>61</v>
      </c>
      <c r="D63" s="18">
        <v>7924800000</v>
      </c>
      <c r="E63" s="18"/>
    </row>
    <row r="64" spans="3:5" x14ac:dyDescent="0.25">
      <c r="C64" s="15"/>
      <c r="D64" s="18"/>
      <c r="E64" s="18"/>
    </row>
    <row r="65" spans="3:5" x14ac:dyDescent="0.25">
      <c r="C65" s="15"/>
      <c r="D65" s="18"/>
      <c r="E65" s="18"/>
    </row>
    <row r="66" spans="3:5" s="2" customFormat="1" x14ac:dyDescent="0.25">
      <c r="C66" s="13" t="s">
        <v>62</v>
      </c>
      <c r="D66" s="18"/>
      <c r="E66" s="18"/>
    </row>
    <row r="67" spans="3:5" x14ac:dyDescent="0.25">
      <c r="C67" s="15" t="s">
        <v>63</v>
      </c>
      <c r="D67" s="21"/>
      <c r="E67" s="21"/>
    </row>
    <row r="68" spans="3:5" x14ac:dyDescent="0.25">
      <c r="C68" s="15" t="s">
        <v>64</v>
      </c>
      <c r="D68" s="21"/>
      <c r="E68" s="21"/>
    </row>
    <row r="69" spans="3:5" x14ac:dyDescent="0.25">
      <c r="C69" s="13" t="s">
        <v>65</v>
      </c>
      <c r="D69" s="14">
        <v>723000000</v>
      </c>
      <c r="E69" s="14"/>
    </row>
    <row r="70" spans="3:5" x14ac:dyDescent="0.25">
      <c r="C70" s="15" t="s">
        <v>66</v>
      </c>
      <c r="D70" s="21"/>
      <c r="E70" s="21"/>
    </row>
    <row r="71" spans="3:5" x14ac:dyDescent="0.25">
      <c r="C71" s="15" t="s">
        <v>67</v>
      </c>
      <c r="D71" s="21"/>
      <c r="E71" s="21"/>
    </row>
    <row r="72" spans="3:5" x14ac:dyDescent="0.25">
      <c r="C72" s="15" t="s">
        <v>68</v>
      </c>
      <c r="D72" s="18"/>
      <c r="E72" s="18"/>
    </row>
    <row r="73" spans="3:5" x14ac:dyDescent="0.25">
      <c r="C73" s="15" t="s">
        <v>69</v>
      </c>
      <c r="D73" s="21"/>
      <c r="E73" s="21"/>
    </row>
    <row r="74" spans="3:5" x14ac:dyDescent="0.25">
      <c r="C74" s="9" t="s">
        <v>70</v>
      </c>
      <c r="D74" s="10"/>
      <c r="E74" s="10"/>
    </row>
    <row r="75" spans="3:5" x14ac:dyDescent="0.25">
      <c r="C75" s="13" t="s">
        <v>71</v>
      </c>
      <c r="D75" s="14"/>
      <c r="E75" s="14"/>
    </row>
    <row r="76" spans="3:5" x14ac:dyDescent="0.25">
      <c r="C76" s="15" t="s">
        <v>72</v>
      </c>
      <c r="D76" s="21"/>
      <c r="E76" s="21"/>
    </row>
    <row r="77" spans="3:5" x14ac:dyDescent="0.25">
      <c r="C77" s="15" t="s">
        <v>73</v>
      </c>
      <c r="D77" s="21"/>
      <c r="E77" s="21"/>
    </row>
    <row r="78" spans="3:5" x14ac:dyDescent="0.25">
      <c r="C78" s="13" t="s">
        <v>74</v>
      </c>
      <c r="D78" s="14"/>
      <c r="E78" s="14"/>
    </row>
    <row r="79" spans="3:5" x14ac:dyDescent="0.25">
      <c r="C79" s="15" t="s">
        <v>75</v>
      </c>
      <c r="D79" s="21"/>
      <c r="E79" s="21"/>
    </row>
    <row r="80" spans="3:5" x14ac:dyDescent="0.25">
      <c r="C80" s="15" t="s">
        <v>76</v>
      </c>
      <c r="D80" s="21"/>
      <c r="E80" s="21"/>
    </row>
    <row r="81" spans="3:5" x14ac:dyDescent="0.25">
      <c r="C81" s="13" t="s">
        <v>77</v>
      </c>
      <c r="D81" s="14"/>
      <c r="E81" s="14"/>
    </row>
    <row r="82" spans="3:5" x14ac:dyDescent="0.25">
      <c r="C82" s="15" t="s">
        <v>78</v>
      </c>
      <c r="D82" s="21"/>
      <c r="E82" s="21"/>
    </row>
    <row r="83" spans="3:5" ht="15.75" thickBot="1" x14ac:dyDescent="0.3">
      <c r="C83" s="24" t="s">
        <v>79</v>
      </c>
      <c r="D83" s="25">
        <f>+D9+D15+D25+D51+D61+D69</f>
        <v>63467950000.043167</v>
      </c>
      <c r="E83" s="25">
        <f>+E9+E15+E25+E51+E61+E69</f>
        <v>0</v>
      </c>
    </row>
    <row r="84" spans="3:5" ht="30.75" thickBot="1" x14ac:dyDescent="0.3">
      <c r="C84" s="37" t="s">
        <v>80</v>
      </c>
      <c r="D84" s="6"/>
      <c r="E84" s="7"/>
    </row>
    <row r="85" spans="3:5" ht="30.75" thickBot="1" x14ac:dyDescent="0.3">
      <c r="C85" s="38" t="s">
        <v>81</v>
      </c>
      <c r="D85" s="4"/>
      <c r="E85" s="4"/>
    </row>
    <row r="86" spans="3:5" ht="75.75" thickBot="1" x14ac:dyDescent="0.3">
      <c r="C86" s="39" t="s">
        <v>82</v>
      </c>
    </row>
    <row r="87" spans="3:5" x14ac:dyDescent="0.25">
      <c r="C87" s="11"/>
      <c r="E87" s="8"/>
    </row>
    <row r="88" spans="3:5" x14ac:dyDescent="0.25">
      <c r="C88" s="12"/>
      <c r="D88" s="2"/>
    </row>
    <row r="89" spans="3:5" x14ac:dyDescent="0.25">
      <c r="C89" s="12"/>
      <c r="D89" s="2"/>
    </row>
    <row r="90" spans="3:5" x14ac:dyDescent="0.25">
      <c r="C90" s="12"/>
    </row>
    <row r="91" spans="3:5" ht="16.5" customHeight="1" x14ac:dyDescent="0.25">
      <c r="C91" s="12"/>
    </row>
    <row r="92" spans="3:5" ht="15" customHeight="1" x14ac:dyDescent="0.25">
      <c r="C92" s="12"/>
    </row>
    <row r="93" spans="3:5" x14ac:dyDescent="0.25">
      <c r="C93" s="12"/>
    </row>
  </sheetData>
  <mergeCells count="7">
    <mergeCell ref="C1:E1"/>
    <mergeCell ref="C2:E2"/>
    <mergeCell ref="C3:E3"/>
    <mergeCell ref="C4:E4"/>
    <mergeCell ref="C6:C7"/>
    <mergeCell ref="D6:D7"/>
    <mergeCell ref="E6:E7"/>
  </mergeCells>
  <pageMargins left="0.7" right="0.7" top="0.75" bottom="0.75" header="0.3" footer="0.3"/>
  <pageSetup paperSize="9" scale="2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d7a2953-f57a-4d1c-beba-aebd1722edac">
      <Terms xmlns="http://schemas.microsoft.com/office/infopath/2007/PartnerControls"/>
    </lcf76f155ced4ddcb4097134ff3c332f>
    <TaxCatchAll xmlns="f28ae66e-9585-4036-8f26-9a1bff1309f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DE5635B32125E4EB90161173F33FA26" ma:contentTypeVersion="15" ma:contentTypeDescription="Crear nuevo documento." ma:contentTypeScope="" ma:versionID="5830cacbb3b6a51d7c1eef24fd55a151">
  <xsd:schema xmlns:xsd="http://www.w3.org/2001/XMLSchema" xmlns:xs="http://www.w3.org/2001/XMLSchema" xmlns:p="http://schemas.microsoft.com/office/2006/metadata/properties" xmlns:ns2="dd7a2953-f57a-4d1c-beba-aebd1722edac" xmlns:ns3="f28ae66e-9585-4036-8f26-9a1bff1309fe" targetNamespace="http://schemas.microsoft.com/office/2006/metadata/properties" ma:root="true" ma:fieldsID="53d1a7a0f41cabeb2f62903bc26869bb" ns2:_="" ns3:_="">
    <xsd:import namespace="dd7a2953-f57a-4d1c-beba-aebd1722edac"/>
    <xsd:import namespace="f28ae66e-9585-4036-8f26-9a1bff1309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7a2953-f57a-4d1c-beba-aebd1722eda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1" nillable="true" ma:displayName="MediaServiceDateTaken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42a9a89f-6a02-4c4d-8060-90220261128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8ae66e-9585-4036-8f26-9a1bff1309fe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e570bce-2e4c-4987-8c05-143a18cc4085}" ma:internalName="TaxCatchAll" ma:showField="CatchAllData" ma:web="f28ae66e-9585-4036-8f26-9a1bff1309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1101146-1BC3-4B17-9A0D-4C335422D8E8}">
  <ds:schemaRefs>
    <ds:schemaRef ds:uri="http://purl.org/dc/elements/1.1/"/>
    <ds:schemaRef ds:uri="dd7a2953-f57a-4d1c-beba-aebd1722edac"/>
    <ds:schemaRef ds:uri="http://schemas.microsoft.com/office/2006/metadata/properties"/>
    <ds:schemaRef ds:uri="http://schemas.microsoft.com/office/2006/documentManagement/types"/>
    <ds:schemaRef ds:uri="http://purl.org/dc/terms/"/>
    <ds:schemaRef ds:uri="f28ae66e-9585-4036-8f26-9a1bff1309fe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AA92FF3-CD65-4583-BE7D-098AEC8C82A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97E8CB6-CC2F-424A-8EB5-3E6A340705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7a2953-f57a-4d1c-beba-aebd1722edac"/>
    <ds:schemaRef ds:uri="f28ae66e-9585-4036-8f26-9a1bff1309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EDENORTE</vt:lpstr>
      <vt:lpstr>EDENORTE!Área_de_impresión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Edwin De Jesus Vargas Cruz</dc:creator>
  <cp:keywords/>
  <dc:description/>
  <cp:lastModifiedBy>Edwin De Jesus Vargas Cruz</cp:lastModifiedBy>
  <cp:revision/>
  <cp:lastPrinted>2024-02-08T12:24:48Z</cp:lastPrinted>
  <dcterms:created xsi:type="dcterms:W3CDTF">2023-02-03T19:03:19Z</dcterms:created>
  <dcterms:modified xsi:type="dcterms:W3CDTF">2024-02-08T12:25:06Z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0x010100CDE5635B32125E4EB90161173F33FA26</vt:lpwstr>
  </property>
  <property fmtid="{D5CDD505-2E9C-101B-9397-08002B2CF9AE}" pid="3" name="MediaServiceImageTags">
    <vt:lpwstr/>
  </property>
</Properties>
</file>