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1 - Ener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N28" i="1"/>
  <c r="O28" i="1"/>
  <c r="P28" i="1"/>
  <c r="Q28" i="1"/>
</calcChain>
</file>

<file path=xl/sharedStrings.xml><?xml version="1.0" encoding="utf-8"?>
<sst xmlns="http://schemas.openxmlformats.org/spreadsheetml/2006/main" count="87" uniqueCount="51">
  <si>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</si>
  <si>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</si>
  <si>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</si>
  <si>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</si>
  <si>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</si>
  <si>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</si>
  <si>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</si>
  <si>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</si>
  <si>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</si>
  <si>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</si>
  <si>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</si>
  <si>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</si>
  <si>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</si>
  <si>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</si>
  <si>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</si>
  <si>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</si>
  <si>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</si>
  <si>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</si>
  <si>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</si>
  <si>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</si>
  <si>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</si>
  <si>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</si>
  <si>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Masculino</t>
  </si>
  <si>
    <t>Femenino</t>
  </si>
  <si>
    <t>GERENCIA DE SEGURIDAD Y SALUD OCUPACIONAL</t>
  </si>
  <si>
    <t>SIMON BOLIVAR MADERA RODRIGUEZ</t>
  </si>
  <si>
    <t>ASESOR DE SEGURIDAD INDUSTRIAL</t>
  </si>
  <si>
    <t>REPRESENTANTE DE SERVICIOS</t>
  </si>
  <si>
    <t>BABAJI CRUZ PEÑALO</t>
  </si>
  <si>
    <t>DEPARTAMENTO DE VICEPRESIDENCIA EJECUTIVA</t>
  </si>
  <si>
    <t>CONSULTOR</t>
  </si>
  <si>
    <t>NAYELIS LOPEZ MATIAS</t>
  </si>
  <si>
    <t>GERENCIA COMERCIAL SECTOR PUERTO PLATA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</si>
  <si>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ENERO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</si>
  <si>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JUAN ENRIQUE ESCOTO FELIPE</t>
  </si>
  <si>
    <t>DIRECCION DE PROYECTOS FINANCIADOS</t>
  </si>
  <si>
    <t>COORDINADOR GESTION SOCIAL</t>
  </si>
  <si>
    <t>GISSEL AMIRYS DIAZ ROULET</t>
  </si>
  <si>
    <t>COORDINADOR AMBIENTAL</t>
  </si>
  <si>
    <t>WALCA MARITZA CAPELLAN MEJIA</t>
  </si>
  <si>
    <t>GESTOR SOCIAL</t>
  </si>
  <si>
    <t>FELIPE ALBERTO REYES CARPIO</t>
  </si>
  <si>
    <t>YINET DEL ROSARIO BATISTA NUÑEZ</t>
  </si>
  <si>
    <t>SUPERVISOR GESTION SOCIAL</t>
  </si>
  <si>
    <t>SOLANYI TAVAREZ GIL</t>
  </si>
  <si>
    <t>EDGAR RAFAEL MORALES NOLASCO</t>
  </si>
  <si>
    <t>TECNICO AMBIENTAL</t>
  </si>
  <si>
    <t>PATRIA YESNEYDI GARCIA PERALTA</t>
  </si>
  <si>
    <t>LUSVERLYN RAFAELINA ARIAS RODRIGUEZ</t>
  </si>
  <si>
    <t>ENCARGADO DE COMUNICACION</t>
  </si>
  <si>
    <t>MILANDA RAQUEL GONZALEZ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</si>
</sst>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0" fillId="2" borderId="6" xfId="0" applyFill="1" applyBorder="1" applyAlignment="1">
      <alignment horizont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462163</xdr:colOff>
      <xdr:row>0</xdr:row>
      <xdr:rowOff>121227</xdr:rowOff>
    </xdr:from>
    <xdr:to>
      <xdr:col>8</xdr:col>
      <xdr:colOff>347417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476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0.85546875" bestFit="1" customWidth="1"/>
    <col min="4" max="4" width="48" bestFit="1" customWidth="1"/>
    <col min="5" max="5" width="35.5703125" bestFit="1" customWidth="1"/>
    <col min="6" max="6" width="11.710937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20.25" x14ac:dyDescent="0.25">
      <c r="A8" s="23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4" t="s">
        <v>20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5" t="s">
        <v>33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18954</v>
      </c>
      <c r="C15" s="11" t="s">
        <v>28</v>
      </c>
      <c r="D15" s="11" t="s">
        <v>29</v>
      </c>
      <c r="E15" s="11" t="s">
        <v>30</v>
      </c>
      <c r="F15" s="10" t="s">
        <v>21</v>
      </c>
      <c r="G15" s="10" t="s">
        <v>22</v>
      </c>
      <c r="H15" s="14">
        <v>345000</v>
      </c>
      <c r="I15" s="16">
        <v>0</v>
      </c>
      <c r="J15" s="17">
        <v>345000</v>
      </c>
      <c r="K15" s="17">
        <v>9901.5</v>
      </c>
      <c r="L15" s="15">
        <v>5685.41</v>
      </c>
      <c r="M15" s="15">
        <v>70936.209999999992</v>
      </c>
      <c r="N15" s="15">
        <v>0</v>
      </c>
      <c r="O15" s="15">
        <v>0</v>
      </c>
      <c r="P15" s="16">
        <v>86523.12</v>
      </c>
      <c r="Q15" s="16">
        <v>258476.88</v>
      </c>
    </row>
    <row r="16" spans="1:17" s="9" customFormat="1" ht="18" customHeight="1" x14ac:dyDescent="0.3">
      <c r="A16" s="10">
        <v>2</v>
      </c>
      <c r="B16" s="10">
        <v>14090</v>
      </c>
      <c r="C16" s="11" t="s">
        <v>25</v>
      </c>
      <c r="D16" s="11" t="s">
        <v>24</v>
      </c>
      <c r="E16" s="11" t="s">
        <v>26</v>
      </c>
      <c r="F16" s="10" t="s">
        <v>21</v>
      </c>
      <c r="G16" s="10" t="s">
        <v>22</v>
      </c>
      <c r="H16" s="14">
        <v>33343</v>
      </c>
      <c r="I16" s="16">
        <v>0</v>
      </c>
      <c r="J16" s="17">
        <v>33343</v>
      </c>
      <c r="K16" s="17">
        <v>956.94</v>
      </c>
      <c r="L16" s="15">
        <v>1013.63</v>
      </c>
      <c r="M16" s="15">
        <v>2372.41</v>
      </c>
      <c r="N16" s="15">
        <v>0</v>
      </c>
      <c r="O16" s="15">
        <v>0</v>
      </c>
      <c r="P16" s="16">
        <v>4342.9799999999996</v>
      </c>
      <c r="Q16" s="16">
        <v>29000.02</v>
      </c>
    </row>
    <row r="17" spans="1:17" s="9" customFormat="1" ht="18" customHeight="1" x14ac:dyDescent="0.3">
      <c r="A17" s="10">
        <v>3</v>
      </c>
      <c r="B17" s="10">
        <v>19087</v>
      </c>
      <c r="C17" s="11" t="s">
        <v>37</v>
      </c>
      <c r="D17" s="11" t="s">
        <v>35</v>
      </c>
      <c r="E17" s="11" t="s">
        <v>38</v>
      </c>
      <c r="F17" s="10" t="s">
        <v>21</v>
      </c>
      <c r="G17" s="10" t="s">
        <v>23</v>
      </c>
      <c r="H17" s="14">
        <v>103853.13</v>
      </c>
      <c r="I17" s="16">
        <v>0</v>
      </c>
      <c r="J17" s="17">
        <v>103853.13</v>
      </c>
      <c r="K17" s="17">
        <v>2980.58</v>
      </c>
      <c r="L17" s="15">
        <v>3157.14</v>
      </c>
      <c r="M17" s="15">
        <v>13011.79</v>
      </c>
      <c r="N17" s="15">
        <v>0</v>
      </c>
      <c r="O17" s="15">
        <v>0</v>
      </c>
      <c r="P17" s="16">
        <v>19149.510000000002</v>
      </c>
      <c r="Q17" s="16">
        <v>84703.62</v>
      </c>
    </row>
    <row r="18" spans="1:17" x14ac:dyDescent="0.25">
      <c r="A18" s="10">
        <v>4</v>
      </c>
      <c r="B18" s="10">
        <v>14215</v>
      </c>
      <c r="C18" s="11" t="s">
        <v>34</v>
      </c>
      <c r="D18" s="11" t="s">
        <v>35</v>
      </c>
      <c r="E18" s="11" t="s">
        <v>36</v>
      </c>
      <c r="F18" s="10" t="s">
        <v>21</v>
      </c>
      <c r="G18" s="10" t="s">
        <v>22</v>
      </c>
      <c r="H18" s="14">
        <v>32950</v>
      </c>
      <c r="I18" s="16">
        <v>30419.64</v>
      </c>
      <c r="J18" s="16">
        <v>63369.64</v>
      </c>
      <c r="K18" s="16">
        <v>1818.71</v>
      </c>
      <c r="L18" s="16">
        <v>1926.44</v>
      </c>
      <c r="M18" s="16">
        <v>4120.75</v>
      </c>
      <c r="N18" s="16">
        <v>0</v>
      </c>
      <c r="O18" s="16">
        <v>0</v>
      </c>
      <c r="P18" s="16">
        <v>7865.9</v>
      </c>
      <c r="Q18" s="16">
        <v>55503.74</v>
      </c>
    </row>
    <row r="19" spans="1:17" x14ac:dyDescent="0.25">
      <c r="A19" s="10">
        <v>5</v>
      </c>
      <c r="B19" s="10">
        <v>19094</v>
      </c>
      <c r="C19" s="11" t="s">
        <v>48</v>
      </c>
      <c r="D19" s="11" t="s">
        <v>35</v>
      </c>
      <c r="E19" s="11" t="s">
        <v>49</v>
      </c>
      <c r="F19" s="10" t="s">
        <v>21</v>
      </c>
      <c r="G19" s="10" t="s">
        <v>23</v>
      </c>
      <c r="H19" s="14">
        <v>32950</v>
      </c>
      <c r="I19" s="16">
        <v>30419.64</v>
      </c>
      <c r="J19" s="16">
        <v>63369.64</v>
      </c>
      <c r="K19" s="16">
        <v>1818.71</v>
      </c>
      <c r="L19" s="16">
        <v>1926.44</v>
      </c>
      <c r="M19" s="16">
        <v>4120.75</v>
      </c>
      <c r="N19" s="16">
        <v>0</v>
      </c>
      <c r="O19" s="16">
        <v>0</v>
      </c>
      <c r="P19" s="16">
        <v>7865.9</v>
      </c>
      <c r="Q19" s="16">
        <v>55503.74</v>
      </c>
    </row>
    <row r="20" spans="1:17" x14ac:dyDescent="0.25">
      <c r="A20" s="10">
        <v>6</v>
      </c>
      <c r="B20" s="10">
        <v>19092</v>
      </c>
      <c r="C20" s="11" t="s">
        <v>45</v>
      </c>
      <c r="D20" s="11" t="s">
        <v>35</v>
      </c>
      <c r="E20" s="11" t="s">
        <v>46</v>
      </c>
      <c r="F20" s="10" t="s">
        <v>21</v>
      </c>
      <c r="G20" s="10" t="s">
        <v>22</v>
      </c>
      <c r="H20" s="14">
        <v>52888.17</v>
      </c>
      <c r="I20" s="16">
        <v>0</v>
      </c>
      <c r="J20" s="16">
        <v>52888.17</v>
      </c>
      <c r="K20" s="16">
        <v>1517.8899999999999</v>
      </c>
      <c r="L20" s="16">
        <v>1607.8</v>
      </c>
      <c r="M20" s="16">
        <v>2261.62</v>
      </c>
      <c r="N20" s="16">
        <v>0</v>
      </c>
      <c r="O20" s="16">
        <v>0</v>
      </c>
      <c r="P20" s="16">
        <v>5387.3099999999995</v>
      </c>
      <c r="Q20" s="16">
        <v>47500.86</v>
      </c>
    </row>
    <row r="21" spans="1:17" x14ac:dyDescent="0.25">
      <c r="A21" s="10">
        <v>7</v>
      </c>
      <c r="B21" s="10">
        <v>19090</v>
      </c>
      <c r="C21" s="11" t="s">
        <v>42</v>
      </c>
      <c r="D21" s="11" t="s">
        <v>35</v>
      </c>
      <c r="E21" s="11" t="s">
        <v>43</v>
      </c>
      <c r="F21" s="10" t="s">
        <v>21</v>
      </c>
      <c r="G21" s="10" t="s">
        <v>23</v>
      </c>
      <c r="H21" s="14">
        <v>38464.119999999995</v>
      </c>
      <c r="I21" s="16">
        <v>0</v>
      </c>
      <c r="J21" s="16">
        <v>38464.119999999995</v>
      </c>
      <c r="K21" s="16">
        <v>1103.92</v>
      </c>
      <c r="L21" s="16">
        <v>1169.31</v>
      </c>
      <c r="M21" s="16">
        <v>225.88</v>
      </c>
      <c r="N21" s="16">
        <v>0</v>
      </c>
      <c r="O21" s="16">
        <v>0</v>
      </c>
      <c r="P21" s="16">
        <v>2499.11</v>
      </c>
      <c r="Q21" s="16">
        <v>35965.009999999995</v>
      </c>
    </row>
    <row r="22" spans="1:17" x14ac:dyDescent="0.25">
      <c r="A22" s="10">
        <v>8</v>
      </c>
      <c r="B22" s="10">
        <v>19091</v>
      </c>
      <c r="C22" s="11" t="s">
        <v>44</v>
      </c>
      <c r="D22" s="11" t="s">
        <v>35</v>
      </c>
      <c r="E22" s="11" t="s">
        <v>43</v>
      </c>
      <c r="F22" s="10" t="s">
        <v>21</v>
      </c>
      <c r="G22" s="10" t="s">
        <v>23</v>
      </c>
      <c r="H22" s="14">
        <v>38464.119999999995</v>
      </c>
      <c r="I22" s="16">
        <v>0</v>
      </c>
      <c r="J22" s="16">
        <v>38464.119999999995</v>
      </c>
      <c r="K22" s="16">
        <v>1103.92</v>
      </c>
      <c r="L22" s="16">
        <v>1169.31</v>
      </c>
      <c r="M22" s="16">
        <v>225.88</v>
      </c>
      <c r="N22" s="16">
        <v>0</v>
      </c>
      <c r="O22" s="16">
        <v>0</v>
      </c>
      <c r="P22" s="16">
        <v>2499.11</v>
      </c>
      <c r="Q22" s="16">
        <v>35965.009999999995</v>
      </c>
    </row>
    <row r="23" spans="1:17" x14ac:dyDescent="0.25">
      <c r="A23" s="10">
        <v>9</v>
      </c>
      <c r="B23" s="10">
        <v>19093</v>
      </c>
      <c r="C23" s="11" t="s">
        <v>47</v>
      </c>
      <c r="D23" s="11" t="s">
        <v>35</v>
      </c>
      <c r="E23" s="11" t="s">
        <v>40</v>
      </c>
      <c r="F23" s="10" t="s">
        <v>21</v>
      </c>
      <c r="G23" s="10" t="s">
        <v>23</v>
      </c>
      <c r="H23" s="14">
        <v>17095</v>
      </c>
      <c r="I23" s="16">
        <v>15782.21</v>
      </c>
      <c r="J23" s="16">
        <v>32877.21</v>
      </c>
      <c r="K23" s="16">
        <v>943.58</v>
      </c>
      <c r="L23" s="16">
        <v>999.47</v>
      </c>
      <c r="M23" s="16">
        <v>0</v>
      </c>
      <c r="N23" s="16">
        <v>0</v>
      </c>
      <c r="O23" s="16">
        <v>0</v>
      </c>
      <c r="P23" s="16">
        <v>1943.0500000000002</v>
      </c>
      <c r="Q23" s="16">
        <v>30934.16</v>
      </c>
    </row>
    <row r="24" spans="1:17" x14ac:dyDescent="0.25">
      <c r="A24" s="10">
        <v>10</v>
      </c>
      <c r="B24" s="10">
        <v>19095</v>
      </c>
      <c r="C24" s="11" t="s">
        <v>50</v>
      </c>
      <c r="D24" s="11" t="s">
        <v>35</v>
      </c>
      <c r="E24" s="11" t="s">
        <v>40</v>
      </c>
      <c r="F24" s="10" t="s">
        <v>21</v>
      </c>
      <c r="G24" s="10" t="s">
        <v>23</v>
      </c>
      <c r="H24" s="14">
        <v>17095</v>
      </c>
      <c r="I24" s="16">
        <v>15782.21</v>
      </c>
      <c r="J24" s="16">
        <v>32877.21</v>
      </c>
      <c r="K24" s="16">
        <v>943.58</v>
      </c>
      <c r="L24" s="16">
        <v>999.47</v>
      </c>
      <c r="M24" s="16">
        <v>0</v>
      </c>
      <c r="N24" s="16">
        <v>0</v>
      </c>
      <c r="O24" s="16">
        <v>0</v>
      </c>
      <c r="P24" s="16">
        <v>1943.0500000000002</v>
      </c>
      <c r="Q24" s="16">
        <v>30934.16</v>
      </c>
    </row>
    <row r="25" spans="1:17" x14ac:dyDescent="0.25">
      <c r="A25" s="10">
        <v>11</v>
      </c>
      <c r="B25" s="10">
        <v>19088</v>
      </c>
      <c r="C25" s="11" t="s">
        <v>39</v>
      </c>
      <c r="D25" s="11" t="s">
        <v>35</v>
      </c>
      <c r="E25" s="11" t="s">
        <v>40</v>
      </c>
      <c r="F25" s="10" t="s">
        <v>21</v>
      </c>
      <c r="G25" s="10" t="s">
        <v>23</v>
      </c>
      <c r="H25" s="14">
        <v>32877.21</v>
      </c>
      <c r="I25" s="16">
        <v>0</v>
      </c>
      <c r="J25" s="16">
        <v>32877.21</v>
      </c>
      <c r="K25" s="16">
        <v>943.57999999999993</v>
      </c>
      <c r="L25" s="16">
        <v>999.47</v>
      </c>
      <c r="M25" s="16">
        <v>0</v>
      </c>
      <c r="N25" s="16">
        <v>0</v>
      </c>
      <c r="O25" s="16">
        <v>0</v>
      </c>
      <c r="P25" s="16">
        <v>1943.05</v>
      </c>
      <c r="Q25" s="16">
        <v>30934.16</v>
      </c>
    </row>
    <row r="26" spans="1:17" x14ac:dyDescent="0.25">
      <c r="A26" s="10">
        <v>12</v>
      </c>
      <c r="B26" s="18">
        <v>19089</v>
      </c>
      <c r="C26" s="11" t="s">
        <v>41</v>
      </c>
      <c r="D26" s="11" t="s">
        <v>35</v>
      </c>
      <c r="E26" s="11" t="s">
        <v>40</v>
      </c>
      <c r="F26" s="10" t="s">
        <v>21</v>
      </c>
      <c r="G26" s="10" t="s">
        <v>22</v>
      </c>
      <c r="H26" s="14">
        <v>32877.21</v>
      </c>
      <c r="I26" s="16">
        <v>0</v>
      </c>
      <c r="J26" s="16">
        <v>32877.21</v>
      </c>
      <c r="K26" s="16">
        <v>943.57999999999993</v>
      </c>
      <c r="L26" s="16">
        <v>999.47</v>
      </c>
      <c r="M26" s="16">
        <v>0</v>
      </c>
      <c r="N26" s="16">
        <v>0</v>
      </c>
      <c r="O26" s="16">
        <v>0</v>
      </c>
      <c r="P26" s="16">
        <v>1943.05</v>
      </c>
      <c r="Q26" s="16">
        <v>30934.16</v>
      </c>
    </row>
    <row r="27" spans="1:17" ht="15.75" thickBot="1" x14ac:dyDescent="0.3">
      <c r="A27" s="10">
        <v>13</v>
      </c>
      <c r="B27" s="18">
        <v>19086</v>
      </c>
      <c r="C27" s="11" t="s">
        <v>31</v>
      </c>
      <c r="D27" s="11" t="s">
        <v>32</v>
      </c>
      <c r="E27" s="11" t="s">
        <v>27</v>
      </c>
      <c r="F27" s="10" t="s">
        <v>21</v>
      </c>
      <c r="G27" s="10" t="s">
        <v>23</v>
      </c>
      <c r="H27" s="14">
        <v>25800</v>
      </c>
      <c r="I27" s="16">
        <v>0</v>
      </c>
      <c r="J27" s="16">
        <v>25800</v>
      </c>
      <c r="K27" s="16">
        <v>740.46</v>
      </c>
      <c r="L27" s="16">
        <v>784.32</v>
      </c>
      <c r="M27" s="16">
        <v>0</v>
      </c>
      <c r="N27" s="16">
        <v>0</v>
      </c>
      <c r="O27" s="16">
        <v>0</v>
      </c>
      <c r="P27" s="16">
        <v>1524.7800000000002</v>
      </c>
      <c r="Q27" s="16">
        <v>24275.22</v>
      </c>
    </row>
    <row r="28" spans="1:17" ht="21.75" thickBot="1" x14ac:dyDescent="0.4">
      <c r="A28" s="19" t="s">
        <v>1</v>
      </c>
      <c r="B28" s="20"/>
      <c r="C28" s="20"/>
      <c r="D28" s="20"/>
      <c r="E28" s="20"/>
      <c r="F28" s="20"/>
      <c r="G28" s="21"/>
      <c r="H28" s="12">
        <f t="shared" ref="H28:Q28" si="0">SUM(H15:H27)</f>
        <v>803656.96</v>
      </c>
      <c r="I28" s="12">
        <f t="shared" si="0"/>
        <v>92403.699999999983</v>
      </c>
      <c r="J28" s="12">
        <f t="shared" si="0"/>
        <v>896060.65999999992</v>
      </c>
      <c r="K28" s="12">
        <f t="shared" si="0"/>
        <v>25716.950000000004</v>
      </c>
      <c r="L28" s="12">
        <f t="shared" si="0"/>
        <v>22437.680000000008</v>
      </c>
      <c r="M28" s="12">
        <f t="shared" si="0"/>
        <v>97275.290000000008</v>
      </c>
      <c r="N28" s="12">
        <f t="shared" si="0"/>
        <v>0</v>
      </c>
      <c r="O28" s="12">
        <f t="shared" si="0"/>
        <v>0</v>
      </c>
      <c r="P28" s="12">
        <f t="shared" si="0"/>
        <v>145429.9199999999</v>
      </c>
      <c r="Q28" s="12">
        <f t="shared" si="0"/>
        <v>750630.74000000011</v>
      </c>
    </row>
  </sheetData>
  <sortState ref="A16:M2987">
    <sortCondition ref="A16:A2987"/>
    <sortCondition ref="B16:B2987"/>
  </sortState>
  <mergeCells count="5">
    <mergeCell ref="A28:G28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2024-02-01T19:02:20Z</dcterms:modified>
</cp:coreProperties>
</file>