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 - En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Consejo!$A$14:$Q$31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H33" i="1"/>
</calcChain>
</file>

<file path=xl/sharedStrings.xml><?xml version="1.0" encoding="utf-8"?>
<sst xmlns="http://schemas.openxmlformats.org/spreadsheetml/2006/main" count="112" uniqueCount="60">
  <si>
    <t>Nombre</t>
  </si>
  <si>
    <t>Fijo</t>
  </si>
  <si>
    <t>CHOFER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</si>
  <si>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</si>
  <si>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</si>
  <si>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</si>
  <si>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</si>
  <si>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</si>
  <si>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</si>
  <si>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</si>
  <si>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</si>
  <si>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</si>
  <si>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</si>
  <si>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</si>
  <si>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</si>
  <si>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</si>
  <si>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</si>
  <si>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</si>
  <si>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</si>
  <si>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</si>
  <si>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</si>
  <si>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</si>
  <si>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</si>
  <si>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</si>
  <si>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</si>
  <si>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</si>
  <si>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</si>
  <si>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</si>
  <si>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</si>
  <si>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</si>
  <si>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</si>
  <si>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</si>
  <si>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</si>
  <si>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</si>
  <si>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</si>
  <si>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</si>
  <si>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</si>
  <si>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</si>
  <si>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</si>
  <si>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</si>
  <si>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</si>
  <si>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</si>
  <si>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</si>
  <si>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</si>
  <si>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</si>
  <si>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</si>
  <si>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</si>
  <si>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</si>
  <si>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</si>
  <si>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</si>
  <si>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</si>
  <si>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</si>
  <si>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</si>
  <si>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</si>
  <si>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GUILLERMO RAFAEL GARCIA CABRERA</t>
  </si>
  <si>
    <t>GERENTE CORPORATIVO DE LITIGIOS</t>
  </si>
  <si>
    <t>RONALD PACHECO LETONA</t>
  </si>
  <si>
    <t>GERENTE CORPORATIVO DE MERCADOS ELECTRICOS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</si>
  <si>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</si>
  <si>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ENERO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</si>
</sst>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738125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5.140625" bestFit="1" customWidth="1"/>
    <col min="4" max="4" width="47.85546875" customWidth="1"/>
    <col min="5" max="5" width="79.425781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23.25" x14ac:dyDescent="0.2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3" t="s">
        <v>37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4" t="s">
        <v>59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17</v>
      </c>
      <c r="B14" s="21" t="s">
        <v>12</v>
      </c>
      <c r="C14" s="21" t="s">
        <v>0</v>
      </c>
      <c r="D14" s="21" t="s">
        <v>5</v>
      </c>
      <c r="E14" s="21" t="s">
        <v>10</v>
      </c>
      <c r="F14" s="21" t="s">
        <v>6</v>
      </c>
      <c r="G14" s="21" t="s">
        <v>11</v>
      </c>
      <c r="H14" s="22" t="s">
        <v>19</v>
      </c>
      <c r="I14" s="22" t="s">
        <v>9</v>
      </c>
      <c r="J14" s="22" t="s">
        <v>7</v>
      </c>
      <c r="K14" s="22" t="s">
        <v>13</v>
      </c>
      <c r="L14" s="22" t="s">
        <v>14</v>
      </c>
      <c r="M14" s="22" t="s">
        <v>15</v>
      </c>
      <c r="N14" s="22" t="s">
        <v>20</v>
      </c>
      <c r="O14" s="22" t="s">
        <v>18</v>
      </c>
      <c r="P14" s="22" t="s">
        <v>16</v>
      </c>
      <c r="Q14" s="22" t="s">
        <v>8</v>
      </c>
    </row>
    <row r="15" spans="1:17" x14ac:dyDescent="0.25">
      <c r="A15" s="16">
        <v>1</v>
      </c>
      <c r="B15" s="16">
        <v>16426</v>
      </c>
      <c r="C15" s="17" t="s">
        <v>21</v>
      </c>
      <c r="D15" s="17" t="s">
        <v>35</v>
      </c>
      <c r="E15" s="17" t="s">
        <v>29</v>
      </c>
      <c r="F15" s="16" t="s">
        <v>1</v>
      </c>
      <c r="G15" s="16" t="s">
        <v>40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5685.41</v>
      </c>
      <c r="M15" s="18">
        <v>60367.83</v>
      </c>
      <c r="N15" s="18">
        <v>0</v>
      </c>
      <c r="O15" s="18">
        <v>0</v>
      </c>
      <c r="P15" s="18">
        <v>73228.240000000005</v>
      </c>
      <c r="Q15" s="18">
        <v>226771.76</v>
      </c>
    </row>
    <row r="16" spans="1:17" x14ac:dyDescent="0.25">
      <c r="A16" s="16">
        <v>2</v>
      </c>
      <c r="B16" s="16">
        <v>16428</v>
      </c>
      <c r="C16" s="17" t="s">
        <v>22</v>
      </c>
      <c r="D16" s="17" t="s">
        <v>35</v>
      </c>
      <c r="E16" s="17" t="s">
        <v>29</v>
      </c>
      <c r="F16" s="16" t="s">
        <v>1</v>
      </c>
      <c r="G16" s="16" t="s">
        <v>40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5685.41</v>
      </c>
      <c r="M16" s="18">
        <v>60367.83</v>
      </c>
      <c r="N16" s="18">
        <v>0</v>
      </c>
      <c r="O16" s="18">
        <v>0</v>
      </c>
      <c r="P16" s="18">
        <v>73228.240000000005</v>
      </c>
      <c r="Q16" s="18">
        <v>226771.76</v>
      </c>
    </row>
    <row r="17" spans="1:17" x14ac:dyDescent="0.25">
      <c r="A17" s="16">
        <v>3</v>
      </c>
      <c r="B17" s="16">
        <v>16453</v>
      </c>
      <c r="C17" s="17" t="s">
        <v>23</v>
      </c>
      <c r="D17" s="17" t="s">
        <v>36</v>
      </c>
      <c r="E17" s="17" t="s">
        <v>30</v>
      </c>
      <c r="F17" s="16" t="s">
        <v>1</v>
      </c>
      <c r="G17" s="16" t="s">
        <v>41</v>
      </c>
      <c r="H17" s="19">
        <v>330000</v>
      </c>
      <c r="I17" s="18">
        <v>40000</v>
      </c>
      <c r="J17" s="18">
        <v>370000</v>
      </c>
      <c r="K17" s="18">
        <v>9471</v>
      </c>
      <c r="L17" s="18">
        <v>5685.41</v>
      </c>
      <c r="M17" s="18">
        <v>77293.83</v>
      </c>
      <c r="N17" s="18">
        <v>0</v>
      </c>
      <c r="O17" s="18">
        <v>0</v>
      </c>
      <c r="P17" s="18">
        <v>92450.240000000005</v>
      </c>
      <c r="Q17" s="18">
        <v>277549.76</v>
      </c>
    </row>
    <row r="18" spans="1:17" x14ac:dyDescent="0.25">
      <c r="A18" s="16">
        <v>4</v>
      </c>
      <c r="B18" s="16">
        <v>18360</v>
      </c>
      <c r="C18" s="17" t="s">
        <v>42</v>
      </c>
      <c r="D18" s="17" t="s">
        <v>35</v>
      </c>
      <c r="E18" s="17" t="s">
        <v>43</v>
      </c>
      <c r="F18" s="16" t="s">
        <v>1</v>
      </c>
      <c r="G18" s="16" t="s">
        <v>40</v>
      </c>
      <c r="H18" s="19">
        <v>260000</v>
      </c>
      <c r="I18" s="18">
        <v>40000</v>
      </c>
      <c r="J18" s="18">
        <v>300000</v>
      </c>
      <c r="K18" s="18">
        <v>7462</v>
      </c>
      <c r="L18" s="18">
        <v>5685.41</v>
      </c>
      <c r="M18" s="18">
        <v>60296.08</v>
      </c>
      <c r="N18" s="18">
        <v>0</v>
      </c>
      <c r="O18" s="18">
        <v>0</v>
      </c>
      <c r="P18" s="18">
        <v>73443.490000000005</v>
      </c>
      <c r="Q18" s="18">
        <v>226556.51</v>
      </c>
    </row>
    <row r="19" spans="1:17" x14ac:dyDescent="0.25">
      <c r="A19" s="16">
        <v>5</v>
      </c>
      <c r="B19" s="16">
        <v>18500</v>
      </c>
      <c r="C19" s="17" t="s">
        <v>44</v>
      </c>
      <c r="D19" s="17" t="s">
        <v>36</v>
      </c>
      <c r="E19" s="17" t="s">
        <v>45</v>
      </c>
      <c r="F19" s="16" t="s">
        <v>1</v>
      </c>
      <c r="G19" s="16" t="s">
        <v>41</v>
      </c>
      <c r="H19" s="19">
        <v>350000</v>
      </c>
      <c r="I19" s="18">
        <v>50000</v>
      </c>
      <c r="J19" s="18">
        <v>400000</v>
      </c>
      <c r="K19" s="18">
        <v>10045</v>
      </c>
      <c r="L19" s="18">
        <v>5685.41</v>
      </c>
      <c r="M19" s="18">
        <v>84650.33</v>
      </c>
      <c r="N19" s="18">
        <v>0</v>
      </c>
      <c r="O19" s="18">
        <v>0</v>
      </c>
      <c r="P19" s="18">
        <v>100380.74</v>
      </c>
      <c r="Q19" s="18">
        <v>299619.26</v>
      </c>
    </row>
    <row r="20" spans="1:17" x14ac:dyDescent="0.25">
      <c r="A20" s="16">
        <v>6</v>
      </c>
      <c r="B20" s="16">
        <v>9724</v>
      </c>
      <c r="C20" s="17" t="s">
        <v>56</v>
      </c>
      <c r="D20" s="17" t="s">
        <v>36</v>
      </c>
      <c r="E20" s="17" t="s">
        <v>57</v>
      </c>
      <c r="F20" s="16" t="s">
        <v>1</v>
      </c>
      <c r="G20" s="16" t="s">
        <v>40</v>
      </c>
      <c r="H20" s="19">
        <v>240000</v>
      </c>
      <c r="I20" s="18">
        <v>35000</v>
      </c>
      <c r="J20" s="18">
        <v>275000</v>
      </c>
      <c r="K20" s="18">
        <v>6888</v>
      </c>
      <c r="L20" s="18">
        <v>5685.41</v>
      </c>
      <c r="M20" s="18">
        <v>54189.58</v>
      </c>
      <c r="N20" s="18">
        <v>2847</v>
      </c>
      <c r="O20" s="18">
        <v>0</v>
      </c>
      <c r="P20" s="18">
        <v>69609.990000000005</v>
      </c>
      <c r="Q20" s="18">
        <v>205390.01</v>
      </c>
    </row>
    <row r="21" spans="1:17" x14ac:dyDescent="0.25">
      <c r="A21" s="16">
        <v>7</v>
      </c>
      <c r="B21" s="16">
        <v>19025</v>
      </c>
      <c r="C21" s="17" t="s">
        <v>54</v>
      </c>
      <c r="D21" s="17" t="s">
        <v>36</v>
      </c>
      <c r="E21" s="17" t="s">
        <v>55</v>
      </c>
      <c r="F21" s="16" t="s">
        <v>1</v>
      </c>
      <c r="G21" s="16" t="s">
        <v>40</v>
      </c>
      <c r="H21" s="19">
        <v>170000</v>
      </c>
      <c r="I21" s="18">
        <v>15000</v>
      </c>
      <c r="J21" s="18">
        <v>185000</v>
      </c>
      <c r="K21" s="18">
        <v>4879</v>
      </c>
      <c r="L21" s="18">
        <v>5168</v>
      </c>
      <c r="M21" s="18">
        <v>32321.190000000002</v>
      </c>
      <c r="N21" s="18">
        <v>3796</v>
      </c>
      <c r="O21" s="18">
        <v>0</v>
      </c>
      <c r="P21" s="18">
        <v>46164.19</v>
      </c>
      <c r="Q21" s="18">
        <v>138835.81</v>
      </c>
    </row>
    <row r="22" spans="1:17" x14ac:dyDescent="0.25">
      <c r="A22" s="16">
        <v>8</v>
      </c>
      <c r="B22" s="16">
        <v>16454</v>
      </c>
      <c r="C22" s="17" t="s">
        <v>24</v>
      </c>
      <c r="D22" s="17" t="s">
        <v>36</v>
      </c>
      <c r="E22" s="17" t="s">
        <v>31</v>
      </c>
      <c r="F22" s="16" t="s">
        <v>1</v>
      </c>
      <c r="G22" s="16" t="s">
        <v>41</v>
      </c>
      <c r="H22" s="19">
        <v>275000</v>
      </c>
      <c r="I22" s="18">
        <v>40000</v>
      </c>
      <c r="J22" s="18">
        <v>315000</v>
      </c>
      <c r="K22" s="18">
        <v>7892.5</v>
      </c>
      <c r="L22" s="18">
        <v>5685.41</v>
      </c>
      <c r="M22" s="18">
        <v>63938.460000000006</v>
      </c>
      <c r="N22" s="18">
        <v>0</v>
      </c>
      <c r="O22" s="18">
        <v>0</v>
      </c>
      <c r="P22" s="18">
        <v>77516.37000000001</v>
      </c>
      <c r="Q22" s="18">
        <v>237483.63</v>
      </c>
    </row>
    <row r="23" spans="1:17" x14ac:dyDescent="0.25">
      <c r="A23" s="16">
        <v>9</v>
      </c>
      <c r="B23" s="16">
        <v>17241</v>
      </c>
      <c r="C23" s="17" t="s">
        <v>26</v>
      </c>
      <c r="D23" s="17" t="s">
        <v>36</v>
      </c>
      <c r="E23" s="17" t="s">
        <v>33</v>
      </c>
      <c r="F23" s="16" t="s">
        <v>1</v>
      </c>
      <c r="G23" s="16" t="s">
        <v>40</v>
      </c>
      <c r="H23" s="19">
        <v>230000</v>
      </c>
      <c r="I23" s="18">
        <v>349674.78</v>
      </c>
      <c r="J23" s="18">
        <v>579674.78</v>
      </c>
      <c r="K23" s="18">
        <v>8286.57</v>
      </c>
      <c r="L23" s="18">
        <v>5685.41</v>
      </c>
      <c r="M23" s="18">
        <v>67272.59</v>
      </c>
      <c r="N23" s="18">
        <v>0</v>
      </c>
      <c r="O23" s="18">
        <v>0</v>
      </c>
      <c r="P23" s="18">
        <v>81244.569999999992</v>
      </c>
      <c r="Q23" s="18">
        <v>498430.21</v>
      </c>
    </row>
    <row r="24" spans="1:17" x14ac:dyDescent="0.25">
      <c r="A24" s="16">
        <v>10</v>
      </c>
      <c r="B24" s="16">
        <v>17733</v>
      </c>
      <c r="C24" s="17" t="s">
        <v>28</v>
      </c>
      <c r="D24" s="17" t="s">
        <v>36</v>
      </c>
      <c r="E24" s="17" t="s">
        <v>34</v>
      </c>
      <c r="F24" s="16" t="s">
        <v>1</v>
      </c>
      <c r="G24" s="16" t="s">
        <v>41</v>
      </c>
      <c r="H24" s="19">
        <v>175000</v>
      </c>
      <c r="I24" s="18">
        <v>20000</v>
      </c>
      <c r="J24" s="18">
        <v>195000</v>
      </c>
      <c r="K24" s="18">
        <v>5022.5</v>
      </c>
      <c r="L24" s="18">
        <v>5320</v>
      </c>
      <c r="M24" s="18">
        <v>34747.31</v>
      </c>
      <c r="N24" s="18">
        <v>0</v>
      </c>
      <c r="O24" s="18">
        <v>0</v>
      </c>
      <c r="P24" s="18">
        <v>45089.81</v>
      </c>
      <c r="Q24" s="18">
        <v>149910.19</v>
      </c>
    </row>
    <row r="25" spans="1:17" x14ac:dyDescent="0.25">
      <c r="A25" s="16">
        <v>11</v>
      </c>
      <c r="B25" s="16">
        <v>17100</v>
      </c>
      <c r="C25" s="17" t="s">
        <v>38</v>
      </c>
      <c r="D25" s="17" t="s">
        <v>36</v>
      </c>
      <c r="E25" s="17" t="s">
        <v>32</v>
      </c>
      <c r="F25" s="16" t="s">
        <v>1</v>
      </c>
      <c r="G25" s="16" t="s">
        <v>41</v>
      </c>
      <c r="H25" s="19">
        <v>300000</v>
      </c>
      <c r="I25" s="18">
        <v>40000</v>
      </c>
      <c r="J25" s="18">
        <v>340000</v>
      </c>
      <c r="K25" s="18">
        <v>8610</v>
      </c>
      <c r="L25" s="18">
        <v>5685.41</v>
      </c>
      <c r="M25" s="18">
        <v>70009.08</v>
      </c>
      <c r="N25" s="18">
        <v>0</v>
      </c>
      <c r="O25" s="18">
        <v>0</v>
      </c>
      <c r="P25" s="18">
        <v>84304.49</v>
      </c>
      <c r="Q25" s="18">
        <v>255695.51</v>
      </c>
    </row>
    <row r="26" spans="1:17" x14ac:dyDescent="0.25">
      <c r="A26" s="16">
        <v>12</v>
      </c>
      <c r="B26" s="16">
        <v>17790</v>
      </c>
      <c r="C26" s="17" t="s">
        <v>46</v>
      </c>
      <c r="D26" s="17" t="s">
        <v>36</v>
      </c>
      <c r="E26" s="17" t="s">
        <v>47</v>
      </c>
      <c r="F26" s="16" t="s">
        <v>1</v>
      </c>
      <c r="G26" s="16" t="s">
        <v>40</v>
      </c>
      <c r="H26" s="19">
        <v>154700</v>
      </c>
      <c r="I26" s="18">
        <v>0</v>
      </c>
      <c r="J26" s="18">
        <v>154700</v>
      </c>
      <c r="K26" s="18">
        <v>4439.8899999999994</v>
      </c>
      <c r="L26" s="18">
        <v>4702.88</v>
      </c>
      <c r="M26" s="18">
        <v>24972.240000000002</v>
      </c>
      <c r="N26" s="18">
        <v>0</v>
      </c>
      <c r="O26" s="18">
        <v>8156.92</v>
      </c>
      <c r="P26" s="18">
        <v>42271.93</v>
      </c>
      <c r="Q26" s="18">
        <v>112428.07</v>
      </c>
    </row>
    <row r="27" spans="1:17" x14ac:dyDescent="0.25">
      <c r="A27" s="16">
        <v>13</v>
      </c>
      <c r="B27" s="16">
        <v>17792</v>
      </c>
      <c r="C27" s="17" t="s">
        <v>48</v>
      </c>
      <c r="D27" s="17" t="s">
        <v>36</v>
      </c>
      <c r="E27" s="17" t="s">
        <v>49</v>
      </c>
      <c r="F27" s="16" t="s">
        <v>1</v>
      </c>
      <c r="G27" s="16" t="s">
        <v>40</v>
      </c>
      <c r="H27" s="19">
        <v>119000</v>
      </c>
      <c r="I27" s="18">
        <v>0</v>
      </c>
      <c r="J27" s="18">
        <v>119000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95392.39</v>
      </c>
    </row>
    <row r="28" spans="1:17" x14ac:dyDescent="0.25">
      <c r="A28" s="16">
        <v>14</v>
      </c>
      <c r="B28" s="16">
        <v>17793</v>
      </c>
      <c r="C28" s="17" t="s">
        <v>50</v>
      </c>
      <c r="D28" s="17" t="s">
        <v>36</v>
      </c>
      <c r="E28" s="17" t="s">
        <v>49</v>
      </c>
      <c r="F28" s="16" t="s">
        <v>1</v>
      </c>
      <c r="G28" s="16" t="s">
        <v>40</v>
      </c>
      <c r="H28" s="19">
        <v>119000</v>
      </c>
      <c r="I28" s="18">
        <v>0</v>
      </c>
      <c r="J28" s="18">
        <v>119000</v>
      </c>
      <c r="K28" s="18">
        <v>3415.3</v>
      </c>
      <c r="L28" s="18">
        <v>3617.6</v>
      </c>
      <c r="M28" s="18">
        <v>16574.71</v>
      </c>
      <c r="N28" s="18">
        <v>6544.84</v>
      </c>
      <c r="O28" s="18">
        <v>0</v>
      </c>
      <c r="P28" s="18">
        <v>30152.45</v>
      </c>
      <c r="Q28" s="18">
        <v>88847.55</v>
      </c>
    </row>
    <row r="29" spans="1:17" x14ac:dyDescent="0.25">
      <c r="A29" s="16">
        <v>15</v>
      </c>
      <c r="B29" s="16">
        <v>17794</v>
      </c>
      <c r="C29" s="17" t="s">
        <v>51</v>
      </c>
      <c r="D29" s="17" t="s">
        <v>36</v>
      </c>
      <c r="E29" s="17" t="s">
        <v>52</v>
      </c>
      <c r="F29" s="16" t="s">
        <v>1</v>
      </c>
      <c r="G29" s="16" t="s">
        <v>40</v>
      </c>
      <c r="H29" s="19">
        <v>119000</v>
      </c>
      <c r="I29" s="18">
        <v>0</v>
      </c>
      <c r="J29" s="18">
        <v>119000</v>
      </c>
      <c r="K29" s="18">
        <v>3415.3</v>
      </c>
      <c r="L29" s="18">
        <v>3617.6</v>
      </c>
      <c r="M29" s="18">
        <v>16574.71</v>
      </c>
      <c r="N29" s="18">
        <v>0</v>
      </c>
      <c r="O29" s="18">
        <v>0</v>
      </c>
      <c r="P29" s="18">
        <v>23607.61</v>
      </c>
      <c r="Q29" s="18">
        <v>95392.39</v>
      </c>
    </row>
    <row r="30" spans="1:17" x14ac:dyDescent="0.25">
      <c r="A30" s="16">
        <v>16</v>
      </c>
      <c r="B30" s="16">
        <v>17462</v>
      </c>
      <c r="C30" s="17" t="s">
        <v>27</v>
      </c>
      <c r="D30" s="17" t="s">
        <v>36</v>
      </c>
      <c r="E30" s="17" t="s">
        <v>53</v>
      </c>
      <c r="F30" s="16" t="s">
        <v>1</v>
      </c>
      <c r="G30" s="16" t="s">
        <v>41</v>
      </c>
      <c r="H30" s="19">
        <v>65000</v>
      </c>
      <c r="I30" s="18">
        <v>0</v>
      </c>
      <c r="J30" s="18">
        <v>65000</v>
      </c>
      <c r="K30" s="18">
        <v>1865.5</v>
      </c>
      <c r="L30" s="18">
        <v>1976</v>
      </c>
      <c r="M30" s="18">
        <v>4427.55</v>
      </c>
      <c r="N30" s="18">
        <v>0</v>
      </c>
      <c r="O30" s="18">
        <v>0</v>
      </c>
      <c r="P30" s="18">
        <v>8269.0499999999993</v>
      </c>
      <c r="Q30" s="18">
        <v>56730.95</v>
      </c>
    </row>
    <row r="31" spans="1:17" x14ac:dyDescent="0.25">
      <c r="A31" s="16">
        <v>17</v>
      </c>
      <c r="B31" s="16">
        <v>16664</v>
      </c>
      <c r="C31" s="17" t="s">
        <v>25</v>
      </c>
      <c r="D31" s="17" t="s">
        <v>36</v>
      </c>
      <c r="E31" s="17" t="s">
        <v>2</v>
      </c>
      <c r="F31" s="16" t="s">
        <v>1</v>
      </c>
      <c r="G31" s="16" t="s">
        <v>40</v>
      </c>
      <c r="H31" s="19">
        <v>25000</v>
      </c>
      <c r="I31" s="18">
        <v>0</v>
      </c>
      <c r="J31" s="18">
        <v>25000</v>
      </c>
      <c r="K31" s="18">
        <v>717.5</v>
      </c>
      <c r="L31" s="18">
        <v>760</v>
      </c>
      <c r="M31" s="18">
        <v>0</v>
      </c>
      <c r="N31" s="18">
        <v>1319.55</v>
      </c>
      <c r="O31" s="18">
        <v>0</v>
      </c>
      <c r="P31" s="18">
        <v>2797.05</v>
      </c>
      <c r="Q31" s="18">
        <v>22202.95</v>
      </c>
    </row>
    <row r="32" spans="1:17" ht="15.75" thickBot="1" x14ac:dyDescent="0.3">
      <c r="A32" s="24">
        <v>18</v>
      </c>
      <c r="B32" s="24">
        <v>17989</v>
      </c>
      <c r="C32" s="25" t="s">
        <v>39</v>
      </c>
      <c r="D32" s="25" t="s">
        <v>36</v>
      </c>
      <c r="E32" s="25" t="s">
        <v>2</v>
      </c>
      <c r="F32" s="24" t="s">
        <v>1</v>
      </c>
      <c r="G32" s="24" t="s">
        <v>40</v>
      </c>
      <c r="H32" s="26">
        <v>25000</v>
      </c>
      <c r="I32" s="23">
        <v>16104.7</v>
      </c>
      <c r="J32" s="23">
        <v>41104.699999999997</v>
      </c>
      <c r="K32" s="23">
        <v>780.28</v>
      </c>
      <c r="L32" s="23">
        <v>826.5</v>
      </c>
      <c r="M32" s="23">
        <v>0</v>
      </c>
      <c r="N32" s="23">
        <v>0</v>
      </c>
      <c r="O32" s="23">
        <v>0</v>
      </c>
      <c r="P32" s="23">
        <v>1606.78</v>
      </c>
      <c r="Q32" s="23">
        <v>39497.919999999998</v>
      </c>
    </row>
    <row r="33" spans="1:17" ht="21.75" thickBot="1" x14ac:dyDescent="0.4">
      <c r="A33" s="28" t="s">
        <v>58</v>
      </c>
      <c r="B33" s="29"/>
      <c r="C33" s="29"/>
      <c r="D33" s="29"/>
      <c r="E33" s="29"/>
      <c r="F33" s="29"/>
      <c r="G33" s="30"/>
      <c r="H33" s="27">
        <f>SUM(H15:H32)</f>
        <v>3456700</v>
      </c>
      <c r="I33" s="27">
        <f t="shared" ref="I33:Q33" si="0">SUM(I15:I32)</f>
        <v>745779.48</v>
      </c>
      <c r="J33" s="27">
        <f t="shared" si="0"/>
        <v>4202479.4800000004</v>
      </c>
      <c r="K33" s="27">
        <f t="shared" si="0"/>
        <v>100955.64000000001</v>
      </c>
      <c r="L33" s="27">
        <f t="shared" si="0"/>
        <v>80774.870000000024</v>
      </c>
      <c r="M33" s="27">
        <f t="shared" si="0"/>
        <v>744578.02999999991</v>
      </c>
      <c r="N33" s="27">
        <f t="shared" si="0"/>
        <v>14507.39</v>
      </c>
      <c r="O33" s="27">
        <f t="shared" si="0"/>
        <v>8156.92</v>
      </c>
      <c r="P33" s="27">
        <f t="shared" si="0"/>
        <v>948972.85</v>
      </c>
      <c r="Q33" s="27">
        <f t="shared" si="0"/>
        <v>3253506.6300000004</v>
      </c>
    </row>
  </sheetData>
  <sortState ref="A16:Q32">
    <sortCondition ref="A16:A32"/>
  </sortState>
  <mergeCells count="5">
    <mergeCell ref="A33:G33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2024-02-01T19:02:04Z</dcterms:modified>
</cp:coreProperties>
</file>