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11 - Noviem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24" i="1"/>
  <c r="J24" i="1"/>
  <c r="K24" i="1"/>
  <c r="L24" i="1"/>
  <c r="M24" i="1"/>
  <c r="N24" i="1"/>
  <c r="O24" i="1"/>
  <c r="P24" i="1"/>
  <c r="Q24" i="1"/>
</calcChain>
</file>

<file path=xl/sharedStrings.xml><?xml version="1.0" encoding="utf-8"?>
<sst xmlns="http://schemas.openxmlformats.org/spreadsheetml/2006/main" count="67" uniqueCount="48">
  <si>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</si>
  <si>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</si>
  <si>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</si>
  <si>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</si>
  <si>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</si>
  <si>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</si>
  <si>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</si>
  <si>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</si>
  <si>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</si>
  <si>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</si>
  <si>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</si>
  <si>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</si>
  <si>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</si>
  <si>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</si>
  <si>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</si>
  <si>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</si>
  <si>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</si>
  <si>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</si>
  <si>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</si>
  <si>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</si>
  <si>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</si>
  <si>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</si>
  <si>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GERENCIA COMERCIAL DE PROYECTOS</t>
  </si>
  <si>
    <t>Masculino</t>
  </si>
  <si>
    <t>SUPERVISOR COMERCIAL</t>
  </si>
  <si>
    <t>JARY NOEL ESPINAL REYES</t>
  </si>
  <si>
    <t>Femenino</t>
  </si>
  <si>
    <t>GERENCIA DE SEGURIDAD Y SALUD OCUPACIONAL</t>
  </si>
  <si>
    <t>BRYAN BLADIMIR QUEZADA CABRERA</t>
  </si>
  <si>
    <t>DEPARTAMENTO DE SOPORTE TI</t>
  </si>
  <si>
    <t>SOPORTE TECNICO TECNOLOGIA DE LA INFORMACION</t>
  </si>
  <si>
    <t>JOSE MIGUEL MARTINEZ PERALTA</t>
  </si>
  <si>
    <t>SIMON BOLIVAR MADERA RODRIGUEZ</t>
  </si>
  <si>
    <t>ASESOR DE SEGURIDAD INDUSTRIAL</t>
  </si>
  <si>
    <t>GERENCIA COMERCIAL SECTOR LA VEGA</t>
  </si>
  <si>
    <t>REPRESENTANTE DE SERVICIOS</t>
  </si>
  <si>
    <t>BABAJI CRUZ PEÑALO</t>
  </si>
  <si>
    <t>DEPARTAMENTO DE VICEPRESIDENCIA EJECUTIVA</t>
  </si>
  <si>
    <t>CONSULTOR</t>
  </si>
  <si>
    <t>ELIZABETH ALTAGRACIA GARCIA CHECO</t>
  </si>
  <si>
    <t>GERENCIA DE REDUCCION DE PERDIDAS SECTOR MAO</t>
  </si>
  <si>
    <t>GESTOR DE DATOS</t>
  </si>
  <si>
    <t>ELINARDO LOPEZ SANCHEZ</t>
  </si>
  <si>
    <t>GERENCIA DE REDUCCION DE PERDIDAS SECTOR SANTIAGO</t>
  </si>
  <si>
    <t>INSPECTOR DE REDUCCION DE PERDIDAS</t>
  </si>
  <si>
    <t>ALERCIO RAFAEL MARTINEZ POLANCO</t>
  </si>
  <si>
    <t>SIMON BOLIVAR ALBA CARPIO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</si>
  <si>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NOVIEMBRE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</si>
</sst>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3424438</xdr:colOff>
      <xdr:row>0</xdr:row>
      <xdr:rowOff>121227</xdr:rowOff>
    </xdr:from>
    <xdr:to>
      <xdr:col>7</xdr:col>
      <xdr:colOff>1261816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7844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37.85546875" bestFit="1" customWidth="1"/>
    <col min="4" max="4" width="57" bestFit="1" customWidth="1"/>
    <col min="5" max="5" width="51.42578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47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36</v>
      </c>
      <c r="D15" s="11" t="s">
        <v>37</v>
      </c>
      <c r="E15" s="11" t="s">
        <v>38</v>
      </c>
      <c r="F15" s="10" t="s">
        <v>21</v>
      </c>
      <c r="G15" s="10" t="s">
        <v>23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5685.41</v>
      </c>
      <c r="M15" s="15">
        <v>70936.209999999992</v>
      </c>
      <c r="N15" s="15">
        <v>0</v>
      </c>
      <c r="O15" s="15">
        <v>0</v>
      </c>
      <c r="P15" s="16">
        <v>86523.12</v>
      </c>
      <c r="Q15" s="16">
        <v>258476.88</v>
      </c>
    </row>
    <row r="16" spans="1:17" x14ac:dyDescent="0.25">
      <c r="A16" s="10">
        <v>2</v>
      </c>
      <c r="B16" s="10">
        <v>14090</v>
      </c>
      <c r="C16" s="11" t="s">
        <v>32</v>
      </c>
      <c r="D16" s="11" t="s">
        <v>27</v>
      </c>
      <c r="E16" s="11" t="s">
        <v>33</v>
      </c>
      <c r="F16" s="10" t="s">
        <v>21</v>
      </c>
      <c r="G16" s="10" t="s">
        <v>23</v>
      </c>
      <c r="H16" s="14">
        <v>66686</v>
      </c>
      <c r="I16" s="16">
        <v>0</v>
      </c>
      <c r="J16" s="16">
        <v>66686</v>
      </c>
      <c r="K16" s="16">
        <v>1913.89</v>
      </c>
      <c r="L16" s="16">
        <v>2027.25</v>
      </c>
      <c r="M16" s="16">
        <v>4744.82</v>
      </c>
      <c r="N16" s="16">
        <v>0</v>
      </c>
      <c r="O16" s="16">
        <v>0</v>
      </c>
      <c r="P16" s="16">
        <v>8685.9599999999991</v>
      </c>
      <c r="Q16" s="16">
        <v>58000.04</v>
      </c>
    </row>
    <row r="17" spans="1:17" x14ac:dyDescent="0.25">
      <c r="A17" s="10">
        <v>3</v>
      </c>
      <c r="B17" s="10">
        <v>15471</v>
      </c>
      <c r="C17" s="11" t="s">
        <v>25</v>
      </c>
      <c r="D17" s="11" t="s">
        <v>22</v>
      </c>
      <c r="E17" s="11" t="s">
        <v>24</v>
      </c>
      <c r="F17" s="10" t="s">
        <v>21</v>
      </c>
      <c r="G17" s="10" t="s">
        <v>23</v>
      </c>
      <c r="H17" s="14">
        <v>15000</v>
      </c>
      <c r="I17" s="16">
        <v>0</v>
      </c>
      <c r="J17" s="16">
        <v>15000</v>
      </c>
      <c r="K17" s="16">
        <v>430.5</v>
      </c>
      <c r="L17" s="16">
        <v>456</v>
      </c>
      <c r="M17" s="16">
        <v>0</v>
      </c>
      <c r="N17" s="16">
        <v>0</v>
      </c>
      <c r="O17" s="16">
        <v>0</v>
      </c>
      <c r="P17" s="16">
        <v>886.5</v>
      </c>
      <c r="Q17" s="16">
        <v>14113.5</v>
      </c>
    </row>
    <row r="18" spans="1:17" x14ac:dyDescent="0.25">
      <c r="A18" s="10">
        <v>4</v>
      </c>
      <c r="B18" s="10">
        <v>18815</v>
      </c>
      <c r="C18" s="11" t="s">
        <v>28</v>
      </c>
      <c r="D18" s="11" t="s">
        <v>29</v>
      </c>
      <c r="E18" s="11" t="s">
        <v>30</v>
      </c>
      <c r="F18" s="10" t="s">
        <v>21</v>
      </c>
      <c r="G18" s="10" t="s">
        <v>23</v>
      </c>
      <c r="H18" s="14">
        <v>29500</v>
      </c>
      <c r="I18" s="16">
        <v>0</v>
      </c>
      <c r="J18" s="16">
        <v>29500</v>
      </c>
      <c r="K18" s="16">
        <v>846.65</v>
      </c>
      <c r="L18" s="16">
        <v>896.8</v>
      </c>
      <c r="M18" s="16">
        <v>0</v>
      </c>
      <c r="N18" s="16">
        <v>0</v>
      </c>
      <c r="O18" s="16">
        <v>0</v>
      </c>
      <c r="P18" s="16">
        <v>1743.4499999999998</v>
      </c>
      <c r="Q18" s="16">
        <v>27756.55</v>
      </c>
    </row>
    <row r="19" spans="1:17" x14ac:dyDescent="0.25">
      <c r="A19" s="10">
        <v>5</v>
      </c>
      <c r="B19" s="10">
        <v>18839</v>
      </c>
      <c r="C19" s="11" t="s">
        <v>31</v>
      </c>
      <c r="D19" s="11" t="s">
        <v>29</v>
      </c>
      <c r="E19" s="11" t="s">
        <v>30</v>
      </c>
      <c r="F19" s="10" t="s">
        <v>21</v>
      </c>
      <c r="G19" s="10" t="s">
        <v>23</v>
      </c>
      <c r="H19" s="14">
        <v>29500</v>
      </c>
      <c r="I19" s="16">
        <v>0</v>
      </c>
      <c r="J19" s="16">
        <v>29500</v>
      </c>
      <c r="K19" s="16">
        <v>846.65</v>
      </c>
      <c r="L19" s="16">
        <v>896.8</v>
      </c>
      <c r="M19" s="16">
        <v>0</v>
      </c>
      <c r="N19" s="16">
        <v>0</v>
      </c>
      <c r="O19" s="16">
        <v>0</v>
      </c>
      <c r="P19" s="16">
        <v>1743.4499999999998</v>
      </c>
      <c r="Q19" s="16">
        <v>27756.55</v>
      </c>
    </row>
    <row r="20" spans="1:17" ht="18" customHeight="1" x14ac:dyDescent="0.25">
      <c r="A20" s="10">
        <v>6</v>
      </c>
      <c r="B20" s="10">
        <v>19033</v>
      </c>
      <c r="C20" s="11" t="s">
        <v>46</v>
      </c>
      <c r="D20" s="11" t="s">
        <v>34</v>
      </c>
      <c r="E20" s="11" t="s">
        <v>35</v>
      </c>
      <c r="F20" s="10" t="s">
        <v>21</v>
      </c>
      <c r="G20" s="10" t="s">
        <v>23</v>
      </c>
      <c r="H20" s="14">
        <v>25800</v>
      </c>
      <c r="I20" s="16">
        <v>2815.41</v>
      </c>
      <c r="J20" s="17">
        <v>28615.41</v>
      </c>
      <c r="K20" s="17">
        <v>740.46</v>
      </c>
      <c r="L20" s="15">
        <v>784.32</v>
      </c>
      <c r="M20" s="15">
        <v>0</v>
      </c>
      <c r="N20" s="15">
        <v>0</v>
      </c>
      <c r="O20" s="15">
        <v>0</v>
      </c>
      <c r="P20" s="16">
        <v>1524.7800000000002</v>
      </c>
      <c r="Q20" s="16">
        <v>27090.63</v>
      </c>
    </row>
    <row r="21" spans="1:17" x14ac:dyDescent="0.25">
      <c r="A21" s="10">
        <v>7</v>
      </c>
      <c r="B21" s="10">
        <v>19026</v>
      </c>
      <c r="C21" s="11" t="s">
        <v>42</v>
      </c>
      <c r="D21" s="11" t="s">
        <v>43</v>
      </c>
      <c r="E21" s="11" t="s">
        <v>44</v>
      </c>
      <c r="F21" s="10" t="s">
        <v>21</v>
      </c>
      <c r="G21" s="10" t="s">
        <v>23</v>
      </c>
      <c r="H21" s="14">
        <v>28000</v>
      </c>
      <c r="I21" s="16">
        <v>0</v>
      </c>
      <c r="J21" s="16">
        <v>28000</v>
      </c>
      <c r="K21" s="16">
        <v>803.6</v>
      </c>
      <c r="L21" s="16">
        <v>851.2</v>
      </c>
      <c r="M21" s="16">
        <v>0</v>
      </c>
      <c r="N21" s="16">
        <v>0</v>
      </c>
      <c r="O21" s="16">
        <v>0</v>
      </c>
      <c r="P21" s="16">
        <v>1654.8000000000002</v>
      </c>
      <c r="Q21" s="16">
        <v>26345.200000000001</v>
      </c>
    </row>
    <row r="22" spans="1:17" ht="18" customHeight="1" x14ac:dyDescent="0.25">
      <c r="A22" s="10">
        <v>8</v>
      </c>
      <c r="B22" s="10">
        <v>19027</v>
      </c>
      <c r="C22" s="11" t="s">
        <v>45</v>
      </c>
      <c r="D22" s="11" t="s">
        <v>43</v>
      </c>
      <c r="E22" s="11" t="s">
        <v>44</v>
      </c>
      <c r="F22" s="10" t="s">
        <v>21</v>
      </c>
      <c r="G22" s="10" t="s">
        <v>23</v>
      </c>
      <c r="H22" s="14">
        <v>28000</v>
      </c>
      <c r="I22" s="16">
        <v>0</v>
      </c>
      <c r="J22" s="16">
        <v>28000</v>
      </c>
      <c r="K22" s="16">
        <v>803.6</v>
      </c>
      <c r="L22" s="16">
        <v>851.2</v>
      </c>
      <c r="M22" s="16">
        <v>0</v>
      </c>
      <c r="N22" s="16">
        <v>0</v>
      </c>
      <c r="O22" s="16">
        <v>0</v>
      </c>
      <c r="P22" s="16">
        <v>1654.8000000000002</v>
      </c>
      <c r="Q22" s="16">
        <v>26345.200000000001</v>
      </c>
    </row>
    <row r="23" spans="1:17" ht="18" customHeight="1" thickBot="1" x14ac:dyDescent="0.3">
      <c r="A23" s="10">
        <v>9</v>
      </c>
      <c r="B23" s="10">
        <v>18981</v>
      </c>
      <c r="C23" s="11" t="s">
        <v>39</v>
      </c>
      <c r="D23" s="11" t="s">
        <v>40</v>
      </c>
      <c r="E23" s="11" t="s">
        <v>41</v>
      </c>
      <c r="F23" s="10" t="s">
        <v>21</v>
      </c>
      <c r="G23" s="10" t="s">
        <v>26</v>
      </c>
      <c r="H23" s="14">
        <v>24800</v>
      </c>
      <c r="I23" s="16">
        <v>2861.94</v>
      </c>
      <c r="J23" s="16">
        <v>27661.94</v>
      </c>
      <c r="K23" s="16">
        <v>711.76</v>
      </c>
      <c r="L23" s="16">
        <v>753.92</v>
      </c>
      <c r="M23" s="16">
        <v>0</v>
      </c>
      <c r="N23" s="16">
        <v>0</v>
      </c>
      <c r="O23" s="16">
        <v>0</v>
      </c>
      <c r="P23" s="16">
        <v>1465.6799999999998</v>
      </c>
      <c r="Q23" s="16">
        <v>26196.26</v>
      </c>
    </row>
    <row r="24" spans="1:17" ht="21.75" thickBot="1" x14ac:dyDescent="0.4">
      <c r="A24" s="18" t="s">
        <v>1</v>
      </c>
      <c r="B24" s="19"/>
      <c r="C24" s="19"/>
      <c r="D24" s="19"/>
      <c r="E24" s="19"/>
      <c r="F24" s="19"/>
      <c r="G24" s="20"/>
      <c r="H24" s="12">
        <f t="shared" ref="H24:Q24" si="0">SUM(H15:H23)</f>
        <v>592286</v>
      </c>
      <c r="I24" s="12">
        <f t="shared" si="0"/>
        <v>5677.35</v>
      </c>
      <c r="J24" s="12">
        <f t="shared" si="0"/>
        <v>597963.34999999986</v>
      </c>
      <c r="K24" s="12">
        <f t="shared" si="0"/>
        <v>16998.609999999997</v>
      </c>
      <c r="L24" s="12">
        <f t="shared" si="0"/>
        <v>13202.9</v>
      </c>
      <c r="M24" s="12">
        <f t="shared" si="0"/>
        <v>75681.03</v>
      </c>
      <c r="N24" s="12">
        <f t="shared" si="0"/>
        <v>0</v>
      </c>
      <c r="O24" s="12">
        <f t="shared" si="0"/>
        <v>0</v>
      </c>
      <c r="P24" s="12">
        <f t="shared" si="0"/>
        <v>105882.53999999998</v>
      </c>
      <c r="Q24" s="12">
        <f t="shared" si="0"/>
        <v>492080.81</v>
      </c>
    </row>
  </sheetData>
  <sortState ref="A16:M2987">
    <sortCondition ref="A16:A2987"/>
    <sortCondition ref="B16:B2987"/>
  </sortState>
  <mergeCells count="5">
    <mergeCell ref="A24:G24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2023-12-05T15:56:14Z</cp:lastPrinted>
  <dcterms:created xsi:type="dcterms:W3CDTF">2021-07-05T14:44:18Z</dcterms:created>
  <dcterms:modified xsi:type="dcterms:W3CDTF">2023-12-05T15:56:17Z</dcterms:modified>
</cp:coreProperties>
</file>