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costaP\Desktop\Metas fisicas 2023\"/>
    </mc:Choice>
  </mc:AlternateContent>
  <xr:revisionPtr revIDLastSave="0" documentId="13_ncr:1_{3561F071-412D-4605-B0A3-276956FE7AFA}" xr6:coauthVersionLast="47" xr6:coauthVersionMax="47" xr10:uidLastSave="{00000000-0000-0000-0000-000000000000}"/>
  <bookViews>
    <workbookView xWindow="-120" yWindow="-120" windowWidth="20730" windowHeight="11160" xr2:uid="{AC874C1B-DEB7-4589-9E78-5CDBF2D586B1}"/>
  </bookViews>
  <sheets>
    <sheet name="META FISICA ENERO-MARZ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<sst xmlns="http://schemas.openxmlformats.org/spreadsheetml/2006/main" count="67" uniqueCount="67">
  <si>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Informe de Evaluación Trimestral de las Metas Físicas-Financieras</t>
  </si>
  <si>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</si>
  <si>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</si>
  <si>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</si>
  <si>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</si>
  <si>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</si>
  <si>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</si>
  <si>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</si>
  <si>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</si>
  <si>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</si>
  <si>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</si>
  <si>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</si>
  <si>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</si>
  <si>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</si>
  <si>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</si>
  <si>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</si>
  <si>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</si>
  <si>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</si>
  <si>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</si>
  <si>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</si>
  <si>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</si>
  <si>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</si>
  <si>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</si>
  <si>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</si>
  <si>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</si>
  <si>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</si>
  <si>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</si>
  <si>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</si>
  <si>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</si>
  <si>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</si>
  <si>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</si>
  <si>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</si>
  <si>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</si>
  <si>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</si>
  <si>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</si>
  <si>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</si>
  <si>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</si>
  <si>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</si>
  <si>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</si>
  <si>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</si>
  <si>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</si>
  <si>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</si>
  <si>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</si>
  <si>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</si>
  <si>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</si>
  <si>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</si>
  <si>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</si>
  <si>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</si>
  <si>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</si>
  <si>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</si>
  <si>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</si>
  <si>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</si>
  <si>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>El objetivo de abastecimiento del año 2023 es de 99%, resultado de servir 5,364.67 GWh para atender una demanda de 5,418.85 GWh. El abastecimiento real para el período Enero - Marzo 2023 fue de 99.31%, resultado de servir 1,164.23 GWh para cubrir una demanda de 1,172.32 GWh.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</si>
  <si>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</si>
  <si>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</si>
  <si>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</si>
  <si>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</si>
  <si>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</si>
  <si>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</si>
  <si>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</si>
  <si>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</si>
  <si>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</si>
  <si>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</si>
  <si>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</si>
  <si>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</si>
  <si>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</si>
  <si>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05.04.2023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</si>
</sst>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5</xdr:col>
      <xdr:colOff>15875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sheetPr>
    <pageSetUpPr fitToPage="1"/>
  </sheetPr>
  <dimension ref="A2:H67"/>
  <sheetViews>
    <sheetView showGridLines="0" tabSelected="1" topLeftCell="A46" workbookViewId="0">
      <selection activeCell="D74" sqref="D74"/>
    </sheetView>
  </sheetViews>
  <sheetFormatPr baseColWidth="10" defaultRowHeight="12.75" x14ac:dyDescent="0.2"/>
  <cols>
    <col min="1" max="1" width="30.140625" style="12" customWidth="1"/>
    <col min="2" max="2" width="16" style="12" customWidth="1"/>
    <col min="3" max="3" width="11.5703125" style="12" bestFit="1" customWidth="1"/>
    <col min="4" max="4" width="19.140625" style="12" customWidth="1"/>
    <col min="5" max="5" width="11.5703125" style="12" bestFit="1" customWidth="1"/>
    <col min="6" max="6" width="15.7109375" style="12" bestFit="1" customWidth="1"/>
    <col min="7" max="7" width="11.5703125" style="12" bestFit="1" customWidth="1"/>
    <col min="8" max="8" width="21.5703125" style="12" customWidth="1"/>
    <col min="9" max="16384" width="11.42578125" style="12"/>
  </cols>
  <sheetData>
    <row r="2" spans="1:8" ht="15.75" customHeight="1" thickBot="1" x14ac:dyDescent="0.25">
      <c r="A2" s="11"/>
      <c r="B2" s="43" t="s">
        <v>0</v>
      </c>
      <c r="C2" s="44"/>
      <c r="D2" s="44"/>
      <c r="E2" s="44"/>
      <c r="F2" s="44"/>
      <c r="G2" s="44"/>
      <c r="H2" s="45"/>
    </row>
    <row r="3" spans="1:8" ht="30" customHeight="1" thickBot="1" x14ac:dyDescent="0.25">
      <c r="A3" s="13"/>
      <c r="B3" s="32" t="s">
        <v>62</v>
      </c>
      <c r="C3" s="14"/>
      <c r="D3" s="46" t="s">
        <v>63</v>
      </c>
      <c r="E3" s="46"/>
      <c r="F3" s="46"/>
      <c r="G3" s="31" t="s">
        <v>64</v>
      </c>
      <c r="H3" s="33" t="s">
        <v>1</v>
      </c>
    </row>
    <row r="4" spans="1:8" ht="30" customHeight="1" thickBot="1" x14ac:dyDescent="0.25">
      <c r="A4" s="15"/>
      <c r="B4" s="47"/>
      <c r="C4" s="48"/>
      <c r="D4" s="47" t="s">
        <v>61</v>
      </c>
      <c r="E4" s="49"/>
      <c r="F4" s="48"/>
      <c r="G4" s="30" t="s">
        <v>66</v>
      </c>
      <c r="H4" s="34">
        <v>0</v>
      </c>
    </row>
    <row r="5" spans="1:8" x14ac:dyDescent="0.2">
      <c r="A5" s="50"/>
      <c r="B5" s="51"/>
      <c r="C5" s="51"/>
      <c r="D5" s="52"/>
      <c r="E5" s="52"/>
      <c r="F5" s="52"/>
      <c r="G5" s="51"/>
      <c r="H5" s="53"/>
    </row>
    <row r="6" spans="1:8" x14ac:dyDescent="0.2">
      <c r="A6" s="54"/>
      <c r="B6" s="55"/>
      <c r="C6" s="55"/>
      <c r="D6" s="55"/>
      <c r="E6" s="55"/>
      <c r="F6" s="55"/>
      <c r="G6" s="55"/>
      <c r="H6" s="56"/>
    </row>
    <row r="7" spans="1:8" x14ac:dyDescent="0.2">
      <c r="A7" s="57"/>
      <c r="B7" s="52"/>
      <c r="C7" s="52"/>
      <c r="D7" s="52"/>
      <c r="E7" s="52"/>
      <c r="F7" s="52"/>
      <c r="G7" s="52"/>
      <c r="H7" s="58"/>
    </row>
    <row r="8" spans="1:8" x14ac:dyDescent="0.2">
      <c r="A8" s="59" t="s">
        <v>2</v>
      </c>
      <c r="B8" s="60"/>
      <c r="C8" s="60"/>
      <c r="D8" s="60"/>
      <c r="E8" s="60"/>
      <c r="F8" s="60"/>
      <c r="G8" s="60"/>
      <c r="H8" s="61"/>
    </row>
    <row r="9" spans="1:8" x14ac:dyDescent="0.2">
      <c r="A9" s="57"/>
      <c r="B9" s="52"/>
      <c r="C9" s="52"/>
      <c r="D9" s="52"/>
      <c r="E9" s="52"/>
      <c r="F9" s="52"/>
      <c r="G9" s="52"/>
      <c r="H9" s="58"/>
    </row>
    <row r="10" spans="1:8" x14ac:dyDescent="0.2">
      <c r="A10" s="62" t="s">
        <v>3</v>
      </c>
      <c r="B10" s="63"/>
      <c r="C10" s="63"/>
      <c r="D10" s="63"/>
      <c r="E10" s="63"/>
      <c r="F10" s="63"/>
      <c r="G10" s="63"/>
      <c r="H10" s="64"/>
    </row>
    <row r="11" spans="1:8" x14ac:dyDescent="0.2">
      <c r="A11" s="65"/>
      <c r="B11" s="66"/>
      <c r="C11" s="66"/>
      <c r="D11" s="66"/>
      <c r="E11" s="66"/>
      <c r="F11" s="66"/>
      <c r="G11" s="66"/>
      <c r="H11" s="67"/>
    </row>
    <row r="12" spans="1:8" x14ac:dyDescent="0.2">
      <c r="A12" s="16" t="s">
        <v>4</v>
      </c>
      <c r="B12" s="41" t="s">
        <v>5</v>
      </c>
      <c r="C12" s="41"/>
      <c r="D12" s="41"/>
      <c r="E12" s="41"/>
      <c r="F12" s="41"/>
      <c r="G12" s="41"/>
      <c r="H12" s="42"/>
    </row>
    <row r="13" spans="1:8" x14ac:dyDescent="0.2">
      <c r="A13" s="16" t="s">
        <v>57</v>
      </c>
      <c r="B13" s="41" t="s">
        <v>58</v>
      </c>
      <c r="C13" s="41"/>
      <c r="D13" s="41"/>
      <c r="E13" s="41"/>
      <c r="F13" s="41"/>
      <c r="G13" s="41"/>
      <c r="H13" s="42"/>
    </row>
    <row r="14" spans="1:8" x14ac:dyDescent="0.2">
      <c r="A14" s="16" t="s">
        <v>59</v>
      </c>
      <c r="B14" s="41" t="s">
        <v>60</v>
      </c>
      <c r="C14" s="41"/>
      <c r="D14" s="41"/>
      <c r="E14" s="41"/>
      <c r="F14" s="41"/>
      <c r="G14" s="41"/>
      <c r="H14" s="42"/>
    </row>
    <row r="15" spans="1:8" x14ac:dyDescent="0.2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">
      <c r="A16" s="16" t="s">
        <v>6</v>
      </c>
      <c r="B16" s="70" t="s">
        <v>7</v>
      </c>
      <c r="C16" s="70"/>
      <c r="D16" s="70"/>
      <c r="E16" s="70"/>
      <c r="F16" s="70"/>
      <c r="G16" s="70"/>
      <c r="H16" s="71"/>
    </row>
    <row r="17" spans="1:8" ht="40.5" customHeight="1" x14ac:dyDescent="0.2">
      <c r="A17" s="16" t="s">
        <v>8</v>
      </c>
      <c r="B17" s="70" t="s">
        <v>9</v>
      </c>
      <c r="C17" s="70"/>
      <c r="D17" s="70"/>
      <c r="E17" s="70"/>
      <c r="F17" s="70"/>
      <c r="G17" s="70"/>
      <c r="H17" s="71"/>
    </row>
    <row r="18" spans="1:8" x14ac:dyDescent="0.2">
      <c r="A18" s="17"/>
      <c r="B18" s="18"/>
      <c r="C18" s="18"/>
      <c r="D18" s="18"/>
      <c r="E18" s="18"/>
      <c r="F18" s="18"/>
      <c r="G18" s="18"/>
      <c r="H18" s="19"/>
    </row>
    <row r="19" spans="1:8" x14ac:dyDescent="0.2">
      <c r="A19" s="59" t="s">
        <v>10</v>
      </c>
      <c r="B19" s="60"/>
      <c r="C19" s="60"/>
      <c r="D19" s="60"/>
      <c r="E19" s="60"/>
      <c r="F19" s="60"/>
      <c r="G19" s="60"/>
      <c r="H19" s="61"/>
    </row>
    <row r="20" spans="1:8" x14ac:dyDescent="0.2">
      <c r="A20" s="20"/>
      <c r="H20" s="21"/>
    </row>
    <row r="21" spans="1:8" x14ac:dyDescent="0.2">
      <c r="A21" s="16" t="s">
        <v>11</v>
      </c>
      <c r="B21" s="4">
        <f>_xlfn.NUMBERVALUE(LEFT($B$25,1))</f>
        <v>3</v>
      </c>
      <c r="C21" s="72" t="str">
        <f>IFERROR(VLOOKUP(B21,'[1]Validacion datos'!A2:B5,2,FALSE),"")</f>
        <v>DESARROLLO PRODUCTIVO</v>
      </c>
      <c r="D21" s="72"/>
      <c r="E21" s="72"/>
      <c r="F21" s="72"/>
      <c r="G21" s="72"/>
      <c r="H21" s="72"/>
    </row>
    <row r="22" spans="1:8" x14ac:dyDescent="0.2">
      <c r="A22" s="20"/>
      <c r="H22" s="21"/>
    </row>
    <row r="23" spans="1:8" x14ac:dyDescent="0.2">
      <c r="A23" s="16" t="s">
        <v>12</v>
      </c>
      <c r="B23" s="5">
        <v>3.2</v>
      </c>
      <c r="C23" s="72" t="str">
        <f>IFERROR(VLOOKUP(B23,'[1]Validacion datos'!A8:B26,2,FALSE),"")</f>
        <v>Energía confiable y ambientalmente sostenible</v>
      </c>
      <c r="D23" s="72"/>
      <c r="E23" s="72"/>
      <c r="F23" s="72"/>
      <c r="G23" s="72"/>
      <c r="H23" s="72"/>
    </row>
    <row r="24" spans="1:8" x14ac:dyDescent="0.2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">
      <c r="A25" s="16" t="s">
        <v>13</v>
      </c>
      <c r="B25" s="40" t="s">
        <v>42</v>
      </c>
      <c r="C25" s="72" t="str">
        <f>IFERROR(VLOOKUP(B25,'[1]Validacion datos'!D8:E64,2,FALSE),"")</f>
        <v>Asegurar un suministro confiable de electricidad, a precios competitivos y en condiciones de sostenibilidad financiera y ambiental</v>
      </c>
      <c r="D25" s="72"/>
      <c r="E25" s="72"/>
      <c r="F25" s="72"/>
      <c r="G25" s="72"/>
      <c r="H25" s="72"/>
    </row>
    <row r="26" spans="1:8" x14ac:dyDescent="0.2">
      <c r="A26" s="20"/>
      <c r="B26" s="18"/>
      <c r="C26" s="18"/>
      <c r="D26" s="18"/>
      <c r="E26" s="18"/>
      <c r="F26" s="18"/>
      <c r="G26" s="18"/>
      <c r="H26" s="19"/>
    </row>
    <row r="27" spans="1:8" x14ac:dyDescent="0.2">
      <c r="A27" s="17"/>
      <c r="B27" s="18"/>
      <c r="C27" s="18"/>
      <c r="D27" s="18"/>
      <c r="E27" s="18"/>
      <c r="F27" s="18"/>
      <c r="G27" s="18"/>
      <c r="H27" s="19"/>
    </row>
    <row r="28" spans="1:8" x14ac:dyDescent="0.2">
      <c r="A28" s="59" t="s">
        <v>14</v>
      </c>
      <c r="B28" s="60"/>
      <c r="C28" s="60"/>
      <c r="D28" s="60"/>
      <c r="E28" s="60"/>
      <c r="F28" s="60"/>
      <c r="G28" s="60"/>
      <c r="H28" s="61"/>
    </row>
    <row r="29" spans="1:8" x14ac:dyDescent="0.2">
      <c r="A29" s="20"/>
      <c r="H29" s="21"/>
    </row>
    <row r="30" spans="1:8" x14ac:dyDescent="0.2">
      <c r="A30" s="16" t="s">
        <v>15</v>
      </c>
      <c r="B30" s="73" t="s">
        <v>51</v>
      </c>
      <c r="C30" s="73"/>
      <c r="D30" s="73"/>
      <c r="E30" s="73"/>
      <c r="F30" s="73"/>
      <c r="G30" s="73"/>
      <c r="H30" s="74"/>
    </row>
    <row r="31" spans="1:8" ht="39.75" customHeight="1" x14ac:dyDescent="0.2">
      <c r="A31" s="22" t="s">
        <v>16</v>
      </c>
      <c r="B31" s="73" t="s">
        <v>43</v>
      </c>
      <c r="C31" s="73"/>
      <c r="D31" s="73"/>
      <c r="E31" s="73"/>
      <c r="F31" s="73"/>
      <c r="G31" s="73"/>
      <c r="H31" s="74"/>
    </row>
    <row r="32" spans="1:8" ht="31.5" customHeight="1" x14ac:dyDescent="0.2">
      <c r="A32" s="22" t="s">
        <v>55</v>
      </c>
      <c r="B32" s="68" t="s">
        <v>44</v>
      </c>
      <c r="C32" s="68"/>
      <c r="D32" s="68"/>
      <c r="E32" s="68"/>
      <c r="F32" s="68"/>
      <c r="G32" s="68"/>
      <c r="H32" s="69"/>
    </row>
    <row r="33" spans="1:8" x14ac:dyDescent="0.2">
      <c r="A33" s="22" t="s">
        <v>50</v>
      </c>
      <c r="B33" s="73" t="s">
        <v>65</v>
      </c>
      <c r="C33" s="73"/>
      <c r="D33" s="73"/>
      <c r="E33" s="73"/>
      <c r="F33" s="73"/>
      <c r="G33" s="73"/>
      <c r="H33" s="74"/>
    </row>
    <row r="34" spans="1:8" x14ac:dyDescent="0.2">
      <c r="A34" s="59" t="s">
        <v>17</v>
      </c>
      <c r="B34" s="60"/>
      <c r="C34" s="60"/>
      <c r="D34" s="60"/>
      <c r="E34" s="60"/>
      <c r="F34" s="60"/>
      <c r="G34" s="60"/>
      <c r="H34" s="61"/>
    </row>
    <row r="35" spans="1:8" x14ac:dyDescent="0.2">
      <c r="A35" s="20"/>
      <c r="H35" s="21"/>
    </row>
    <row r="36" spans="1:8" x14ac:dyDescent="0.2">
      <c r="A36" s="62" t="s">
        <v>18</v>
      </c>
      <c r="B36" s="63"/>
      <c r="C36" s="63"/>
      <c r="D36" s="63"/>
      <c r="E36" s="63"/>
      <c r="F36" s="63"/>
      <c r="G36" s="63"/>
      <c r="H36" s="64"/>
    </row>
    <row r="37" spans="1:8" x14ac:dyDescent="0.2">
      <c r="A37" s="20"/>
      <c r="H37" s="21"/>
    </row>
    <row r="38" spans="1:8" x14ac:dyDescent="0.2">
      <c r="A38" s="79" t="s">
        <v>19</v>
      </c>
      <c r="B38" s="80"/>
      <c r="C38" s="81" t="s">
        <v>20</v>
      </c>
      <c r="D38" s="80"/>
      <c r="E38" s="81" t="s">
        <v>21</v>
      </c>
      <c r="F38" s="80"/>
      <c r="G38" s="81" t="s">
        <v>22</v>
      </c>
      <c r="H38" s="82"/>
    </row>
    <row r="39" spans="1:8" x14ac:dyDescent="0.2">
      <c r="A39" s="83">
        <v>57248292088</v>
      </c>
      <c r="B39" s="84"/>
      <c r="C39" s="84">
        <v>59304580452</v>
      </c>
      <c r="D39" s="84"/>
      <c r="E39" s="84">
        <v>13064396804.040001</v>
      </c>
      <c r="F39" s="84"/>
      <c r="G39" s="92">
        <f>IF('META FISICA ENERO-MARZO'!E39&gt;0,'META FISICA ENERO-MARZO'!E39/C39,0)</f>
        <v>0.22029321688927681</v>
      </c>
      <c r="H39" s="93"/>
    </row>
    <row r="40" spans="1:8" x14ac:dyDescent="0.2">
      <c r="A40" s="20"/>
      <c r="H40" s="21"/>
    </row>
    <row r="41" spans="1:8" x14ac:dyDescent="0.2">
      <c r="A41" s="62" t="s">
        <v>23</v>
      </c>
      <c r="B41" s="63"/>
      <c r="C41" s="63"/>
      <c r="D41" s="63"/>
      <c r="E41" s="63"/>
      <c r="F41" s="63"/>
      <c r="G41" s="63"/>
      <c r="H41" s="64"/>
    </row>
    <row r="42" spans="1:8" x14ac:dyDescent="0.2">
      <c r="A42" s="20"/>
      <c r="H42" s="21"/>
    </row>
    <row r="43" spans="1:8" ht="15" customHeight="1" x14ac:dyDescent="0.2">
      <c r="A43" s="20"/>
      <c r="C43" s="75" t="s">
        <v>24</v>
      </c>
      <c r="D43" s="76"/>
      <c r="E43" s="77" t="s">
        <v>25</v>
      </c>
      <c r="F43" s="77"/>
      <c r="G43" s="77" t="s">
        <v>26</v>
      </c>
      <c r="H43" s="78"/>
    </row>
    <row r="44" spans="1:8" ht="51" x14ac:dyDescent="0.2">
      <c r="A44" s="6" t="s">
        <v>27</v>
      </c>
      <c r="B44" s="7" t="s">
        <v>28</v>
      </c>
      <c r="C44" s="7" t="s">
        <v>29</v>
      </c>
      <c r="D44" s="7" t="s">
        <v>30</v>
      </c>
      <c r="E44" s="7" t="s">
        <v>31</v>
      </c>
      <c r="F44" s="7" t="s">
        <v>32</v>
      </c>
      <c r="G44" s="7" t="s">
        <v>33</v>
      </c>
      <c r="H44" s="8" t="s">
        <v>34</v>
      </c>
    </row>
    <row r="45" spans="1:8" ht="59.25" customHeight="1" x14ac:dyDescent="0.2">
      <c r="A45" s="23" t="s">
        <v>46</v>
      </c>
      <c r="B45" s="23" t="s">
        <v>45</v>
      </c>
      <c r="C45" s="23">
        <v>99</v>
      </c>
      <c r="D45" s="24">
        <v>59304580452</v>
      </c>
      <c r="E45" s="25">
        <v>0.99</v>
      </c>
      <c r="F45" s="24">
        <v>13064396804.040001</v>
      </c>
      <c r="G45" s="26">
        <f>IF(E45&gt;0,E45/C45,0)</f>
        <v>0.01</v>
      </c>
      <c r="H45" s="27">
        <f>IF(F45&gt;0,F45/D45,0)</f>
        <v>0.22029321688927681</v>
      </c>
    </row>
    <row r="46" spans="1:8" x14ac:dyDescent="0.2">
      <c r="A46" s="20"/>
      <c r="H46" s="21"/>
    </row>
    <row r="47" spans="1:8" x14ac:dyDescent="0.2">
      <c r="A47" s="59" t="s">
        <v>35</v>
      </c>
      <c r="B47" s="60"/>
      <c r="C47" s="60"/>
      <c r="D47" s="60"/>
      <c r="E47" s="60"/>
      <c r="F47" s="60"/>
      <c r="G47" s="60"/>
      <c r="H47" s="61"/>
    </row>
    <row r="48" spans="1:8" x14ac:dyDescent="0.2">
      <c r="A48" s="20"/>
      <c r="H48" s="21"/>
    </row>
    <row r="49" spans="1:8" x14ac:dyDescent="0.2">
      <c r="A49" s="62" t="s">
        <v>36</v>
      </c>
      <c r="B49" s="63"/>
      <c r="C49" s="63"/>
      <c r="D49" s="63"/>
      <c r="E49" s="63"/>
      <c r="F49" s="63"/>
      <c r="G49" s="63"/>
      <c r="H49" s="64"/>
    </row>
    <row r="50" spans="1:8" x14ac:dyDescent="0.2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">
      <c r="A51" s="28" t="s">
        <v>37</v>
      </c>
      <c r="B51" s="68" t="s">
        <v>47</v>
      </c>
      <c r="C51" s="68"/>
      <c r="D51" s="68"/>
      <c r="E51" s="68"/>
      <c r="F51" s="68"/>
      <c r="G51" s="68"/>
      <c r="H51" s="69"/>
    </row>
    <row r="52" spans="1:8" ht="30" customHeight="1" x14ac:dyDescent="0.2">
      <c r="A52" s="28" t="s">
        <v>38</v>
      </c>
      <c r="B52" s="68" t="s">
        <v>48</v>
      </c>
      <c r="C52" s="68"/>
      <c r="D52" s="68"/>
      <c r="E52" s="68"/>
      <c r="F52" s="68"/>
      <c r="G52" s="68"/>
      <c r="H52" s="69"/>
    </row>
    <row r="53" spans="1:8" ht="45" customHeight="1" x14ac:dyDescent="0.2">
      <c r="A53" s="28" t="s">
        <v>39</v>
      </c>
      <c r="B53" s="68" t="s">
        <v>52</v>
      </c>
      <c r="C53" s="68"/>
      <c r="D53" s="68"/>
      <c r="E53" s="68"/>
      <c r="F53" s="68"/>
      <c r="G53" s="68"/>
      <c r="H53" s="69"/>
    </row>
    <row r="54" spans="1:8" ht="30" customHeight="1" x14ac:dyDescent="0.2">
      <c r="A54" s="28" t="s">
        <v>40</v>
      </c>
      <c r="B54" s="68" t="s">
        <v>49</v>
      </c>
      <c r="C54" s="68"/>
      <c r="D54" s="68"/>
      <c r="E54" s="68"/>
      <c r="F54" s="68"/>
      <c r="G54" s="68"/>
      <c r="H54" s="69"/>
    </row>
    <row r="55" spans="1:8" x14ac:dyDescent="0.2">
      <c r="A55" s="17"/>
      <c r="B55" s="18"/>
      <c r="C55" s="18"/>
      <c r="D55" s="18"/>
      <c r="E55" s="18"/>
      <c r="F55" s="18"/>
      <c r="G55" s="18"/>
      <c r="H55" s="19"/>
    </row>
    <row r="56" spans="1:8" x14ac:dyDescent="0.2">
      <c r="A56" s="59" t="s">
        <v>56</v>
      </c>
      <c r="B56" s="60"/>
      <c r="C56" s="60"/>
      <c r="D56" s="60"/>
      <c r="E56" s="60"/>
      <c r="F56" s="60"/>
      <c r="G56" s="60"/>
      <c r="H56" s="61"/>
    </row>
    <row r="57" spans="1:8" x14ac:dyDescent="0.2">
      <c r="A57" s="20"/>
      <c r="H57" s="21"/>
    </row>
    <row r="58" spans="1:8" x14ac:dyDescent="0.2">
      <c r="A58" s="85" t="s">
        <v>41</v>
      </c>
      <c r="B58" s="86"/>
      <c r="C58" s="86"/>
      <c r="D58" s="86"/>
      <c r="E58" s="86"/>
      <c r="F58" s="86"/>
      <c r="G58" s="86"/>
      <c r="H58" s="87"/>
    </row>
    <row r="59" spans="1:8" x14ac:dyDescent="0.2">
      <c r="A59" s="17"/>
      <c r="B59" s="18"/>
      <c r="C59" s="18"/>
      <c r="D59" s="18"/>
      <c r="E59" s="18"/>
      <c r="F59" s="18"/>
      <c r="G59" s="18"/>
      <c r="H59" s="19"/>
    </row>
    <row r="60" spans="1:8" x14ac:dyDescent="0.2">
      <c r="A60" s="88"/>
      <c r="B60" s="89"/>
      <c r="C60" s="89"/>
      <c r="D60" s="89"/>
      <c r="E60" s="89"/>
      <c r="F60" s="89"/>
      <c r="G60" s="89"/>
      <c r="H60" s="90"/>
    </row>
    <row r="61" spans="1:8" x14ac:dyDescent="0.2">
      <c r="A61" s="91"/>
      <c r="B61" s="91"/>
      <c r="C61" s="91"/>
      <c r="D61" s="91"/>
      <c r="E61" s="91"/>
      <c r="F61" s="91"/>
      <c r="G61" s="91"/>
      <c r="H61" s="91"/>
    </row>
    <row r="62" spans="1:8" x14ac:dyDescent="0.2">
      <c r="A62" s="9"/>
      <c r="B62" s="9"/>
      <c r="C62" s="9"/>
      <c r="D62" s="9"/>
      <c r="E62" s="9"/>
      <c r="F62" s="9"/>
      <c r="G62" s="9"/>
      <c r="H62" s="9"/>
    </row>
    <row r="63" spans="1:8" x14ac:dyDescent="0.2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53</v>
      </c>
      <c r="E64" s="36"/>
      <c r="F64" s="1"/>
      <c r="G64" s="1"/>
      <c r="H64" s="36"/>
    </row>
    <row r="65" spans="1:8" ht="15.75" x14ac:dyDescent="0.25">
      <c r="A65" s="37"/>
      <c r="B65" s="38"/>
      <c r="C65" s="39" t="s">
        <v>54</v>
      </c>
      <c r="D65" s="39"/>
      <c r="E65" s="39"/>
      <c r="F65" s="37"/>
      <c r="G65" s="37"/>
      <c r="H65" s="37"/>
    </row>
    <row r="66" spans="1:8" x14ac:dyDescent="0.2">
      <c r="A66" s="29"/>
      <c r="B66" s="29"/>
      <c r="C66" s="29"/>
      <c r="D66" s="29"/>
      <c r="E66" s="29"/>
      <c r="F66" s="29"/>
      <c r="G66" s="29"/>
      <c r="H66" s="29"/>
    </row>
    <row r="67" spans="1:8" x14ac:dyDescent="0.2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Alinor Trinidad Acosta Peralta</cp:lastModifiedBy>
  <cp:lastPrinted>2023-05-25T15:36:03Z</cp:lastPrinted>
  <dcterms:created xsi:type="dcterms:W3CDTF">2023-05-17T15:50:07Z</dcterms:created>
  <dcterms:modified xsi:type="dcterms:W3CDTF">2023-05-25T15:36:10Z</dcterms:modified>
</cp:coreProperties>
</file>