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4 - Abril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Consejo!$A$14:$Q$28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N28" i="1"/>
  <c r="O28" i="1"/>
  <c r="P28" i="1"/>
  <c r="Q28" i="1"/>
</calcChain>
</file>

<file path=xl/sharedStrings.xml><?xml version="1.0" encoding="utf-8"?>
<sst xmlns="http://schemas.openxmlformats.org/spreadsheetml/2006/main" count="87" uniqueCount="51">
  <si>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</si>
  <si>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</si>
  <si>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</si>
  <si>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</si>
  <si>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</si>
  <si>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</si>
  <si>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</si>
  <si>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</si>
  <si>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</si>
  <si>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</si>
  <si>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</si>
  <si>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</si>
  <si>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</si>
  <si>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</si>
  <si>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</si>
  <si>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</si>
  <si>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</si>
  <si>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</si>
  <si>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</si>
  <si>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</si>
  <si>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</si>
  <si>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</si>
  <si>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</si>
  <si>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</si>
  <si>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</si>
  <si>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</si>
  <si>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</si>
  <si>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</si>
  <si>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MIGUEL RAMON GENEROSO MELLA ABREU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</si>
  <si>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</si>
  <si>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</si>
  <si>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</si>
  <si>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</si>
  <si>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</si>
  <si>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</si>
  <si>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</si>
  <si>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</si>
  <si>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ANALISTA DE MEDICION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</si>
  <si>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</si>
  <si>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</si>
  <si>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</si>
  <si>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</si>
  <si>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</si>
  <si>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</si>
  <si>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</si>
  <si>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</si>
  <si>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</si>
  <si>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</si>
  <si>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</si>
  <si>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</si>
  <si>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ABRIL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</si>
</sst>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3" borderId="3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363929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GridLines="0" tabSelected="1" zoomScale="70" zoomScaleNormal="70" workbookViewId="0"/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customWidth="1"/>
    <col min="5" max="5" width="85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3.25" x14ac:dyDescent="0.2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5.25" customHeight="1" x14ac:dyDescent="0.25">
      <c r="B9" s="2"/>
      <c r="C9" s="2"/>
      <c r="D9" s="2"/>
      <c r="E9" s="2"/>
      <c r="F9" s="2"/>
      <c r="G9" s="2"/>
      <c r="H9" s="12"/>
      <c r="I9" s="12"/>
      <c r="J9" s="12"/>
      <c r="K9" s="12"/>
    </row>
    <row r="10" spans="1:17" ht="23.25" x14ac:dyDescent="0.25">
      <c r="A10" s="30" t="s">
        <v>41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ht="9.75" customHeight="1" x14ac:dyDescent="0.25">
      <c r="B11" s="10"/>
      <c r="C11" s="3"/>
      <c r="D11" s="3"/>
      <c r="E11" s="3"/>
      <c r="F11" s="3"/>
      <c r="G11" s="3"/>
      <c r="H11" s="13"/>
      <c r="I11" s="13"/>
      <c r="J11" s="13"/>
      <c r="K11" s="13"/>
    </row>
    <row r="12" spans="1:17" ht="25.5" x14ac:dyDescent="0.25">
      <c r="A12" s="31" t="s">
        <v>50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6.75" customHeight="1" thickBot="1" x14ac:dyDescent="0.3">
      <c r="B13" s="18"/>
      <c r="C13" s="4"/>
      <c r="D13" s="4"/>
      <c r="E13" s="4"/>
      <c r="F13" s="5"/>
      <c r="G13" s="5"/>
      <c r="H13" s="14"/>
      <c r="I13" s="14"/>
      <c r="J13" s="16"/>
      <c r="K13" s="16"/>
    </row>
    <row r="14" spans="1:17" ht="70.5" customHeight="1" thickBot="1" x14ac:dyDescent="0.3">
      <c r="A14" s="20" t="s">
        <v>18</v>
      </c>
      <c r="B14" s="7" t="s">
        <v>13</v>
      </c>
      <c r="C14" s="7" t="s">
        <v>0</v>
      </c>
      <c r="D14" s="7" t="s">
        <v>6</v>
      </c>
      <c r="E14" s="7" t="s">
        <v>11</v>
      </c>
      <c r="F14" s="7" t="s">
        <v>7</v>
      </c>
      <c r="G14" s="7" t="s">
        <v>12</v>
      </c>
      <c r="H14" s="8" t="s">
        <v>20</v>
      </c>
      <c r="I14" s="8" t="s">
        <v>10</v>
      </c>
      <c r="J14" s="8" t="s">
        <v>8</v>
      </c>
      <c r="K14" s="8" t="s">
        <v>14</v>
      </c>
      <c r="L14" s="8" t="s">
        <v>15</v>
      </c>
      <c r="M14" s="8" t="s">
        <v>16</v>
      </c>
      <c r="N14" s="8" t="s">
        <v>21</v>
      </c>
      <c r="O14" s="8" t="s">
        <v>19</v>
      </c>
      <c r="P14" s="8" t="s">
        <v>17</v>
      </c>
      <c r="Q14" s="8" t="s">
        <v>9</v>
      </c>
    </row>
    <row r="15" spans="1:17" x14ac:dyDescent="0.25">
      <c r="A15" s="21">
        <v>1</v>
      </c>
      <c r="B15" s="21">
        <v>16426</v>
      </c>
      <c r="C15" s="22" t="s">
        <v>22</v>
      </c>
      <c r="D15" s="22" t="s">
        <v>39</v>
      </c>
      <c r="E15" s="22" t="s">
        <v>31</v>
      </c>
      <c r="F15" s="21" t="s">
        <v>1</v>
      </c>
      <c r="G15" s="21" t="s">
        <v>44</v>
      </c>
      <c r="H15" s="24">
        <v>250000</v>
      </c>
      <c r="I15" s="23">
        <v>225000</v>
      </c>
      <c r="J15" s="23">
        <v>475000</v>
      </c>
      <c r="K15" s="23">
        <v>10734.95</v>
      </c>
      <c r="L15" s="23">
        <v>5685.41</v>
      </c>
      <c r="M15" s="23">
        <v>103227.84999999999</v>
      </c>
      <c r="N15" s="23">
        <v>0</v>
      </c>
      <c r="O15" s="23">
        <v>0</v>
      </c>
      <c r="P15" s="23">
        <v>119648.20999999999</v>
      </c>
      <c r="Q15" s="23">
        <v>355351.79000000004</v>
      </c>
    </row>
    <row r="16" spans="1:17" x14ac:dyDescent="0.25">
      <c r="A16" s="21">
        <v>2</v>
      </c>
      <c r="B16" s="21">
        <v>16428</v>
      </c>
      <c r="C16" s="22" t="s">
        <v>23</v>
      </c>
      <c r="D16" s="22" t="s">
        <v>39</v>
      </c>
      <c r="E16" s="22" t="s">
        <v>31</v>
      </c>
      <c r="F16" s="21" t="s">
        <v>1</v>
      </c>
      <c r="G16" s="21" t="s">
        <v>44</v>
      </c>
      <c r="H16" s="24">
        <v>250000</v>
      </c>
      <c r="I16" s="23">
        <v>225000</v>
      </c>
      <c r="J16" s="23">
        <v>475000</v>
      </c>
      <c r="K16" s="23">
        <v>10734.95</v>
      </c>
      <c r="L16" s="23">
        <v>5685.41</v>
      </c>
      <c r="M16" s="23">
        <v>103227.84999999999</v>
      </c>
      <c r="N16" s="23">
        <v>0</v>
      </c>
      <c r="O16" s="23">
        <v>0</v>
      </c>
      <c r="P16" s="23">
        <v>119648.20999999999</v>
      </c>
      <c r="Q16" s="23">
        <v>355351.79000000004</v>
      </c>
    </row>
    <row r="17" spans="1:17" x14ac:dyDescent="0.25">
      <c r="A17" s="21">
        <v>3</v>
      </c>
      <c r="B17" s="21">
        <v>16453</v>
      </c>
      <c r="C17" s="22" t="s">
        <v>24</v>
      </c>
      <c r="D17" s="22" t="s">
        <v>40</v>
      </c>
      <c r="E17" s="22" t="s">
        <v>32</v>
      </c>
      <c r="F17" s="21" t="s">
        <v>1</v>
      </c>
      <c r="G17" s="21" t="s">
        <v>45</v>
      </c>
      <c r="H17" s="24">
        <v>330000</v>
      </c>
      <c r="I17" s="23">
        <v>40000</v>
      </c>
      <c r="J17" s="23">
        <v>370000</v>
      </c>
      <c r="K17" s="23">
        <v>9471</v>
      </c>
      <c r="L17" s="23">
        <v>5685.41</v>
      </c>
      <c r="M17" s="23">
        <v>77293.83</v>
      </c>
      <c r="N17" s="23">
        <v>0</v>
      </c>
      <c r="O17" s="23">
        <v>0</v>
      </c>
      <c r="P17" s="23">
        <v>92450.240000000005</v>
      </c>
      <c r="Q17" s="23">
        <v>277549.76</v>
      </c>
    </row>
    <row r="18" spans="1:17" x14ac:dyDescent="0.25">
      <c r="A18" s="21">
        <v>4</v>
      </c>
      <c r="B18" s="21">
        <v>18360</v>
      </c>
      <c r="C18" s="22" t="s">
        <v>46</v>
      </c>
      <c r="D18" s="22" t="s">
        <v>39</v>
      </c>
      <c r="E18" s="22" t="s">
        <v>47</v>
      </c>
      <c r="F18" s="21" t="s">
        <v>1</v>
      </c>
      <c r="G18" s="21" t="s">
        <v>44</v>
      </c>
      <c r="H18" s="24">
        <v>175000</v>
      </c>
      <c r="I18" s="23">
        <v>60000</v>
      </c>
      <c r="J18" s="23">
        <v>235000</v>
      </c>
      <c r="K18" s="23">
        <v>5022.5</v>
      </c>
      <c r="L18" s="23">
        <v>5320</v>
      </c>
      <c r="M18" s="23">
        <v>44747.31</v>
      </c>
      <c r="N18" s="23">
        <v>0</v>
      </c>
      <c r="O18" s="23">
        <v>0</v>
      </c>
      <c r="P18" s="23">
        <v>55089.81</v>
      </c>
      <c r="Q18" s="23">
        <v>179910.19</v>
      </c>
    </row>
    <row r="19" spans="1:17" x14ac:dyDescent="0.25">
      <c r="A19" s="21">
        <v>5</v>
      </c>
      <c r="B19" s="21">
        <v>18500</v>
      </c>
      <c r="C19" s="22" t="s">
        <v>48</v>
      </c>
      <c r="D19" s="22" t="s">
        <v>40</v>
      </c>
      <c r="E19" s="22" t="s">
        <v>49</v>
      </c>
      <c r="F19" s="21" t="s">
        <v>1</v>
      </c>
      <c r="G19" s="21" t="s">
        <v>45</v>
      </c>
      <c r="H19" s="24">
        <v>350000</v>
      </c>
      <c r="I19" s="23">
        <v>50000</v>
      </c>
      <c r="J19" s="23">
        <v>400000</v>
      </c>
      <c r="K19" s="23">
        <v>10045</v>
      </c>
      <c r="L19" s="23">
        <v>5685.41</v>
      </c>
      <c r="M19" s="23">
        <v>84650.33</v>
      </c>
      <c r="N19" s="23">
        <v>0</v>
      </c>
      <c r="O19" s="23">
        <v>0</v>
      </c>
      <c r="P19" s="23">
        <v>100380.74</v>
      </c>
      <c r="Q19" s="23">
        <v>299619.26</v>
      </c>
    </row>
    <row r="20" spans="1:17" x14ac:dyDescent="0.25">
      <c r="A20" s="21">
        <v>6</v>
      </c>
      <c r="B20" s="21">
        <v>16454</v>
      </c>
      <c r="C20" s="22" t="s">
        <v>25</v>
      </c>
      <c r="D20" s="22" t="s">
        <v>40</v>
      </c>
      <c r="E20" s="22" t="s">
        <v>33</v>
      </c>
      <c r="F20" s="21" t="s">
        <v>1</v>
      </c>
      <c r="G20" s="21" t="s">
        <v>45</v>
      </c>
      <c r="H20" s="24">
        <v>275000</v>
      </c>
      <c r="I20" s="23">
        <v>40000</v>
      </c>
      <c r="J20" s="23">
        <v>315000</v>
      </c>
      <c r="K20" s="23">
        <v>7892.5</v>
      </c>
      <c r="L20" s="23">
        <v>5685.41</v>
      </c>
      <c r="M20" s="23">
        <v>63938.460000000006</v>
      </c>
      <c r="N20" s="23">
        <v>0</v>
      </c>
      <c r="O20" s="23">
        <v>0</v>
      </c>
      <c r="P20" s="23">
        <v>77516.37000000001</v>
      </c>
      <c r="Q20" s="23">
        <v>237483.63</v>
      </c>
    </row>
    <row r="21" spans="1:17" x14ac:dyDescent="0.25">
      <c r="A21" s="21">
        <v>7</v>
      </c>
      <c r="B21" s="21">
        <v>17241</v>
      </c>
      <c r="C21" s="22" t="s">
        <v>27</v>
      </c>
      <c r="D21" s="22" t="s">
        <v>40</v>
      </c>
      <c r="E21" s="22" t="s">
        <v>35</v>
      </c>
      <c r="F21" s="21" t="s">
        <v>1</v>
      </c>
      <c r="G21" s="21" t="s">
        <v>44</v>
      </c>
      <c r="H21" s="24">
        <v>230000</v>
      </c>
      <c r="I21" s="23">
        <v>40000</v>
      </c>
      <c r="J21" s="23">
        <v>270000</v>
      </c>
      <c r="K21" s="23">
        <v>6601</v>
      </c>
      <c r="L21" s="23">
        <v>5685.41</v>
      </c>
      <c r="M21" s="23">
        <v>53011.33</v>
      </c>
      <c r="N21" s="23">
        <v>0</v>
      </c>
      <c r="O21" s="23">
        <v>0</v>
      </c>
      <c r="P21" s="23">
        <v>65297.740000000005</v>
      </c>
      <c r="Q21" s="23">
        <v>204702.26</v>
      </c>
    </row>
    <row r="22" spans="1:17" x14ac:dyDescent="0.25">
      <c r="A22" s="21">
        <v>8</v>
      </c>
      <c r="B22" s="21">
        <v>17733</v>
      </c>
      <c r="C22" s="22" t="s">
        <v>30</v>
      </c>
      <c r="D22" s="22" t="s">
        <v>40</v>
      </c>
      <c r="E22" s="22" t="s">
        <v>38</v>
      </c>
      <c r="F22" s="21" t="s">
        <v>1</v>
      </c>
      <c r="G22" s="21" t="s">
        <v>45</v>
      </c>
      <c r="H22" s="24">
        <v>175000</v>
      </c>
      <c r="I22" s="23">
        <v>20000</v>
      </c>
      <c r="J22" s="23">
        <v>195000</v>
      </c>
      <c r="K22" s="23">
        <v>5022.5</v>
      </c>
      <c r="L22" s="23">
        <v>5320</v>
      </c>
      <c r="M22" s="23">
        <v>34747.31</v>
      </c>
      <c r="N22" s="23">
        <v>0</v>
      </c>
      <c r="O22" s="23">
        <v>0</v>
      </c>
      <c r="P22" s="23">
        <v>45089.81</v>
      </c>
      <c r="Q22" s="23">
        <v>149910.19</v>
      </c>
    </row>
    <row r="23" spans="1:17" x14ac:dyDescent="0.25">
      <c r="A23" s="21">
        <v>9</v>
      </c>
      <c r="B23" s="21">
        <v>17403</v>
      </c>
      <c r="C23" s="22" t="s">
        <v>28</v>
      </c>
      <c r="D23" s="22" t="s">
        <v>40</v>
      </c>
      <c r="E23" s="22" t="s">
        <v>36</v>
      </c>
      <c r="F23" s="21" t="s">
        <v>1</v>
      </c>
      <c r="G23" s="21" t="s">
        <v>44</v>
      </c>
      <c r="H23" s="24">
        <v>120000</v>
      </c>
      <c r="I23" s="23">
        <v>0</v>
      </c>
      <c r="J23" s="23">
        <v>120000</v>
      </c>
      <c r="K23" s="23">
        <v>3444</v>
      </c>
      <c r="L23" s="23">
        <v>3648</v>
      </c>
      <c r="M23" s="23">
        <v>16809.939999999999</v>
      </c>
      <c r="N23" s="23">
        <v>0</v>
      </c>
      <c r="O23" s="23">
        <v>0</v>
      </c>
      <c r="P23" s="23">
        <v>23901.94</v>
      </c>
      <c r="Q23" s="23">
        <v>96098.06</v>
      </c>
    </row>
    <row r="24" spans="1:17" x14ac:dyDescent="0.25">
      <c r="A24" s="21">
        <v>10</v>
      </c>
      <c r="B24" s="21">
        <v>17100</v>
      </c>
      <c r="C24" s="22" t="s">
        <v>42</v>
      </c>
      <c r="D24" s="22" t="s">
        <v>40</v>
      </c>
      <c r="E24" s="22" t="s">
        <v>34</v>
      </c>
      <c r="F24" s="21" t="s">
        <v>1</v>
      </c>
      <c r="G24" s="21" t="s">
        <v>45</v>
      </c>
      <c r="H24" s="24">
        <v>300000</v>
      </c>
      <c r="I24" s="23">
        <v>40000</v>
      </c>
      <c r="J24" s="23">
        <v>340000</v>
      </c>
      <c r="K24" s="23">
        <v>8610</v>
      </c>
      <c r="L24" s="23">
        <v>5685.41</v>
      </c>
      <c r="M24" s="23">
        <v>70009.08</v>
      </c>
      <c r="N24" s="23">
        <v>0</v>
      </c>
      <c r="O24" s="23">
        <v>0</v>
      </c>
      <c r="P24" s="23">
        <v>84304.49</v>
      </c>
      <c r="Q24" s="23">
        <v>255695.51</v>
      </c>
    </row>
    <row r="25" spans="1:17" x14ac:dyDescent="0.25">
      <c r="A25" s="21">
        <v>11</v>
      </c>
      <c r="B25" s="21">
        <v>17462</v>
      </c>
      <c r="C25" s="22" t="s">
        <v>29</v>
      </c>
      <c r="D25" s="22" t="s">
        <v>40</v>
      </c>
      <c r="E25" s="22" t="s">
        <v>37</v>
      </c>
      <c r="F25" s="21" t="s">
        <v>1</v>
      </c>
      <c r="G25" s="21" t="s">
        <v>45</v>
      </c>
      <c r="H25" s="24">
        <v>45000</v>
      </c>
      <c r="I25" s="23">
        <v>0</v>
      </c>
      <c r="J25" s="23">
        <v>45000</v>
      </c>
      <c r="K25" s="23">
        <v>1291.5</v>
      </c>
      <c r="L25" s="23">
        <v>1368</v>
      </c>
      <c r="M25" s="23">
        <v>1148.32</v>
      </c>
      <c r="N25" s="23">
        <v>0</v>
      </c>
      <c r="O25" s="23">
        <v>0</v>
      </c>
      <c r="P25" s="23">
        <v>3807.8199999999997</v>
      </c>
      <c r="Q25" s="23">
        <v>41192.18</v>
      </c>
    </row>
    <row r="26" spans="1:17" x14ac:dyDescent="0.25">
      <c r="A26" s="21">
        <v>12</v>
      </c>
      <c r="B26" s="21">
        <v>16664</v>
      </c>
      <c r="C26" s="22" t="s">
        <v>26</v>
      </c>
      <c r="D26" s="22" t="s">
        <v>40</v>
      </c>
      <c r="E26" s="22" t="s">
        <v>2</v>
      </c>
      <c r="F26" s="21" t="s">
        <v>1</v>
      </c>
      <c r="G26" s="21" t="s">
        <v>44</v>
      </c>
      <c r="H26" s="24">
        <v>25000</v>
      </c>
      <c r="I26" s="23">
        <v>0</v>
      </c>
      <c r="J26" s="23">
        <v>25000</v>
      </c>
      <c r="K26" s="23">
        <v>717.5</v>
      </c>
      <c r="L26" s="23">
        <v>760</v>
      </c>
      <c r="M26" s="23">
        <v>0</v>
      </c>
      <c r="N26" s="23">
        <v>370.86</v>
      </c>
      <c r="O26" s="23">
        <v>0</v>
      </c>
      <c r="P26" s="23">
        <v>1848.3600000000001</v>
      </c>
      <c r="Q26" s="23">
        <v>23151.64</v>
      </c>
    </row>
    <row r="27" spans="1:17" ht="15.75" thickBot="1" x14ac:dyDescent="0.3">
      <c r="A27" s="21">
        <v>13</v>
      </c>
      <c r="B27" s="21">
        <v>17989</v>
      </c>
      <c r="C27" s="22" t="s">
        <v>43</v>
      </c>
      <c r="D27" s="22" t="s">
        <v>40</v>
      </c>
      <c r="E27" s="22" t="s">
        <v>2</v>
      </c>
      <c r="F27" s="21" t="s">
        <v>1</v>
      </c>
      <c r="G27" s="21" t="s">
        <v>44</v>
      </c>
      <c r="H27" s="24">
        <v>25000</v>
      </c>
      <c r="I27" s="23">
        <v>5000</v>
      </c>
      <c r="J27" s="23">
        <v>30000</v>
      </c>
      <c r="K27" s="23">
        <v>717.5</v>
      </c>
      <c r="L27" s="23">
        <v>760</v>
      </c>
      <c r="M27" s="23">
        <v>0</v>
      </c>
      <c r="N27" s="23">
        <v>0</v>
      </c>
      <c r="O27" s="23">
        <v>0</v>
      </c>
      <c r="P27" s="23">
        <v>1477.5</v>
      </c>
      <c r="Q27" s="23">
        <v>28522.5</v>
      </c>
    </row>
    <row r="28" spans="1:17" ht="27" customHeight="1" thickBot="1" x14ac:dyDescent="0.35">
      <c r="A28" s="25" t="s">
        <v>3</v>
      </c>
      <c r="B28" s="26"/>
      <c r="C28" s="26"/>
      <c r="D28" s="26"/>
      <c r="E28" s="26"/>
      <c r="F28" s="26"/>
      <c r="G28" s="27"/>
      <c r="H28" s="8">
        <f t="shared" ref="H28:Q28" si="0">SUM(H15:H27)</f>
        <v>2550000</v>
      </c>
      <c r="I28" s="8">
        <f t="shared" si="0"/>
        <v>745000</v>
      </c>
      <c r="J28" s="8">
        <f t="shared" si="0"/>
        <v>3295000</v>
      </c>
      <c r="K28" s="8">
        <f t="shared" si="0"/>
        <v>80304.899999999994</v>
      </c>
      <c r="L28" s="8">
        <f t="shared" si="0"/>
        <v>56973.87000000001</v>
      </c>
      <c r="M28" s="8">
        <f t="shared" si="0"/>
        <v>652811.60999999987</v>
      </c>
      <c r="N28" s="8">
        <f t="shared" si="0"/>
        <v>370.86</v>
      </c>
      <c r="O28" s="8">
        <f t="shared" si="0"/>
        <v>0</v>
      </c>
      <c r="P28" s="8">
        <f t="shared" si="0"/>
        <v>790461.23999999976</v>
      </c>
      <c r="Q28" s="8">
        <f t="shared" si="0"/>
        <v>2504538.7599999998</v>
      </c>
    </row>
    <row r="29" spans="1:17" x14ac:dyDescent="0.25">
      <c r="C29" s="6"/>
      <c r="D29" s="6"/>
    </row>
    <row r="31" spans="1:17" ht="28.5" x14ac:dyDescent="0.45">
      <c r="E31" s="9"/>
      <c r="H31" s="9"/>
    </row>
  </sheetData>
  <sortState ref="A16:Q32">
    <sortCondition ref="A16:A32"/>
  </sortState>
  <mergeCells count="5">
    <mergeCell ref="A28:G28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2023-05-02T20:38:01Z</cp:lastPrinted>
  <dcterms:created xsi:type="dcterms:W3CDTF">2021-07-05T14:44:18Z</dcterms:created>
  <dcterms:modified xsi:type="dcterms:W3CDTF">2023-05-02T20:39:01Z</dcterms:modified>
</cp:coreProperties>
</file>