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tosd\Desktop\Datos\Nomina Portal de transparencia\2023\01-ENERO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Obra!$A$15:$Q$15</definedName>
    <definedName name="_xlnm.Print_Titles" localSheetId="0">Obra!$15:$15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I27" i="1"/>
  <c r="J27" i="1"/>
  <c r="K27" i="1"/>
  <c r="L27" i="1"/>
  <c r="M27" i="1"/>
  <c r="N27" i="1"/>
  <c r="O27" i="1"/>
  <c r="P27" i="1"/>
  <c r="Q27" i="1"/>
</calcChain>
</file>

<file path=xl/sharedStrings.xml><?xml version="1.0" encoding="utf-8"?>
<sst xmlns="http://schemas.openxmlformats.org/spreadsheetml/2006/main" count="78" uniqueCount="46">
  <si>
    <t>Nombre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</si>
  <si>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</si>
  <si>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</si>
  <si>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</si>
  <si>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</si>
  <si>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</si>
  <si>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</si>
  <si>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</si>
  <si>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</si>
  <si>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</si>
  <si>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</si>
  <si>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</si>
  <si>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</si>
  <si>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</si>
  <si>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</si>
  <si>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</si>
  <si>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</si>
  <si>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</si>
  <si>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</si>
  <si>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</si>
  <si>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</si>
  <si>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</si>
  <si>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</si>
  <si>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 xml:space="preserve">WILLY RAFAEL RODRIGUEZ </t>
  </si>
  <si>
    <t>GERENCIA COMERCIAL DE PROYECTOS</t>
  </si>
  <si>
    <t>CAPTOR COMERCIAL</t>
  </si>
  <si>
    <t>Masculino</t>
  </si>
  <si>
    <t>SUPERVISOR COMERCIAL</t>
  </si>
  <si>
    <t>ABELARDO MARTINEZ SANCHEZ</t>
  </si>
  <si>
    <t>JARY NOEL ESPINAL REYES</t>
  </si>
  <si>
    <t>ELPIDIO RAFAEL PEREZ ABREU</t>
  </si>
  <si>
    <t>JONATHAN DE JESUS PAULINO SOSA</t>
  </si>
  <si>
    <t>LEURIS RAFAEL RODRIGUEZ DE LA ROSA</t>
  </si>
  <si>
    <t>DEPARTAMENTO DE ARCHIVO Y MENSAJERIA</t>
  </si>
  <si>
    <t>TECNICO DE ARCHIVO</t>
  </si>
  <si>
    <t>JOSE GABRIEL BAEZ TORIBIO</t>
  </si>
  <si>
    <t>LEO ISMAEL BRITO PAULINO</t>
  </si>
  <si>
    <t>Femenino</t>
  </si>
  <si>
    <t>KENIA MERCEDES VENTURA FRANCISCO</t>
  </si>
  <si>
    <t>MIGUELINA ALTAGRACIA PERDOMO FERNANDEZ</t>
  </si>
  <si>
    <t>GERENCIA DE RECLUTAMIENTO Y SELECCION</t>
  </si>
  <si>
    <t>TECNICO DE GESTION HUMANA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</si>
  <si>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 xml:space="preserve">ENERO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</si>
  <si>
    <t>YULEYDI MERCEDES FERNANDEZ CAMPOS</t>
  </si>
  <si>
    <t>GERENCIA COMERCIAL SECTOR MAO</t>
  </si>
  <si>
    <t>REPRESENTANTE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</si>
</sst>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9" fillId="5" borderId="2" xfId="0" applyNumberFormat="1" applyFont="1" applyFill="1" applyBorder="1"/>
    <xf numFmtId="43" fontId="0" fillId="0" borderId="6" xfId="0" applyNumberFormat="1" applyBorder="1"/>
    <xf numFmtId="0" fontId="6" fillId="4" borderId="2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0" fontId="9" fillId="5" borderId="3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316906</xdr:colOff>
      <xdr:row>0</xdr:row>
      <xdr:rowOff>121227</xdr:rowOff>
    </xdr:from>
    <xdr:to>
      <xdr:col>8</xdr:col>
      <xdr:colOff>904629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542" y="121227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showGridLines="0" tabSelected="1" topLeftCell="A7" zoomScale="70" zoomScaleNormal="70" workbookViewId="0">
      <selection activeCell="E33" sqref="E33"/>
    </sheetView>
  </sheetViews>
  <sheetFormatPr baseColWidth="10" defaultRowHeight="15" x14ac:dyDescent="0.25"/>
  <cols>
    <col min="1" max="1" width="7.140625" bestFit="1" customWidth="1"/>
    <col min="2" max="2" width="16.7109375" customWidth="1"/>
    <col min="3" max="3" width="50" bestFit="1" customWidth="1"/>
    <col min="4" max="4" width="51.7109375" customWidth="1"/>
    <col min="5" max="5" width="32.140625" bestFit="1" customWidth="1"/>
    <col min="6" max="6" width="15.28515625" customWidth="1"/>
    <col min="7" max="7" width="13.28515625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19" t="s">
        <v>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ht="20.25" x14ac:dyDescent="0.25">
      <c r="A8" s="20" t="s">
        <v>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20.25" x14ac:dyDescent="0.25">
      <c r="A9" s="20" t="s">
        <v>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ht="6.75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7" ht="20.25" x14ac:dyDescent="0.25">
      <c r="A11" s="21" t="s">
        <v>21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7" ht="3" customHeight="1" x14ac:dyDescent="0.25">
      <c r="B12" s="3"/>
      <c r="C12" s="3"/>
      <c r="D12" s="3"/>
      <c r="E12" s="3"/>
      <c r="F12" s="3"/>
      <c r="G12" s="3"/>
      <c r="H12" s="6"/>
      <c r="I12" s="6"/>
      <c r="J12" s="3"/>
      <c r="K12" s="3"/>
    </row>
    <row r="13" spans="1:17" ht="25.5" x14ac:dyDescent="0.25">
      <c r="A13" s="22" t="s">
        <v>42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ht="4.5" customHeight="1" thickBot="1" x14ac:dyDescent="0.3">
      <c r="B14" s="4"/>
      <c r="C14" s="4"/>
      <c r="D14" s="4"/>
      <c r="E14" s="4"/>
      <c r="F14" s="5"/>
      <c r="G14" s="5"/>
      <c r="H14" s="7"/>
      <c r="I14" s="7"/>
      <c r="J14" s="4"/>
      <c r="K14" s="4"/>
    </row>
    <row r="15" spans="1:17" ht="70.5" customHeight="1" thickBot="1" x14ac:dyDescent="0.3">
      <c r="A15" s="14" t="s">
        <v>17</v>
      </c>
      <c r="B15" s="8" t="s">
        <v>12</v>
      </c>
      <c r="C15" s="8" t="s">
        <v>0</v>
      </c>
      <c r="D15" s="8" t="s">
        <v>5</v>
      </c>
      <c r="E15" s="8" t="s">
        <v>10</v>
      </c>
      <c r="F15" s="8" t="s">
        <v>6</v>
      </c>
      <c r="G15" s="8" t="s">
        <v>11</v>
      </c>
      <c r="H15" s="8" t="s">
        <v>19</v>
      </c>
      <c r="I15" s="8" t="s">
        <v>9</v>
      </c>
      <c r="J15" s="8" t="s">
        <v>7</v>
      </c>
      <c r="K15" s="8" t="s">
        <v>13</v>
      </c>
      <c r="L15" s="8" t="s">
        <v>14</v>
      </c>
      <c r="M15" s="8" t="s">
        <v>15</v>
      </c>
      <c r="N15" s="8" t="s">
        <v>20</v>
      </c>
      <c r="O15" s="8" t="s">
        <v>18</v>
      </c>
      <c r="P15" s="8" t="s">
        <v>16</v>
      </c>
      <c r="Q15" s="8" t="s">
        <v>8</v>
      </c>
    </row>
    <row r="16" spans="1:17" s="9" customFormat="1" ht="18" customHeight="1" x14ac:dyDescent="0.3">
      <c r="A16" s="10">
        <v>1</v>
      </c>
      <c r="B16" s="10">
        <v>15741</v>
      </c>
      <c r="C16" s="11" t="s">
        <v>31</v>
      </c>
      <c r="D16" s="11" t="s">
        <v>24</v>
      </c>
      <c r="E16" s="11" t="s">
        <v>27</v>
      </c>
      <c r="F16" s="10" t="s">
        <v>22</v>
      </c>
      <c r="G16" s="10" t="s">
        <v>26</v>
      </c>
      <c r="H16" s="15">
        <v>30000</v>
      </c>
      <c r="I16" s="13">
        <v>0</v>
      </c>
      <c r="J16" s="13">
        <v>30000</v>
      </c>
      <c r="K16" s="13">
        <v>861</v>
      </c>
      <c r="L16" s="13">
        <v>912</v>
      </c>
      <c r="M16" s="13"/>
      <c r="N16" s="13">
        <v>0</v>
      </c>
      <c r="O16" s="13">
        <v>0</v>
      </c>
      <c r="P16" s="13">
        <v>1773</v>
      </c>
      <c r="Q16" s="13">
        <v>28227</v>
      </c>
    </row>
    <row r="17" spans="1:17" x14ac:dyDescent="0.25">
      <c r="A17" s="10">
        <v>2</v>
      </c>
      <c r="B17" s="10">
        <v>15676</v>
      </c>
      <c r="C17" s="11" t="s">
        <v>30</v>
      </c>
      <c r="D17" s="11" t="s">
        <v>24</v>
      </c>
      <c r="E17" s="11" t="s">
        <v>27</v>
      </c>
      <c r="F17" s="10" t="s">
        <v>22</v>
      </c>
      <c r="G17" s="10" t="s">
        <v>26</v>
      </c>
      <c r="H17" s="15">
        <v>30000</v>
      </c>
      <c r="I17" s="13">
        <v>0</v>
      </c>
      <c r="J17" s="13">
        <v>30000</v>
      </c>
      <c r="K17" s="13">
        <v>861</v>
      </c>
      <c r="L17" s="13">
        <v>912</v>
      </c>
      <c r="M17" s="13"/>
      <c r="N17" s="13">
        <v>0</v>
      </c>
      <c r="O17" s="13">
        <v>0</v>
      </c>
      <c r="P17" s="13">
        <v>1773</v>
      </c>
      <c r="Q17" s="13">
        <v>28227</v>
      </c>
    </row>
    <row r="18" spans="1:17" x14ac:dyDescent="0.25">
      <c r="A18" s="10">
        <v>3</v>
      </c>
      <c r="B18" s="10">
        <v>15471</v>
      </c>
      <c r="C18" s="11" t="s">
        <v>29</v>
      </c>
      <c r="D18" s="11" t="s">
        <v>24</v>
      </c>
      <c r="E18" s="11" t="s">
        <v>27</v>
      </c>
      <c r="F18" s="10" t="s">
        <v>22</v>
      </c>
      <c r="G18" s="10" t="s">
        <v>26</v>
      </c>
      <c r="H18" s="15">
        <v>30000</v>
      </c>
      <c r="I18" s="13">
        <v>0</v>
      </c>
      <c r="J18" s="13">
        <v>30000</v>
      </c>
      <c r="K18" s="13">
        <v>861</v>
      </c>
      <c r="L18" s="13">
        <v>912</v>
      </c>
      <c r="M18" s="13"/>
      <c r="N18" s="13">
        <v>0</v>
      </c>
      <c r="O18" s="13">
        <v>0</v>
      </c>
      <c r="P18" s="13">
        <v>1773</v>
      </c>
      <c r="Q18" s="13">
        <v>28227</v>
      </c>
    </row>
    <row r="19" spans="1:17" x14ac:dyDescent="0.25">
      <c r="A19" s="10">
        <v>4</v>
      </c>
      <c r="B19" s="10">
        <v>17996</v>
      </c>
      <c r="C19" s="11" t="s">
        <v>32</v>
      </c>
      <c r="D19" s="11" t="s">
        <v>33</v>
      </c>
      <c r="E19" s="11" t="s">
        <v>34</v>
      </c>
      <c r="F19" s="10" t="s">
        <v>22</v>
      </c>
      <c r="G19" s="10" t="s">
        <v>26</v>
      </c>
      <c r="H19" s="15">
        <v>21000</v>
      </c>
      <c r="I19" s="13">
        <v>0</v>
      </c>
      <c r="J19" s="13">
        <v>21000</v>
      </c>
      <c r="K19" s="13">
        <v>602.70000000000005</v>
      </c>
      <c r="L19" s="13">
        <v>638.4</v>
      </c>
      <c r="M19" s="13"/>
      <c r="N19" s="13">
        <v>0</v>
      </c>
      <c r="O19" s="13">
        <v>0</v>
      </c>
      <c r="P19" s="13">
        <v>1241.0999999999999</v>
      </c>
      <c r="Q19" s="13">
        <v>19758.900000000001</v>
      </c>
    </row>
    <row r="20" spans="1:17" x14ac:dyDescent="0.25">
      <c r="A20" s="10">
        <v>5</v>
      </c>
      <c r="B20" s="10">
        <v>18357</v>
      </c>
      <c r="C20" s="11" t="s">
        <v>35</v>
      </c>
      <c r="D20" s="11" t="s">
        <v>33</v>
      </c>
      <c r="E20" s="11" t="s">
        <v>34</v>
      </c>
      <c r="F20" s="10" t="s">
        <v>22</v>
      </c>
      <c r="G20" s="10" t="s">
        <v>26</v>
      </c>
      <c r="H20" s="15">
        <v>21000</v>
      </c>
      <c r="I20" s="13">
        <v>0</v>
      </c>
      <c r="J20" s="13">
        <v>21000</v>
      </c>
      <c r="K20" s="13">
        <v>602.70000000000005</v>
      </c>
      <c r="L20" s="13">
        <v>638.4</v>
      </c>
      <c r="M20" s="13"/>
      <c r="N20" s="13">
        <v>0</v>
      </c>
      <c r="O20" s="13">
        <v>0</v>
      </c>
      <c r="P20" s="13">
        <v>1241.0999999999999</v>
      </c>
      <c r="Q20" s="13">
        <v>19758.900000000001</v>
      </c>
    </row>
    <row r="21" spans="1:17" x14ac:dyDescent="0.25">
      <c r="A21" s="10">
        <v>6</v>
      </c>
      <c r="B21" s="10">
        <v>18427</v>
      </c>
      <c r="C21" s="11" t="s">
        <v>36</v>
      </c>
      <c r="D21" s="11" t="s">
        <v>33</v>
      </c>
      <c r="E21" s="11" t="s">
        <v>34</v>
      </c>
      <c r="F21" s="10" t="s">
        <v>22</v>
      </c>
      <c r="G21" s="10" t="s">
        <v>26</v>
      </c>
      <c r="H21" s="15">
        <v>21000</v>
      </c>
      <c r="I21" s="13">
        <v>0</v>
      </c>
      <c r="J21" s="13">
        <v>21000</v>
      </c>
      <c r="K21" s="13">
        <v>602.70000000000005</v>
      </c>
      <c r="L21" s="13">
        <v>638.4</v>
      </c>
      <c r="M21" s="13"/>
      <c r="N21" s="13">
        <v>0</v>
      </c>
      <c r="O21" s="13">
        <v>0</v>
      </c>
      <c r="P21" s="13">
        <v>1241.0999999999999</v>
      </c>
      <c r="Q21" s="13">
        <v>19758.900000000001</v>
      </c>
    </row>
    <row r="22" spans="1:17" x14ac:dyDescent="0.25">
      <c r="A22" s="10">
        <v>7</v>
      </c>
      <c r="B22" s="10">
        <v>18394</v>
      </c>
      <c r="C22" s="11" t="s">
        <v>39</v>
      </c>
      <c r="D22" s="11" t="s">
        <v>40</v>
      </c>
      <c r="E22" s="11" t="s">
        <v>41</v>
      </c>
      <c r="F22" s="10" t="s">
        <v>22</v>
      </c>
      <c r="G22" s="10" t="s">
        <v>37</v>
      </c>
      <c r="H22" s="15">
        <v>13000</v>
      </c>
      <c r="I22" s="13">
        <v>0</v>
      </c>
      <c r="J22" s="13">
        <v>13000</v>
      </c>
      <c r="K22" s="13">
        <v>373.1</v>
      </c>
      <c r="L22" s="13">
        <v>395.2</v>
      </c>
      <c r="M22" s="13"/>
      <c r="N22" s="13">
        <v>0</v>
      </c>
      <c r="O22" s="13">
        <v>0</v>
      </c>
      <c r="P22" s="13">
        <v>768.3</v>
      </c>
      <c r="Q22" s="13">
        <v>12231.7</v>
      </c>
    </row>
    <row r="23" spans="1:17" ht="15.75" customHeight="1" x14ac:dyDescent="0.25">
      <c r="A23" s="10">
        <v>8</v>
      </c>
      <c r="B23" s="10">
        <v>15291</v>
      </c>
      <c r="C23" s="11" t="s">
        <v>28</v>
      </c>
      <c r="D23" s="11" t="s">
        <v>24</v>
      </c>
      <c r="E23" s="11" t="s">
        <v>25</v>
      </c>
      <c r="F23" s="10" t="s">
        <v>22</v>
      </c>
      <c r="G23" s="10" t="s">
        <v>26</v>
      </c>
      <c r="H23" s="15">
        <v>22000</v>
      </c>
      <c r="I23" s="13">
        <v>0</v>
      </c>
      <c r="J23" s="13">
        <v>22000</v>
      </c>
      <c r="K23" s="13">
        <v>631.4</v>
      </c>
      <c r="L23" s="13">
        <v>668.8</v>
      </c>
      <c r="M23" s="13"/>
      <c r="N23" s="13">
        <v>0</v>
      </c>
      <c r="O23" s="13">
        <v>1333.33</v>
      </c>
      <c r="P23" s="13">
        <v>2633.5299999999997</v>
      </c>
      <c r="Q23" s="13">
        <v>19366.47</v>
      </c>
    </row>
    <row r="24" spans="1:17" ht="15.75" customHeight="1" x14ac:dyDescent="0.25">
      <c r="A24" s="10">
        <v>9</v>
      </c>
      <c r="B24" s="10">
        <v>15035</v>
      </c>
      <c r="C24" s="11" t="s">
        <v>23</v>
      </c>
      <c r="D24" s="11" t="s">
        <v>24</v>
      </c>
      <c r="E24" s="11" t="s">
        <v>25</v>
      </c>
      <c r="F24" s="10" t="s">
        <v>22</v>
      </c>
      <c r="G24" s="10" t="s">
        <v>26</v>
      </c>
      <c r="H24" s="15">
        <v>22000</v>
      </c>
      <c r="I24" s="13">
        <v>0</v>
      </c>
      <c r="J24" s="13">
        <v>22000</v>
      </c>
      <c r="K24" s="13">
        <v>631.4</v>
      </c>
      <c r="L24" s="13">
        <v>668.8</v>
      </c>
      <c r="M24" s="13"/>
      <c r="N24" s="13">
        <v>0</v>
      </c>
      <c r="O24" s="13">
        <v>0</v>
      </c>
      <c r="P24" s="13">
        <v>1300.1999999999998</v>
      </c>
      <c r="Q24" s="13">
        <v>20699.8</v>
      </c>
    </row>
    <row r="25" spans="1:17" ht="15.75" customHeight="1" x14ac:dyDescent="0.25">
      <c r="A25" s="10">
        <v>10</v>
      </c>
      <c r="B25" s="10">
        <v>18473</v>
      </c>
      <c r="C25" s="11" t="s">
        <v>38</v>
      </c>
      <c r="D25" s="11" t="s">
        <v>24</v>
      </c>
      <c r="E25" s="11" t="s">
        <v>25</v>
      </c>
      <c r="F25" s="10" t="s">
        <v>22</v>
      </c>
      <c r="G25" s="10" t="s">
        <v>37</v>
      </c>
      <c r="H25" s="15">
        <v>22000</v>
      </c>
      <c r="I25" s="13">
        <v>0</v>
      </c>
      <c r="J25" s="13">
        <v>22000</v>
      </c>
      <c r="K25" s="13">
        <v>631.4</v>
      </c>
      <c r="L25" s="13">
        <v>668.8</v>
      </c>
      <c r="M25" s="13"/>
      <c r="N25" s="13">
        <v>0</v>
      </c>
      <c r="O25" s="13">
        <v>0</v>
      </c>
      <c r="P25" s="13">
        <v>1300.1999999999998</v>
      </c>
      <c r="Q25" s="13">
        <v>20699.8</v>
      </c>
    </row>
    <row r="26" spans="1:17" ht="15.75" customHeight="1" thickBot="1" x14ac:dyDescent="0.3">
      <c r="A26" s="10">
        <v>11</v>
      </c>
      <c r="B26" s="10">
        <v>18533</v>
      </c>
      <c r="C26" s="11" t="s">
        <v>43</v>
      </c>
      <c r="D26" s="11" t="s">
        <v>44</v>
      </c>
      <c r="E26" s="11" t="s">
        <v>45</v>
      </c>
      <c r="F26" s="10" t="s">
        <v>22</v>
      </c>
      <c r="G26" s="10" t="s">
        <v>37</v>
      </c>
      <c r="H26" s="15">
        <v>9567.77</v>
      </c>
      <c r="I26" s="13">
        <v>0</v>
      </c>
      <c r="J26" s="13">
        <v>9567.77</v>
      </c>
      <c r="K26" s="13">
        <v>274.58999999999997</v>
      </c>
      <c r="L26" s="13">
        <v>290.86</v>
      </c>
      <c r="M26" s="13"/>
      <c r="N26" s="13">
        <v>0</v>
      </c>
      <c r="O26" s="13">
        <v>0</v>
      </c>
      <c r="P26" s="13">
        <v>565.45000000000005</v>
      </c>
      <c r="Q26" s="13">
        <v>9002.32</v>
      </c>
    </row>
    <row r="27" spans="1:17" ht="21.75" thickBot="1" x14ac:dyDescent="0.4">
      <c r="A27" s="16" t="s">
        <v>1</v>
      </c>
      <c r="B27" s="17"/>
      <c r="C27" s="17"/>
      <c r="D27" s="17"/>
      <c r="E27" s="17"/>
      <c r="F27" s="17"/>
      <c r="G27" s="18"/>
      <c r="H27" s="12">
        <f t="shared" ref="H27:Q27" si="0">SUM(H16:H26)</f>
        <v>241567.77</v>
      </c>
      <c r="I27" s="12">
        <f t="shared" si="0"/>
        <v>0</v>
      </c>
      <c r="J27" s="12">
        <f t="shared" si="0"/>
        <v>241567.77</v>
      </c>
      <c r="K27" s="12">
        <f t="shared" si="0"/>
        <v>6932.9899999999989</v>
      </c>
      <c r="L27" s="12">
        <f t="shared" si="0"/>
        <v>7343.66</v>
      </c>
      <c r="M27" s="12">
        <f t="shared" si="0"/>
        <v>0</v>
      </c>
      <c r="N27" s="12">
        <f t="shared" si="0"/>
        <v>0</v>
      </c>
      <c r="O27" s="12">
        <f t="shared" si="0"/>
        <v>1333.33</v>
      </c>
      <c r="P27" s="12">
        <f t="shared" si="0"/>
        <v>15609.980000000003</v>
      </c>
      <c r="Q27" s="12">
        <f t="shared" si="0"/>
        <v>225957.78999999998</v>
      </c>
    </row>
  </sheetData>
  <sortState ref="A16:M2987">
    <sortCondition ref="A16:A2987"/>
    <sortCondition ref="B16:B2987"/>
  </sortState>
  <mergeCells count="6">
    <mergeCell ref="A27:G27"/>
    <mergeCell ref="A7:Q7"/>
    <mergeCell ref="A8:Q8"/>
    <mergeCell ref="A9:Q9"/>
    <mergeCell ref="A11:Q11"/>
    <mergeCell ref="A13:Q13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Erick Michael Santos Diaz</cp:lastModifiedBy>
  <cp:lastPrinted>2022-10-31T16:37:07Z</cp:lastPrinted>
  <dcterms:created xsi:type="dcterms:W3CDTF">2021-07-05T14:44:18Z</dcterms:created>
  <dcterms:modified xsi:type="dcterms:W3CDTF">2023-02-01T15:11:09Z</dcterms:modified>
</cp:coreProperties>
</file>