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2\12 - Diciembre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Consejo!$A$15:$Q$30</definedName>
    <definedName name="_xlnm.Print_Titles" localSheetId="0">Consejo!$15:$15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I30" i="1"/>
  <c r="J30" i="1"/>
  <c r="K30" i="1"/>
  <c r="L30" i="1"/>
  <c r="M30" i="1"/>
  <c r="N30" i="1"/>
  <c r="O30" i="1"/>
  <c r="P30" i="1"/>
  <c r="Q30" i="1"/>
</calcChain>
</file>

<file path=xl/sharedStrings.xml><?xml version="1.0" encoding="utf-8"?>
<sst xmlns="http://schemas.openxmlformats.org/spreadsheetml/2006/main" count="95" uniqueCount="55">
  <si>
    <t>Nombre</t>
  </si>
  <si>
    <t>Fijo</t>
  </si>
  <si>
    <t>CHOFER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</si>
  <si>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</si>
  <si>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</si>
  <si>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</si>
  <si>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</si>
  <si>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</si>
  <si>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</si>
  <si>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</si>
  <si>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</si>
  <si>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</si>
  <si>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</si>
  <si>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</si>
  <si>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</si>
  <si>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</si>
  <si>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</si>
  <si>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</si>
  <si>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</si>
  <si>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</si>
  <si>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</si>
  <si>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</si>
  <si>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</si>
  <si>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</si>
  <si>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BIENVENIDO ANTONIO MEJIA GARCIA</t>
  </si>
  <si>
    <t>RUBEN DARIO DE JESUS REYNOSO FERNANDEZ</t>
  </si>
  <si>
    <t>LUISA YUDELKA BATISTA REYES</t>
  </si>
  <si>
    <t>CAROLINA ALTAGRACIA MELO SANCHEZ</t>
  </si>
  <si>
    <t>JOSE ENRIQUE LUCIANO SANCHEZ</t>
  </si>
  <si>
    <t>RUBEN ALFREDO ORIA ACOSTA</t>
  </si>
  <si>
    <t>MIGUEL RAMON GENEROSO MELLA ABREU</t>
  </si>
  <si>
    <t>GLENYS ABREU ABREU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</si>
  <si>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</si>
  <si>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</si>
  <si>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</si>
  <si>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</si>
  <si>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</si>
  <si>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</si>
  <si>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COORDINADOR ASUNTOS INTERNOS</t>
  </si>
  <si>
    <t>ANALISTA DE MEDICION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</si>
  <si>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</si>
  <si>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</si>
  <si>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</si>
  <si>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</si>
  <si>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</si>
  <si>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RONIS ALBERTO CENA ADAMES</t>
  </si>
  <si>
    <t>Masculino</t>
  </si>
  <si>
    <t>Femenino</t>
  </si>
  <si>
    <t>SEGUNDO ANTONIO RODRIGUEZ SURIEL</t>
  </si>
  <si>
    <t>DIRECTOR CORPORATIVO DE PERDIDAS</t>
  </si>
  <si>
    <t>SANDRA MARITZA MERCEDES CARRASCO</t>
  </si>
  <si>
    <t>DIRECTOR CORPORATIVO DE GESTION HUMANA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</si>
  <si>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DICIEMBRE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2022</t>
    </r>
  </si>
  <si>
    <t>NOTA:</t>
  </si>
  <si>
    <t>Por politicas de la empresa fue otorgado un bono navideño a los empleados que estuviesen en estado activo hasta el mes de noviembre del año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</si>
</sst>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22"/>
      <color theme="1"/>
      <name val="Calibri"/>
      <family val="2"/>
      <scheme val="minor"/>
    </font>
    <font>
      <i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7" fillId="3" borderId="2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8" fillId="0" borderId="0" xfId="1" applyFont="1"/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0" applyNumberFormat="1" applyBorder="1"/>
    <xf numFmtId="43" fontId="0" fillId="0" borderId="6" xfId="1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13" fillId="0" borderId="0" xfId="0" applyFont="1" applyBorder="1" applyAlignment="1">
      <alignment horizontal="left" wrapText="1"/>
    </xf>
    <xf numFmtId="0" fontId="7" fillId="3" borderId="3" xfId="0" applyFont="1" applyFill="1" applyBorder="1" applyAlignment="1">
      <alignment horizontal="right" wrapText="1"/>
    </xf>
    <xf numFmtId="0" fontId="7" fillId="3" borderId="4" xfId="0" applyFont="1" applyFill="1" applyBorder="1" applyAlignment="1">
      <alignment horizontal="right" wrapText="1"/>
    </xf>
    <xf numFmtId="0" fontId="7" fillId="3" borderId="5" xfId="0" applyFont="1" applyFill="1" applyBorder="1" applyAlignment="1">
      <alignment horizontal="right" wrapText="1"/>
    </xf>
    <xf numFmtId="0" fontId="2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4098330</xdr:colOff>
      <xdr:row>0</xdr:row>
      <xdr:rowOff>86589</xdr:rowOff>
    </xdr:from>
    <xdr:to>
      <xdr:col>6</xdr:col>
      <xdr:colOff>581644</xdr:colOff>
      <xdr:row>5</xdr:row>
      <xdr:rowOff>141965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3285" y="86589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showGridLines="0" tabSelected="1" zoomScale="70" zoomScaleNormal="70" workbookViewId="0"/>
  </sheetViews>
  <sheetFormatPr baseColWidth="10" defaultRowHeight="15" x14ac:dyDescent="0.25"/>
  <cols>
    <col min="1" max="1" width="6.42578125" style="19" bestFit="1" customWidth="1"/>
    <col min="2" max="2" width="16" style="19" customWidth="1"/>
    <col min="3" max="3" width="49.140625" bestFit="1" customWidth="1"/>
    <col min="4" max="4" width="51.7109375" bestFit="1" customWidth="1"/>
    <col min="5" max="5" width="87.28515625" bestFit="1" customWidth="1"/>
    <col min="6" max="6" width="8.42578125" customWidth="1"/>
    <col min="7" max="7" width="13.28515625" customWidth="1"/>
    <col min="8" max="8" width="22.140625" style="15" customWidth="1"/>
    <col min="9" max="9" width="20" style="15" customWidth="1"/>
    <col min="10" max="10" width="22" style="15" customWidth="1"/>
    <col min="11" max="11" width="17.85546875" style="15" customWidth="1"/>
    <col min="12" max="12" width="18" style="15" customWidth="1"/>
    <col min="13" max="13" width="20.5703125" style="15" customWidth="1"/>
    <col min="14" max="14" width="22" style="15" customWidth="1"/>
    <col min="15" max="15" width="19" style="15" customWidth="1"/>
    <col min="16" max="16" width="20" style="15" customWidth="1"/>
    <col min="17" max="17" width="22.5703125" style="15" customWidth="1"/>
  </cols>
  <sheetData>
    <row r="1" spans="1:17" x14ac:dyDescent="0.25">
      <c r="B1" s="17"/>
      <c r="C1" s="1"/>
      <c r="D1" s="1"/>
      <c r="E1" s="1"/>
      <c r="F1" s="1"/>
      <c r="G1" s="1"/>
      <c r="H1" s="11"/>
      <c r="I1" s="11"/>
      <c r="J1" s="11"/>
      <c r="K1" s="11"/>
    </row>
    <row r="2" spans="1:17" x14ac:dyDescent="0.25">
      <c r="B2" s="17"/>
      <c r="C2" s="1"/>
      <c r="D2" s="1"/>
      <c r="E2" s="1"/>
      <c r="F2" s="1"/>
      <c r="G2" s="1"/>
      <c r="H2" s="11"/>
      <c r="I2" s="11"/>
      <c r="J2" s="11"/>
      <c r="K2" s="11"/>
    </row>
    <row r="3" spans="1:17" x14ac:dyDescent="0.25">
      <c r="B3" s="17"/>
      <c r="C3" s="1"/>
      <c r="D3" s="1"/>
      <c r="E3" s="1"/>
      <c r="F3" s="1"/>
      <c r="G3" s="1"/>
      <c r="H3" s="11"/>
      <c r="I3" s="11"/>
      <c r="J3" s="11"/>
      <c r="K3" s="11"/>
    </row>
    <row r="4" spans="1:17" x14ac:dyDescent="0.25">
      <c r="B4" s="17"/>
      <c r="C4" s="1"/>
      <c r="D4" s="1"/>
      <c r="E4" s="1"/>
      <c r="F4" s="1"/>
      <c r="G4" s="1"/>
      <c r="H4" s="11"/>
      <c r="I4" s="11"/>
      <c r="J4" s="11"/>
      <c r="K4" s="11"/>
    </row>
    <row r="5" spans="1:17" x14ac:dyDescent="0.25">
      <c r="B5" s="17"/>
      <c r="C5" s="1"/>
      <c r="D5" s="1"/>
      <c r="E5" s="1"/>
      <c r="F5" s="1"/>
      <c r="G5" s="1"/>
      <c r="H5" s="11"/>
      <c r="I5" s="11"/>
      <c r="J5" s="11"/>
      <c r="K5" s="11"/>
    </row>
    <row r="6" spans="1:17" x14ac:dyDescent="0.25">
      <c r="B6" s="17"/>
      <c r="C6" s="1"/>
      <c r="D6" s="1"/>
      <c r="E6" s="1"/>
      <c r="F6" s="1"/>
      <c r="G6" s="1"/>
      <c r="H6" s="11"/>
      <c r="I6" s="11"/>
      <c r="J6" s="11"/>
      <c r="K6" s="11"/>
    </row>
    <row r="7" spans="1:17" ht="25.5" x14ac:dyDescent="0.25">
      <c r="A7" s="30" t="s">
        <v>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17" ht="23.25" x14ac:dyDescent="0.25">
      <c r="A8" s="31" t="s">
        <v>5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17" ht="20.25" x14ac:dyDescent="0.25">
      <c r="A9" s="32" t="s">
        <v>6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1:17" ht="5.25" customHeight="1" x14ac:dyDescent="0.25">
      <c r="B10" s="2"/>
      <c r="C10" s="2"/>
      <c r="D10" s="2"/>
      <c r="E10" s="2"/>
      <c r="F10" s="2"/>
      <c r="G10" s="2"/>
      <c r="H10" s="12"/>
      <c r="I10" s="12"/>
      <c r="J10" s="12"/>
      <c r="K10" s="12"/>
    </row>
    <row r="11" spans="1:17" ht="23.25" x14ac:dyDescent="0.25">
      <c r="A11" s="33" t="s">
        <v>43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  <row r="12" spans="1:17" ht="9.75" customHeight="1" x14ac:dyDescent="0.25">
      <c r="B12" s="10"/>
      <c r="C12" s="3"/>
      <c r="D12" s="3"/>
      <c r="E12" s="3"/>
      <c r="F12" s="3"/>
      <c r="G12" s="3"/>
      <c r="H12" s="13"/>
      <c r="I12" s="13"/>
      <c r="J12" s="13"/>
      <c r="K12" s="13"/>
    </row>
    <row r="13" spans="1:17" ht="25.5" x14ac:dyDescent="0.25">
      <c r="A13" s="34" t="s">
        <v>52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1:17" ht="6.75" customHeight="1" thickBot="1" x14ac:dyDescent="0.3">
      <c r="B14" s="18"/>
      <c r="C14" s="4"/>
      <c r="D14" s="4"/>
      <c r="E14" s="4"/>
      <c r="F14" s="5"/>
      <c r="G14" s="5"/>
      <c r="H14" s="14"/>
      <c r="I14" s="14"/>
      <c r="J14" s="16"/>
      <c r="K14" s="16"/>
    </row>
    <row r="15" spans="1:17" ht="70.5" customHeight="1" thickBot="1" x14ac:dyDescent="0.3">
      <c r="A15" s="20" t="s">
        <v>19</v>
      </c>
      <c r="B15" s="7" t="s">
        <v>14</v>
      </c>
      <c r="C15" s="7" t="s">
        <v>0</v>
      </c>
      <c r="D15" s="7" t="s">
        <v>7</v>
      </c>
      <c r="E15" s="7" t="s">
        <v>12</v>
      </c>
      <c r="F15" s="7" t="s">
        <v>8</v>
      </c>
      <c r="G15" s="7" t="s">
        <v>13</v>
      </c>
      <c r="H15" s="8" t="s">
        <v>21</v>
      </c>
      <c r="I15" s="8" t="s">
        <v>11</v>
      </c>
      <c r="J15" s="8" t="s">
        <v>9</v>
      </c>
      <c r="K15" s="8" t="s">
        <v>15</v>
      </c>
      <c r="L15" s="8" t="s">
        <v>16</v>
      </c>
      <c r="M15" s="8" t="s">
        <v>17</v>
      </c>
      <c r="N15" s="8" t="s">
        <v>22</v>
      </c>
      <c r="O15" s="8" t="s">
        <v>20</v>
      </c>
      <c r="P15" s="8" t="s">
        <v>18</v>
      </c>
      <c r="Q15" s="8" t="s">
        <v>10</v>
      </c>
    </row>
    <row r="16" spans="1:17" x14ac:dyDescent="0.25">
      <c r="A16" s="21">
        <v>1</v>
      </c>
      <c r="B16" s="21">
        <v>16426</v>
      </c>
      <c r="C16" s="22" t="s">
        <v>23</v>
      </c>
      <c r="D16" s="22" t="s">
        <v>41</v>
      </c>
      <c r="E16" s="22" t="s">
        <v>33</v>
      </c>
      <c r="F16" s="21" t="s">
        <v>1</v>
      </c>
      <c r="G16" s="21" t="s">
        <v>46</v>
      </c>
      <c r="H16" s="24">
        <v>250000</v>
      </c>
      <c r="I16" s="23">
        <v>50000</v>
      </c>
      <c r="J16" s="23">
        <v>300000</v>
      </c>
      <c r="K16" s="23">
        <v>7175</v>
      </c>
      <c r="L16" s="23">
        <v>4943.8</v>
      </c>
      <c r="M16" s="23">
        <v>60553.240000000005</v>
      </c>
      <c r="N16" s="23">
        <v>0</v>
      </c>
      <c r="O16" s="23">
        <v>0</v>
      </c>
      <c r="P16" s="23">
        <v>72672.040000000008</v>
      </c>
      <c r="Q16" s="23">
        <v>227327.96</v>
      </c>
    </row>
    <row r="17" spans="1:17" x14ac:dyDescent="0.25">
      <c r="A17" s="21">
        <v>2</v>
      </c>
      <c r="B17" s="21">
        <v>16427</v>
      </c>
      <c r="C17" s="22" t="s">
        <v>24</v>
      </c>
      <c r="D17" s="22" t="s">
        <v>41</v>
      </c>
      <c r="E17" s="22" t="s">
        <v>33</v>
      </c>
      <c r="F17" s="21" t="s">
        <v>1</v>
      </c>
      <c r="G17" s="21" t="s">
        <v>46</v>
      </c>
      <c r="H17" s="24">
        <v>250000</v>
      </c>
      <c r="I17" s="23">
        <v>50000</v>
      </c>
      <c r="J17" s="23">
        <v>300000</v>
      </c>
      <c r="K17" s="23">
        <v>7175</v>
      </c>
      <c r="L17" s="23">
        <v>4943.8</v>
      </c>
      <c r="M17" s="23">
        <v>60553.240000000005</v>
      </c>
      <c r="N17" s="23">
        <v>0</v>
      </c>
      <c r="O17" s="23">
        <v>0</v>
      </c>
      <c r="P17" s="23">
        <v>72672.040000000008</v>
      </c>
      <c r="Q17" s="23">
        <v>227327.96</v>
      </c>
    </row>
    <row r="18" spans="1:17" x14ac:dyDescent="0.25">
      <c r="A18" s="21">
        <v>3</v>
      </c>
      <c r="B18" s="21">
        <v>16428</v>
      </c>
      <c r="C18" s="22" t="s">
        <v>25</v>
      </c>
      <c r="D18" s="22" t="s">
        <v>41</v>
      </c>
      <c r="E18" s="22" t="s">
        <v>33</v>
      </c>
      <c r="F18" s="21" t="s">
        <v>1</v>
      </c>
      <c r="G18" s="21" t="s">
        <v>46</v>
      </c>
      <c r="H18" s="24">
        <v>250000</v>
      </c>
      <c r="I18" s="23">
        <v>50000</v>
      </c>
      <c r="J18" s="23">
        <v>300000</v>
      </c>
      <c r="K18" s="23">
        <v>7175</v>
      </c>
      <c r="L18" s="23">
        <v>4943.8</v>
      </c>
      <c r="M18" s="23">
        <v>60553.240000000005</v>
      </c>
      <c r="N18" s="23">
        <v>0</v>
      </c>
      <c r="O18" s="23">
        <v>0</v>
      </c>
      <c r="P18" s="23">
        <v>72672.040000000008</v>
      </c>
      <c r="Q18" s="23">
        <v>227327.96</v>
      </c>
    </row>
    <row r="19" spans="1:17" x14ac:dyDescent="0.25">
      <c r="A19" s="21">
        <v>4</v>
      </c>
      <c r="B19" s="21">
        <v>16453</v>
      </c>
      <c r="C19" s="22" t="s">
        <v>26</v>
      </c>
      <c r="D19" s="22" t="s">
        <v>42</v>
      </c>
      <c r="E19" s="22" t="s">
        <v>34</v>
      </c>
      <c r="F19" s="21" t="s">
        <v>1</v>
      </c>
      <c r="G19" s="21" t="s">
        <v>47</v>
      </c>
      <c r="H19" s="24">
        <v>330000</v>
      </c>
      <c r="I19" s="23">
        <v>50000</v>
      </c>
      <c r="J19" s="23">
        <v>380000</v>
      </c>
      <c r="K19" s="23">
        <v>9334.67</v>
      </c>
      <c r="L19" s="23">
        <v>4943.8</v>
      </c>
      <c r="M19" s="23">
        <v>77513.320000000007</v>
      </c>
      <c r="N19" s="23">
        <v>0</v>
      </c>
      <c r="O19" s="23">
        <v>0</v>
      </c>
      <c r="P19" s="23">
        <v>91791.790000000008</v>
      </c>
      <c r="Q19" s="23">
        <v>288208.20999999996</v>
      </c>
    </row>
    <row r="20" spans="1:17" x14ac:dyDescent="0.25">
      <c r="A20" s="21">
        <v>5</v>
      </c>
      <c r="B20" s="21">
        <v>18360</v>
      </c>
      <c r="C20" s="22" t="s">
        <v>48</v>
      </c>
      <c r="D20" s="22" t="s">
        <v>41</v>
      </c>
      <c r="E20" s="22" t="s">
        <v>49</v>
      </c>
      <c r="F20" s="21" t="s">
        <v>1</v>
      </c>
      <c r="G20" s="21" t="s">
        <v>46</v>
      </c>
      <c r="H20" s="24">
        <v>175000</v>
      </c>
      <c r="I20" s="23">
        <v>70000</v>
      </c>
      <c r="J20" s="23">
        <v>245000</v>
      </c>
      <c r="K20" s="23">
        <v>5022.5</v>
      </c>
      <c r="L20" s="23">
        <v>4943.8</v>
      </c>
      <c r="M20" s="23">
        <v>44841.36</v>
      </c>
      <c r="N20" s="23">
        <v>0</v>
      </c>
      <c r="O20" s="23">
        <v>0</v>
      </c>
      <c r="P20" s="23">
        <v>54807.66</v>
      </c>
      <c r="Q20" s="23">
        <v>190192.34</v>
      </c>
    </row>
    <row r="21" spans="1:17" x14ac:dyDescent="0.25">
      <c r="A21" s="21">
        <v>6</v>
      </c>
      <c r="B21" s="21">
        <v>18500</v>
      </c>
      <c r="C21" s="22" t="s">
        <v>50</v>
      </c>
      <c r="D21" s="22" t="s">
        <v>42</v>
      </c>
      <c r="E21" s="22" t="s">
        <v>51</v>
      </c>
      <c r="F21" s="21" t="s">
        <v>1</v>
      </c>
      <c r="G21" s="21" t="s">
        <v>47</v>
      </c>
      <c r="H21" s="24">
        <v>350000</v>
      </c>
      <c r="I21" s="23">
        <v>60000</v>
      </c>
      <c r="J21" s="23">
        <v>410000</v>
      </c>
      <c r="K21" s="23">
        <v>9334.67</v>
      </c>
      <c r="L21" s="23">
        <v>4943.8</v>
      </c>
      <c r="M21" s="23">
        <v>85013.32</v>
      </c>
      <c r="N21" s="23">
        <v>0</v>
      </c>
      <c r="O21" s="23">
        <v>0</v>
      </c>
      <c r="P21" s="23">
        <v>99291.790000000008</v>
      </c>
      <c r="Q21" s="23">
        <v>310708.20999999996</v>
      </c>
    </row>
    <row r="22" spans="1:17" x14ac:dyDescent="0.25">
      <c r="A22" s="21">
        <v>7</v>
      </c>
      <c r="B22" s="21">
        <v>16454</v>
      </c>
      <c r="C22" s="22" t="s">
        <v>27</v>
      </c>
      <c r="D22" s="22" t="s">
        <v>42</v>
      </c>
      <c r="E22" s="22" t="s">
        <v>35</v>
      </c>
      <c r="F22" s="21" t="s">
        <v>1</v>
      </c>
      <c r="G22" s="21" t="s">
        <v>47</v>
      </c>
      <c r="H22" s="24">
        <v>275000</v>
      </c>
      <c r="I22" s="23">
        <v>50000</v>
      </c>
      <c r="J22" s="23">
        <v>325000</v>
      </c>
      <c r="K22" s="23">
        <v>7892.5</v>
      </c>
      <c r="L22" s="23">
        <v>4943.8</v>
      </c>
      <c r="M22" s="23">
        <v>64123.86</v>
      </c>
      <c r="N22" s="23">
        <v>0</v>
      </c>
      <c r="O22" s="23">
        <v>0</v>
      </c>
      <c r="P22" s="23">
        <v>76960.160000000003</v>
      </c>
      <c r="Q22" s="23">
        <v>248039.84</v>
      </c>
    </row>
    <row r="23" spans="1:17" x14ac:dyDescent="0.25">
      <c r="A23" s="21">
        <v>8</v>
      </c>
      <c r="B23" s="21">
        <v>17241</v>
      </c>
      <c r="C23" s="22" t="s">
        <v>29</v>
      </c>
      <c r="D23" s="22" t="s">
        <v>42</v>
      </c>
      <c r="E23" s="22" t="s">
        <v>37</v>
      </c>
      <c r="F23" s="21" t="s">
        <v>1</v>
      </c>
      <c r="G23" s="21" t="s">
        <v>46</v>
      </c>
      <c r="H23" s="24">
        <v>230000</v>
      </c>
      <c r="I23" s="23">
        <v>50000</v>
      </c>
      <c r="J23" s="23">
        <v>280000</v>
      </c>
      <c r="K23" s="23">
        <v>6601</v>
      </c>
      <c r="L23" s="23">
        <v>4943.8</v>
      </c>
      <c r="M23" s="23">
        <v>53196.74</v>
      </c>
      <c r="N23" s="23">
        <v>0</v>
      </c>
      <c r="O23" s="23">
        <v>0</v>
      </c>
      <c r="P23" s="23">
        <v>64741.539999999994</v>
      </c>
      <c r="Q23" s="23">
        <v>215258.46000000002</v>
      </c>
    </row>
    <row r="24" spans="1:17" x14ac:dyDescent="0.25">
      <c r="A24" s="21">
        <v>9</v>
      </c>
      <c r="B24" s="21">
        <v>17733</v>
      </c>
      <c r="C24" s="22" t="s">
        <v>32</v>
      </c>
      <c r="D24" s="22" t="s">
        <v>42</v>
      </c>
      <c r="E24" s="22" t="s">
        <v>40</v>
      </c>
      <c r="F24" s="21" t="s">
        <v>1</v>
      </c>
      <c r="G24" s="21" t="s">
        <v>47</v>
      </c>
      <c r="H24" s="24">
        <v>175000</v>
      </c>
      <c r="I24" s="23">
        <v>30000</v>
      </c>
      <c r="J24" s="23">
        <v>205000</v>
      </c>
      <c r="K24" s="23">
        <v>5022.5</v>
      </c>
      <c r="L24" s="23">
        <v>4943.8</v>
      </c>
      <c r="M24" s="23">
        <v>34841.360000000001</v>
      </c>
      <c r="N24" s="23">
        <v>0</v>
      </c>
      <c r="O24" s="23">
        <v>0</v>
      </c>
      <c r="P24" s="23">
        <v>44807.66</v>
      </c>
      <c r="Q24" s="23">
        <v>160192.34000000003</v>
      </c>
    </row>
    <row r="25" spans="1:17" x14ac:dyDescent="0.25">
      <c r="A25" s="21">
        <v>10</v>
      </c>
      <c r="B25" s="21">
        <v>17403</v>
      </c>
      <c r="C25" s="22" t="s">
        <v>30</v>
      </c>
      <c r="D25" s="22" t="s">
        <v>42</v>
      </c>
      <c r="E25" s="22" t="s">
        <v>38</v>
      </c>
      <c r="F25" s="21" t="s">
        <v>1</v>
      </c>
      <c r="G25" s="21" t="s">
        <v>46</v>
      </c>
      <c r="H25" s="24">
        <v>120000</v>
      </c>
      <c r="I25" s="23">
        <v>10000</v>
      </c>
      <c r="J25" s="23">
        <v>130000</v>
      </c>
      <c r="K25" s="23">
        <v>3444</v>
      </c>
      <c r="L25" s="23">
        <v>3648</v>
      </c>
      <c r="M25" s="23">
        <v>16809.939999999999</v>
      </c>
      <c r="N25" s="23">
        <v>0</v>
      </c>
      <c r="O25" s="23">
        <v>0</v>
      </c>
      <c r="P25" s="23">
        <v>23901.94</v>
      </c>
      <c r="Q25" s="23">
        <v>106098.06</v>
      </c>
    </row>
    <row r="26" spans="1:17" x14ac:dyDescent="0.25">
      <c r="A26" s="21">
        <v>11</v>
      </c>
      <c r="B26" s="21">
        <v>17100</v>
      </c>
      <c r="C26" s="22" t="s">
        <v>44</v>
      </c>
      <c r="D26" s="22" t="s">
        <v>42</v>
      </c>
      <c r="E26" s="22" t="s">
        <v>36</v>
      </c>
      <c r="F26" s="21" t="s">
        <v>1</v>
      </c>
      <c r="G26" s="21" t="s">
        <v>47</v>
      </c>
      <c r="H26" s="24">
        <v>300000</v>
      </c>
      <c r="I26" s="23">
        <v>667939.56999999995</v>
      </c>
      <c r="J26" s="23">
        <v>967939.57</v>
      </c>
      <c r="K26" s="23">
        <v>9334.67</v>
      </c>
      <c r="L26" s="23">
        <v>4943.8</v>
      </c>
      <c r="M26" s="23">
        <v>89164.6</v>
      </c>
      <c r="N26" s="23">
        <v>0</v>
      </c>
      <c r="O26" s="23">
        <v>0</v>
      </c>
      <c r="P26" s="23">
        <v>103443.06999999999</v>
      </c>
      <c r="Q26" s="23">
        <v>864496.5</v>
      </c>
    </row>
    <row r="27" spans="1:17" x14ac:dyDescent="0.25">
      <c r="A27" s="21">
        <v>12</v>
      </c>
      <c r="B27" s="21">
        <v>17462</v>
      </c>
      <c r="C27" s="22" t="s">
        <v>31</v>
      </c>
      <c r="D27" s="22" t="s">
        <v>42</v>
      </c>
      <c r="E27" s="22" t="s">
        <v>39</v>
      </c>
      <c r="F27" s="21" t="s">
        <v>1</v>
      </c>
      <c r="G27" s="21" t="s">
        <v>47</v>
      </c>
      <c r="H27" s="24">
        <v>45000</v>
      </c>
      <c r="I27" s="23">
        <v>10000</v>
      </c>
      <c r="J27" s="23">
        <v>55000</v>
      </c>
      <c r="K27" s="23">
        <v>1291.5</v>
      </c>
      <c r="L27" s="23">
        <v>1368</v>
      </c>
      <c r="M27" s="23">
        <v>1148.32</v>
      </c>
      <c r="N27" s="23">
        <v>0</v>
      </c>
      <c r="O27" s="23">
        <v>0</v>
      </c>
      <c r="P27" s="23">
        <v>3807.8199999999997</v>
      </c>
      <c r="Q27" s="23">
        <v>51192.18</v>
      </c>
    </row>
    <row r="28" spans="1:17" x14ac:dyDescent="0.25">
      <c r="A28" s="21">
        <v>13</v>
      </c>
      <c r="B28" s="21">
        <v>16664</v>
      </c>
      <c r="C28" s="22" t="s">
        <v>28</v>
      </c>
      <c r="D28" s="22" t="s">
        <v>42</v>
      </c>
      <c r="E28" s="22" t="s">
        <v>2</v>
      </c>
      <c r="F28" s="21" t="s">
        <v>1</v>
      </c>
      <c r="G28" s="21" t="s">
        <v>46</v>
      </c>
      <c r="H28" s="24">
        <v>21500</v>
      </c>
      <c r="I28" s="23">
        <v>18000</v>
      </c>
      <c r="J28" s="23">
        <v>39500</v>
      </c>
      <c r="K28" s="23">
        <v>617.04999999999995</v>
      </c>
      <c r="L28" s="23">
        <v>653.6</v>
      </c>
      <c r="M28" s="23">
        <v>0</v>
      </c>
      <c r="N28" s="23">
        <v>351</v>
      </c>
      <c r="O28" s="23">
        <v>0</v>
      </c>
      <c r="P28" s="23">
        <v>1621.6499999999999</v>
      </c>
      <c r="Q28" s="23">
        <v>37878.35</v>
      </c>
    </row>
    <row r="29" spans="1:17" ht="15.75" thickBot="1" x14ac:dyDescent="0.3">
      <c r="A29" s="21">
        <v>14</v>
      </c>
      <c r="B29" s="21">
        <v>17989</v>
      </c>
      <c r="C29" s="22" t="s">
        <v>45</v>
      </c>
      <c r="D29" s="22" t="s">
        <v>42</v>
      </c>
      <c r="E29" s="22" t="s">
        <v>2</v>
      </c>
      <c r="F29" s="21" t="s">
        <v>1</v>
      </c>
      <c r="G29" s="21" t="s">
        <v>46</v>
      </c>
      <c r="H29" s="24">
        <v>25000</v>
      </c>
      <c r="I29" s="23">
        <v>15000</v>
      </c>
      <c r="J29" s="23">
        <v>40000</v>
      </c>
      <c r="K29" s="23">
        <v>717.5</v>
      </c>
      <c r="L29" s="23">
        <v>760</v>
      </c>
      <c r="M29" s="23">
        <v>0</v>
      </c>
      <c r="N29" s="23">
        <v>0</v>
      </c>
      <c r="O29" s="23">
        <v>0</v>
      </c>
      <c r="P29" s="23">
        <v>1477.5</v>
      </c>
      <c r="Q29" s="23">
        <v>38522.5</v>
      </c>
    </row>
    <row r="30" spans="1:17" ht="27" customHeight="1" thickBot="1" x14ac:dyDescent="0.35">
      <c r="A30" s="27" t="s">
        <v>3</v>
      </c>
      <c r="B30" s="28"/>
      <c r="C30" s="28"/>
      <c r="D30" s="28"/>
      <c r="E30" s="28"/>
      <c r="F30" s="28"/>
      <c r="G30" s="29"/>
      <c r="H30" s="8">
        <f t="shared" ref="H30:Q30" si="0">SUM(H16:H29)</f>
        <v>2796500</v>
      </c>
      <c r="I30" s="8">
        <f t="shared" si="0"/>
        <v>1180939.5699999998</v>
      </c>
      <c r="J30" s="8">
        <f t="shared" si="0"/>
        <v>3977439.57</v>
      </c>
      <c r="K30" s="8">
        <f t="shared" si="0"/>
        <v>80137.56</v>
      </c>
      <c r="L30" s="8">
        <f t="shared" si="0"/>
        <v>55867.600000000006</v>
      </c>
      <c r="M30" s="8">
        <f t="shared" si="0"/>
        <v>648312.53999999992</v>
      </c>
      <c r="N30" s="8">
        <f t="shared" si="0"/>
        <v>351</v>
      </c>
      <c r="O30" s="8">
        <f t="shared" si="0"/>
        <v>0</v>
      </c>
      <c r="P30" s="8">
        <f t="shared" si="0"/>
        <v>784668.70000000007</v>
      </c>
      <c r="Q30" s="8">
        <f t="shared" si="0"/>
        <v>3192770.87</v>
      </c>
    </row>
    <row r="31" spans="1:17" x14ac:dyDescent="0.25">
      <c r="C31" s="6"/>
      <c r="D31" s="6"/>
    </row>
    <row r="33" spans="2:8" ht="21" x14ac:dyDescent="0.35">
      <c r="B33" s="25" t="s">
        <v>53</v>
      </c>
      <c r="C33" s="26" t="s">
        <v>54</v>
      </c>
      <c r="D33" s="26"/>
      <c r="E33" s="26"/>
      <c r="F33" s="26"/>
      <c r="G33" s="26"/>
      <c r="H33" s="26"/>
    </row>
    <row r="34" spans="2:8" ht="28.5" x14ac:dyDescent="0.45">
      <c r="E34" s="9"/>
      <c r="H34" s="9"/>
    </row>
  </sheetData>
  <sortState ref="A16:Q32">
    <sortCondition ref="A16:A32"/>
  </sortState>
  <mergeCells count="7">
    <mergeCell ref="C33:H33"/>
    <mergeCell ref="A30:G30"/>
    <mergeCell ref="A7:Q7"/>
    <mergeCell ref="A8:Q8"/>
    <mergeCell ref="A9:Q9"/>
    <mergeCell ref="A11:Q11"/>
    <mergeCell ref="A13:Q13"/>
  </mergeCells>
  <printOptions horizontalCentered="1"/>
  <pageMargins left="0" right="0" top="0.19685039370078741" bottom="0.39370078740157483" header="0" footer="0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2022-10-31T16:29:22Z</cp:lastPrinted>
  <dcterms:created xsi:type="dcterms:W3CDTF">2021-07-05T14:44:18Z</dcterms:created>
  <dcterms:modified xsi:type="dcterms:W3CDTF">2023-01-04T14:19:18Z</dcterms:modified>
</cp:coreProperties>
</file>