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antosd\Desktop\Datos\Nomina Portal de transparencia\2022\10-OCTUBRE\"/>
    </mc:Choice>
  </mc:AlternateContent>
  <bookViews>
    <workbookView xWindow="0" yWindow="0" windowWidth="19200" windowHeight="11490"/>
  </bookViews>
  <sheets>
    <sheet name="Consejo" sheetId="1" r:id="rId1"/>
  </sheets>
  <definedNames>
    <definedName name="_xlnm._FilterDatabase" localSheetId="0" hidden="1">Consejo!$A$15:$Q$29</definedName>
    <definedName name="_xlnm.Print_Titles" localSheetId="0">Consejo!$15:$15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1" l="1"/>
  <c r="I29" i="1"/>
  <c r="J29" i="1"/>
  <c r="K29" i="1"/>
  <c r="L29" i="1"/>
  <c r="M29" i="1"/>
  <c r="N29" i="1"/>
  <c r="O29" i="1"/>
  <c r="P29" i="1"/>
  <c r="Q29" i="1"/>
</calcChain>
</file>

<file path=xl/sharedStrings.xml><?xml version="1.0" encoding="utf-8"?>
<sst xmlns="http://schemas.openxmlformats.org/spreadsheetml/2006/main" count="88" uniqueCount="51">
  <si>
    <t>Nombre</t>
  </si>
  <si>
    <t>Fijo</t>
  </si>
  <si>
    <t>CHOFER</t>
  </si>
  <si>
    <t>TOTAL</t>
  </si>
  <si>
    <t>Empresa Distribuidora de Energía del Norte S.A.</t>
  </si>
  <si>
    <t xml:space="preserve">EDENORTE DOMINICANA </t>
  </si>
  <si>
    <t>"Año de la Consolidación y la Seguridad Alimentaria"</t>
  </si>
  <si>
    <t>Departamento</t>
  </si>
  <si>
    <t>Tipo</t>
  </si>
  <si>
    <t>Ingreso Bruto</t>
  </si>
  <si>
    <t>Ingreso Neto</t>
  </si>
  <si>
    <t>Otros Ingresos</t>
  </si>
  <si>
    <t>Posición</t>
  </si>
  <si>
    <t>Género</t>
  </si>
  <si>
    <t>No. Empleado</t>
  </si>
  <si>
    <t>Descuento AFP</t>
  </si>
  <si>
    <t>Descuento SFS</t>
  </si>
  <si>
    <t>Descuento ISR</t>
  </si>
  <si>
    <t>Total Descuentos</t>
  </si>
  <si>
    <t>No.</t>
  </si>
  <si>
    <t>Otros Descuentos</t>
  </si>
  <si>
    <t>Salario Percibido</t>
  </si>
  <si>
    <t>Descuento Seguro Complem.</t>
  </si>
  <si>
    <t>RICARDO JOSE GOMEZ CANAAN</t>
  </si>
  <si>
    <t>BIENVENIDO ANTONIO MEJIA GARCIA</t>
  </si>
  <si>
    <t>RUBEN DARIO DE JESUS REYNOSO FERNANDEZ</t>
  </si>
  <si>
    <t>LUISA YUDELKA BATISTA REYES</t>
  </si>
  <si>
    <t>CAROLINA ALTAGRACIA MELO SANCHEZ</t>
  </si>
  <si>
    <t>JOSE ENRIQUE LUCIANO SANCHEZ</t>
  </si>
  <si>
    <t>RUBEN ALFREDO ORIA ACOSTA</t>
  </si>
  <si>
    <t>MIGUEL RAMON GENEROSO MELLA ABREU</t>
  </si>
  <si>
    <t>GLENYS ABREU ABREU</t>
  </si>
  <si>
    <t>JAROLYN YAMEL GONZALEZ MELENDEZ</t>
  </si>
  <si>
    <t>MIEMBRO DEL CONSEJO</t>
  </si>
  <si>
    <t>DIRECTOR CORPORATIVO DE PLANIFICACION ESTRATEGICA Y CONTROL DE GESTION</t>
  </si>
  <si>
    <t>LIDER CORPORATIVO DE PROYECTOS Y GESTION TECNICA</t>
  </si>
  <si>
    <t>SECRETARIA GENERAL ADJUNTA</t>
  </si>
  <si>
    <t>LIDER CORPORATIVO AUDITORIA TECNICA COMERCIAL</t>
  </si>
  <si>
    <t>COORDINADOR ASUNTOS INTERNOS</t>
  </si>
  <si>
    <t>ANALISTA DE MEDICION</t>
  </si>
  <si>
    <t>LIDER CORPORATIVO LEGAL</t>
  </si>
  <si>
    <t>CONSEJO UNIFICADO EDES</t>
  </si>
  <si>
    <t>DEPARTAMENTO DE VICEPRESIDENCIA EJECUTIVA</t>
  </si>
  <si>
    <t>Nómina de Sueldos: Miembros del Consejo Unificado y Vicepresidencia Ejecutiva del Consejo</t>
  </si>
  <si>
    <t>JULIET JOSEFINA BURGUERA VILLORIA</t>
  </si>
  <si>
    <t>RONIS ALBERTO CENA ADAMES</t>
  </si>
  <si>
    <t>Masculino</t>
  </si>
  <si>
    <t>Femenino</t>
  </si>
  <si>
    <t>SEGUNDO ANTONIO RODRIGUEZ SURIEL</t>
  </si>
  <si>
    <t>DIRECTOR CORPORATIVO DE PERDIDAS</t>
  </si>
  <si>
    <r>
      <rPr>
        <sz val="20"/>
        <rFont val="Arial"/>
        <family val="2"/>
      </rPr>
      <t>Correspondiente al mes</t>
    </r>
    <r>
      <rPr>
        <b/>
        <i/>
        <u/>
        <sz val="20"/>
        <rFont val="Arial"/>
        <family val="2"/>
      </rPr>
      <t xml:space="preserve"> OCTUBRE </t>
    </r>
    <r>
      <rPr>
        <sz val="20"/>
        <rFont val="Arial"/>
        <family val="2"/>
      </rPr>
      <t xml:space="preserve">del año </t>
    </r>
    <r>
      <rPr>
        <b/>
        <i/>
        <u/>
        <sz val="20"/>
        <rFont val="Arial"/>
        <family val="2"/>
      </rPr>
      <t>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</si>
</sst>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b/>
      <i/>
      <u/>
      <sz val="20"/>
      <name val="Arial"/>
      <family val="2"/>
    </font>
    <font>
      <b/>
      <sz val="16"/>
      <name val="Arial"/>
      <family val="2"/>
    </font>
    <font>
      <sz val="22"/>
      <color theme="1"/>
      <name val="Calibri"/>
      <family val="2"/>
      <scheme val="minor"/>
    </font>
    <font>
      <i/>
      <sz val="16"/>
      <name val="Arial"/>
      <family val="2"/>
    </font>
    <font>
      <i/>
      <sz val="18"/>
      <name val="Arial"/>
      <family val="2"/>
    </font>
    <font>
      <b/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0" xfId="0" applyBorder="1"/>
    <xf numFmtId="0" fontId="7" fillId="3" borderId="2" xfId="0" applyFont="1" applyFill="1" applyBorder="1" applyAlignment="1">
      <alignment horizontal="center" vertical="center" wrapText="1"/>
    </xf>
    <xf numFmtId="43" fontId="7" fillId="3" borderId="2" xfId="1" applyFont="1" applyFill="1" applyBorder="1" applyAlignment="1">
      <alignment horizontal="center" vertical="center" wrapText="1"/>
    </xf>
    <xf numFmtId="43" fontId="8" fillId="0" borderId="0" xfId="1" applyFont="1"/>
    <xf numFmtId="0" fontId="4" fillId="2" borderId="0" xfId="0" applyFont="1" applyFill="1" applyAlignment="1">
      <alignment horizontal="center" vertical="center"/>
    </xf>
    <xf numFmtId="43" fontId="0" fillId="0" borderId="0" xfId="1" applyFont="1" applyFill="1" applyAlignment="1">
      <alignment vertical="center"/>
    </xf>
    <xf numFmtId="43" fontId="3" fillId="2" borderId="0" xfId="1" applyFont="1" applyFill="1" applyAlignment="1">
      <alignment horizontal="center" vertical="center"/>
    </xf>
    <xf numFmtId="43" fontId="4" fillId="2" borderId="0" xfId="1" applyFont="1" applyFill="1" applyAlignment="1">
      <alignment horizontal="center" vertical="center"/>
    </xf>
    <xf numFmtId="43" fontId="0" fillId="2" borderId="0" xfId="1" applyFont="1" applyFill="1" applyBorder="1" applyAlignment="1">
      <alignment vertical="center"/>
    </xf>
    <xf numFmtId="43" fontId="0" fillId="0" borderId="0" xfId="1" applyFont="1"/>
    <xf numFmtId="43" fontId="0" fillId="2" borderId="0" xfId="1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/>
    </xf>
    <xf numFmtId="0" fontId="7" fillId="4" borderId="2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left"/>
    </xf>
    <xf numFmtId="43" fontId="0" fillId="0" borderId="6" xfId="0" applyNumberFormat="1" applyBorder="1"/>
    <xf numFmtId="0" fontId="7" fillId="3" borderId="3" xfId="0" applyFont="1" applyFill="1" applyBorder="1" applyAlignment="1">
      <alignment horizontal="right" wrapText="1"/>
    </xf>
    <xf numFmtId="0" fontId="7" fillId="3" borderId="4" xfId="0" applyFont="1" applyFill="1" applyBorder="1" applyAlignment="1">
      <alignment horizontal="right" wrapText="1"/>
    </xf>
    <xf numFmtId="0" fontId="7" fillId="3" borderId="5" xfId="0" applyFont="1" applyFill="1" applyBorder="1" applyAlignment="1">
      <alignment horizontal="right" wrapText="1"/>
    </xf>
    <xf numFmtId="0" fontId="2" fillId="0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3" fontId="0" fillId="0" borderId="6" xfId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4098330</xdr:colOff>
      <xdr:row>0</xdr:row>
      <xdr:rowOff>86589</xdr:rowOff>
    </xdr:from>
    <xdr:to>
      <xdr:col>6</xdr:col>
      <xdr:colOff>581644</xdr:colOff>
      <xdr:row>5</xdr:row>
      <xdr:rowOff>141965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13285" y="86589"/>
          <a:ext cx="2856405" cy="1007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3"/>
  <sheetViews>
    <sheetView showGridLines="0" tabSelected="1" topLeftCell="A10" zoomScale="70" zoomScaleNormal="70" workbookViewId="0">
      <selection activeCell="C35" sqref="C35"/>
    </sheetView>
  </sheetViews>
  <sheetFormatPr baseColWidth="10" defaultRowHeight="15" x14ac:dyDescent="0.25"/>
  <cols>
    <col min="1" max="1" width="6.42578125" style="19" bestFit="1" customWidth="1"/>
    <col min="2" max="2" width="16" style="19" customWidth="1"/>
    <col min="3" max="3" width="49.140625" bestFit="1" customWidth="1"/>
    <col min="4" max="4" width="51.7109375" bestFit="1" customWidth="1"/>
    <col min="5" max="5" width="87.28515625" bestFit="1" customWidth="1"/>
    <col min="6" max="6" width="8.42578125" customWidth="1"/>
    <col min="7" max="7" width="13.28515625" customWidth="1"/>
    <col min="8" max="8" width="22.140625" style="15" customWidth="1"/>
    <col min="9" max="9" width="20" style="15" customWidth="1"/>
    <col min="10" max="10" width="22" style="15" customWidth="1"/>
    <col min="11" max="11" width="17.85546875" style="15" customWidth="1"/>
    <col min="12" max="12" width="18" style="15" customWidth="1"/>
    <col min="13" max="13" width="20.5703125" style="15" customWidth="1"/>
    <col min="14" max="14" width="22" style="15" customWidth="1"/>
    <col min="15" max="15" width="19" style="15" customWidth="1"/>
    <col min="16" max="16" width="20" style="15" customWidth="1"/>
    <col min="17" max="17" width="22.5703125" style="15" customWidth="1"/>
  </cols>
  <sheetData>
    <row r="1" spans="1:17" x14ac:dyDescent="0.25">
      <c r="B1" s="17"/>
      <c r="C1" s="1"/>
      <c r="D1" s="1"/>
      <c r="E1" s="1"/>
      <c r="F1" s="1"/>
      <c r="G1" s="1"/>
      <c r="H1" s="11"/>
      <c r="I1" s="11"/>
      <c r="J1" s="11"/>
      <c r="K1" s="11"/>
    </row>
    <row r="2" spans="1:17" x14ac:dyDescent="0.25">
      <c r="B2" s="17"/>
      <c r="C2" s="1"/>
      <c r="D2" s="1"/>
      <c r="E2" s="1"/>
      <c r="F2" s="1"/>
      <c r="G2" s="1"/>
      <c r="H2" s="11"/>
      <c r="I2" s="11"/>
      <c r="J2" s="11"/>
      <c r="K2" s="11"/>
    </row>
    <row r="3" spans="1:17" x14ac:dyDescent="0.25">
      <c r="B3" s="17"/>
      <c r="C3" s="1"/>
      <c r="D3" s="1"/>
      <c r="E3" s="1"/>
      <c r="F3" s="1"/>
      <c r="G3" s="1"/>
      <c r="H3" s="11"/>
      <c r="I3" s="11"/>
      <c r="J3" s="11"/>
      <c r="K3" s="11"/>
    </row>
    <row r="4" spans="1:17" x14ac:dyDescent="0.25">
      <c r="B4" s="17"/>
      <c r="C4" s="1"/>
      <c r="D4" s="1"/>
      <c r="E4" s="1"/>
      <c r="F4" s="1"/>
      <c r="G4" s="1"/>
      <c r="H4" s="11"/>
      <c r="I4" s="11"/>
      <c r="J4" s="11"/>
      <c r="K4" s="11"/>
    </row>
    <row r="5" spans="1:17" x14ac:dyDescent="0.25">
      <c r="B5" s="17"/>
      <c r="C5" s="1"/>
      <c r="D5" s="1"/>
      <c r="E5" s="1"/>
      <c r="F5" s="1"/>
      <c r="G5" s="1"/>
      <c r="H5" s="11"/>
      <c r="I5" s="11"/>
      <c r="J5" s="11"/>
      <c r="K5" s="11"/>
    </row>
    <row r="6" spans="1:17" x14ac:dyDescent="0.25">
      <c r="B6" s="17"/>
      <c r="C6" s="1"/>
      <c r="D6" s="1"/>
      <c r="E6" s="1"/>
      <c r="F6" s="1"/>
      <c r="G6" s="1"/>
      <c r="H6" s="11"/>
      <c r="I6" s="11"/>
      <c r="J6" s="11"/>
      <c r="K6" s="11"/>
    </row>
    <row r="7" spans="1:17" ht="25.5" x14ac:dyDescent="0.25">
      <c r="A7" s="27" t="s">
        <v>4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</row>
    <row r="8" spans="1:17" ht="23.25" x14ac:dyDescent="0.25">
      <c r="A8" s="28" t="s">
        <v>5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</row>
    <row r="9" spans="1:17" ht="20.25" x14ac:dyDescent="0.25">
      <c r="A9" s="29" t="s">
        <v>6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</row>
    <row r="10" spans="1:17" ht="5.25" customHeight="1" x14ac:dyDescent="0.25">
      <c r="B10" s="2"/>
      <c r="C10" s="2"/>
      <c r="D10" s="2"/>
      <c r="E10" s="2"/>
      <c r="F10" s="2"/>
      <c r="G10" s="2"/>
      <c r="H10" s="12"/>
      <c r="I10" s="12"/>
      <c r="J10" s="12"/>
      <c r="K10" s="12"/>
    </row>
    <row r="11" spans="1:17" ht="23.25" x14ac:dyDescent="0.25">
      <c r="A11" s="30" t="s">
        <v>43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</row>
    <row r="12" spans="1:17" ht="9.75" customHeight="1" x14ac:dyDescent="0.25">
      <c r="B12" s="10"/>
      <c r="C12" s="3"/>
      <c r="D12" s="3"/>
      <c r="E12" s="3"/>
      <c r="F12" s="3"/>
      <c r="G12" s="3"/>
      <c r="H12" s="13"/>
      <c r="I12" s="13"/>
      <c r="J12" s="13"/>
      <c r="K12" s="13"/>
    </row>
    <row r="13" spans="1:17" ht="25.5" x14ac:dyDescent="0.25">
      <c r="A13" s="31" t="s">
        <v>50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</row>
    <row r="14" spans="1:17" ht="6.75" customHeight="1" thickBot="1" x14ac:dyDescent="0.3">
      <c r="B14" s="18"/>
      <c r="C14" s="4"/>
      <c r="D14" s="4"/>
      <c r="E14" s="4"/>
      <c r="F14" s="5"/>
      <c r="G14" s="5"/>
      <c r="H14" s="14"/>
      <c r="I14" s="14"/>
      <c r="J14" s="16"/>
      <c r="K14" s="16"/>
    </row>
    <row r="15" spans="1:17" ht="70.5" customHeight="1" thickBot="1" x14ac:dyDescent="0.3">
      <c r="A15" s="20" t="s">
        <v>19</v>
      </c>
      <c r="B15" s="7" t="s">
        <v>14</v>
      </c>
      <c r="C15" s="7" t="s">
        <v>0</v>
      </c>
      <c r="D15" s="7" t="s">
        <v>7</v>
      </c>
      <c r="E15" s="7" t="s">
        <v>12</v>
      </c>
      <c r="F15" s="7" t="s">
        <v>8</v>
      </c>
      <c r="G15" s="7" t="s">
        <v>13</v>
      </c>
      <c r="H15" s="8" t="s">
        <v>21</v>
      </c>
      <c r="I15" s="8" t="s">
        <v>11</v>
      </c>
      <c r="J15" s="8" t="s">
        <v>9</v>
      </c>
      <c r="K15" s="8" t="s">
        <v>15</v>
      </c>
      <c r="L15" s="8" t="s">
        <v>16</v>
      </c>
      <c r="M15" s="8" t="s">
        <v>17</v>
      </c>
      <c r="N15" s="8" t="s">
        <v>22</v>
      </c>
      <c r="O15" s="8" t="s">
        <v>20</v>
      </c>
      <c r="P15" s="8" t="s">
        <v>18</v>
      </c>
      <c r="Q15" s="8" t="s">
        <v>10</v>
      </c>
    </row>
    <row r="16" spans="1:17" x14ac:dyDescent="0.25">
      <c r="A16" s="21">
        <v>1</v>
      </c>
      <c r="B16" s="21">
        <v>16426</v>
      </c>
      <c r="C16" s="22" t="s">
        <v>23</v>
      </c>
      <c r="D16" s="22" t="s">
        <v>41</v>
      </c>
      <c r="E16" s="22" t="s">
        <v>33</v>
      </c>
      <c r="F16" s="21" t="s">
        <v>1</v>
      </c>
      <c r="G16" s="21" t="s">
        <v>46</v>
      </c>
      <c r="H16" s="32">
        <v>250000</v>
      </c>
      <c r="I16" s="23">
        <v>50000</v>
      </c>
      <c r="J16" s="23">
        <v>300000</v>
      </c>
      <c r="K16" s="23">
        <v>7175</v>
      </c>
      <c r="L16" s="23">
        <v>4943.8</v>
      </c>
      <c r="M16" s="23">
        <v>60553.240000000005</v>
      </c>
      <c r="N16" s="23">
        <v>0</v>
      </c>
      <c r="O16" s="23">
        <v>0</v>
      </c>
      <c r="P16" s="23">
        <v>72672.040000000008</v>
      </c>
      <c r="Q16" s="23">
        <v>227327.96</v>
      </c>
    </row>
    <row r="17" spans="1:17" x14ac:dyDescent="0.25">
      <c r="A17" s="21">
        <v>2</v>
      </c>
      <c r="B17" s="21">
        <v>16427</v>
      </c>
      <c r="C17" s="22" t="s">
        <v>24</v>
      </c>
      <c r="D17" s="22" t="s">
        <v>41</v>
      </c>
      <c r="E17" s="22" t="s">
        <v>33</v>
      </c>
      <c r="F17" s="21" t="s">
        <v>1</v>
      </c>
      <c r="G17" s="21" t="s">
        <v>46</v>
      </c>
      <c r="H17" s="32">
        <v>250000</v>
      </c>
      <c r="I17" s="23">
        <v>50000</v>
      </c>
      <c r="J17" s="23">
        <v>300000</v>
      </c>
      <c r="K17" s="23">
        <v>7175</v>
      </c>
      <c r="L17" s="23">
        <v>4943.8</v>
      </c>
      <c r="M17" s="23">
        <v>60553.240000000005</v>
      </c>
      <c r="N17" s="23">
        <v>0</v>
      </c>
      <c r="O17" s="23">
        <v>0</v>
      </c>
      <c r="P17" s="23">
        <v>72672.040000000008</v>
      </c>
      <c r="Q17" s="23">
        <v>227327.96</v>
      </c>
    </row>
    <row r="18" spans="1:17" x14ac:dyDescent="0.25">
      <c r="A18" s="21">
        <v>3</v>
      </c>
      <c r="B18" s="21">
        <v>16428</v>
      </c>
      <c r="C18" s="22" t="s">
        <v>25</v>
      </c>
      <c r="D18" s="22" t="s">
        <v>41</v>
      </c>
      <c r="E18" s="22" t="s">
        <v>33</v>
      </c>
      <c r="F18" s="21" t="s">
        <v>1</v>
      </c>
      <c r="G18" s="21" t="s">
        <v>46</v>
      </c>
      <c r="H18" s="32">
        <v>250000</v>
      </c>
      <c r="I18" s="23">
        <v>50000</v>
      </c>
      <c r="J18" s="23">
        <v>300000</v>
      </c>
      <c r="K18" s="23">
        <v>7175</v>
      </c>
      <c r="L18" s="23">
        <v>4943.8</v>
      </c>
      <c r="M18" s="23">
        <v>60553.240000000005</v>
      </c>
      <c r="N18" s="23">
        <v>0</v>
      </c>
      <c r="O18" s="23">
        <v>0</v>
      </c>
      <c r="P18" s="23">
        <v>72672.040000000008</v>
      </c>
      <c r="Q18" s="23">
        <v>227327.96</v>
      </c>
    </row>
    <row r="19" spans="1:17" x14ac:dyDescent="0.25">
      <c r="A19" s="21">
        <v>4</v>
      </c>
      <c r="B19" s="21">
        <v>16453</v>
      </c>
      <c r="C19" s="22" t="s">
        <v>26</v>
      </c>
      <c r="D19" s="22" t="s">
        <v>42</v>
      </c>
      <c r="E19" s="22" t="s">
        <v>34</v>
      </c>
      <c r="F19" s="21" t="s">
        <v>1</v>
      </c>
      <c r="G19" s="21" t="s">
        <v>47</v>
      </c>
      <c r="H19" s="32">
        <v>330000</v>
      </c>
      <c r="I19" s="23">
        <v>40000</v>
      </c>
      <c r="J19" s="23">
        <v>370000</v>
      </c>
      <c r="K19" s="23">
        <v>9334.67</v>
      </c>
      <c r="L19" s="23">
        <v>4943.8</v>
      </c>
      <c r="M19" s="23">
        <v>77513.320000000007</v>
      </c>
      <c r="N19" s="23">
        <v>0</v>
      </c>
      <c r="O19" s="23">
        <v>0</v>
      </c>
      <c r="P19" s="23">
        <v>91791.790000000008</v>
      </c>
      <c r="Q19" s="23">
        <v>278208.20999999996</v>
      </c>
    </row>
    <row r="20" spans="1:17" x14ac:dyDescent="0.25">
      <c r="A20" s="21">
        <v>5</v>
      </c>
      <c r="B20" s="21">
        <v>18360</v>
      </c>
      <c r="C20" s="22" t="s">
        <v>48</v>
      </c>
      <c r="D20" s="22" t="s">
        <v>41</v>
      </c>
      <c r="E20" s="22" t="s">
        <v>49</v>
      </c>
      <c r="F20" s="21" t="s">
        <v>1</v>
      </c>
      <c r="G20" s="21" t="s">
        <v>46</v>
      </c>
      <c r="H20" s="32">
        <v>175000</v>
      </c>
      <c r="I20" s="23">
        <v>60000</v>
      </c>
      <c r="J20" s="23">
        <v>235000</v>
      </c>
      <c r="K20" s="23">
        <v>5022.5</v>
      </c>
      <c r="L20" s="23">
        <v>4943.8</v>
      </c>
      <c r="M20" s="23">
        <v>44841.36</v>
      </c>
      <c r="N20" s="23">
        <v>0</v>
      </c>
      <c r="O20" s="23">
        <v>0</v>
      </c>
      <c r="P20" s="23">
        <v>54807.66</v>
      </c>
      <c r="Q20" s="23">
        <v>180192.34</v>
      </c>
    </row>
    <row r="21" spans="1:17" x14ac:dyDescent="0.25">
      <c r="A21" s="21">
        <v>6</v>
      </c>
      <c r="B21" s="21">
        <v>16454</v>
      </c>
      <c r="C21" s="22" t="s">
        <v>27</v>
      </c>
      <c r="D21" s="22" t="s">
        <v>42</v>
      </c>
      <c r="E21" s="22" t="s">
        <v>35</v>
      </c>
      <c r="F21" s="21" t="s">
        <v>1</v>
      </c>
      <c r="G21" s="21" t="s">
        <v>47</v>
      </c>
      <c r="H21" s="32">
        <v>275000</v>
      </c>
      <c r="I21" s="23">
        <v>40000</v>
      </c>
      <c r="J21" s="23">
        <v>315000</v>
      </c>
      <c r="K21" s="23">
        <v>7892.5</v>
      </c>
      <c r="L21" s="23">
        <v>4943.8</v>
      </c>
      <c r="M21" s="23">
        <v>64123.86</v>
      </c>
      <c r="N21" s="23">
        <v>0</v>
      </c>
      <c r="O21" s="23">
        <v>0</v>
      </c>
      <c r="P21" s="23">
        <v>76960.160000000003</v>
      </c>
      <c r="Q21" s="23">
        <v>238039.84</v>
      </c>
    </row>
    <row r="22" spans="1:17" x14ac:dyDescent="0.25">
      <c r="A22" s="21">
        <v>7</v>
      </c>
      <c r="B22" s="21">
        <v>17241</v>
      </c>
      <c r="C22" s="22" t="s">
        <v>29</v>
      </c>
      <c r="D22" s="22" t="s">
        <v>42</v>
      </c>
      <c r="E22" s="22" t="s">
        <v>37</v>
      </c>
      <c r="F22" s="21" t="s">
        <v>1</v>
      </c>
      <c r="G22" s="21" t="s">
        <v>46</v>
      </c>
      <c r="H22" s="32">
        <v>230000</v>
      </c>
      <c r="I22" s="23">
        <v>40000</v>
      </c>
      <c r="J22" s="23">
        <v>270000</v>
      </c>
      <c r="K22" s="23">
        <v>6601</v>
      </c>
      <c r="L22" s="23">
        <v>4943.8</v>
      </c>
      <c r="M22" s="23">
        <v>53196.74</v>
      </c>
      <c r="N22" s="23">
        <v>0</v>
      </c>
      <c r="O22" s="23">
        <v>0</v>
      </c>
      <c r="P22" s="23">
        <v>64741.539999999994</v>
      </c>
      <c r="Q22" s="23">
        <v>205258.46000000002</v>
      </c>
    </row>
    <row r="23" spans="1:17" x14ac:dyDescent="0.25">
      <c r="A23" s="21">
        <v>8</v>
      </c>
      <c r="B23" s="21">
        <v>17733</v>
      </c>
      <c r="C23" s="22" t="s">
        <v>32</v>
      </c>
      <c r="D23" s="22" t="s">
        <v>42</v>
      </c>
      <c r="E23" s="22" t="s">
        <v>40</v>
      </c>
      <c r="F23" s="21" t="s">
        <v>1</v>
      </c>
      <c r="G23" s="21" t="s">
        <v>47</v>
      </c>
      <c r="H23" s="32">
        <v>175000</v>
      </c>
      <c r="I23" s="23">
        <v>20000</v>
      </c>
      <c r="J23" s="23">
        <v>195000</v>
      </c>
      <c r="K23" s="23">
        <v>5022.5</v>
      </c>
      <c r="L23" s="23">
        <v>4943.8</v>
      </c>
      <c r="M23" s="23">
        <v>34841.360000000001</v>
      </c>
      <c r="N23" s="23">
        <v>0</v>
      </c>
      <c r="O23" s="23">
        <v>0</v>
      </c>
      <c r="P23" s="23">
        <v>44807.66</v>
      </c>
      <c r="Q23" s="23">
        <v>150192.34000000003</v>
      </c>
    </row>
    <row r="24" spans="1:17" x14ac:dyDescent="0.25">
      <c r="A24" s="21">
        <v>9</v>
      </c>
      <c r="B24" s="21">
        <v>17403</v>
      </c>
      <c r="C24" s="22" t="s">
        <v>30</v>
      </c>
      <c r="D24" s="22" t="s">
        <v>42</v>
      </c>
      <c r="E24" s="22" t="s">
        <v>38</v>
      </c>
      <c r="F24" s="21" t="s">
        <v>1</v>
      </c>
      <c r="G24" s="21" t="s">
        <v>46</v>
      </c>
      <c r="H24" s="32">
        <v>120000</v>
      </c>
      <c r="I24" s="23">
        <v>0</v>
      </c>
      <c r="J24" s="23">
        <v>120000</v>
      </c>
      <c r="K24" s="23">
        <v>3444</v>
      </c>
      <c r="L24" s="23">
        <v>3648</v>
      </c>
      <c r="M24" s="23">
        <v>16809.939999999999</v>
      </c>
      <c r="N24" s="23">
        <v>0</v>
      </c>
      <c r="O24" s="23">
        <v>0</v>
      </c>
      <c r="P24" s="23">
        <v>23901.94</v>
      </c>
      <c r="Q24" s="23">
        <v>96098.06</v>
      </c>
    </row>
    <row r="25" spans="1:17" x14ac:dyDescent="0.25">
      <c r="A25" s="21">
        <v>10</v>
      </c>
      <c r="B25" s="21">
        <v>17100</v>
      </c>
      <c r="C25" s="22" t="s">
        <v>44</v>
      </c>
      <c r="D25" s="22" t="s">
        <v>42</v>
      </c>
      <c r="E25" s="22" t="s">
        <v>36</v>
      </c>
      <c r="F25" s="21" t="s">
        <v>1</v>
      </c>
      <c r="G25" s="21" t="s">
        <v>47</v>
      </c>
      <c r="H25" s="32">
        <v>300000</v>
      </c>
      <c r="I25" s="23">
        <v>40000</v>
      </c>
      <c r="J25" s="23">
        <v>340000</v>
      </c>
      <c r="K25" s="23">
        <v>8610</v>
      </c>
      <c r="L25" s="23">
        <v>4943.8</v>
      </c>
      <c r="M25" s="23">
        <v>70194.489999999991</v>
      </c>
      <c r="N25" s="23">
        <v>0</v>
      </c>
      <c r="O25" s="23">
        <v>0</v>
      </c>
      <c r="P25" s="23">
        <v>83748.290000000008</v>
      </c>
      <c r="Q25" s="23">
        <v>256251.71</v>
      </c>
    </row>
    <row r="26" spans="1:17" x14ac:dyDescent="0.25">
      <c r="A26" s="21">
        <v>11</v>
      </c>
      <c r="B26" s="21">
        <v>17462</v>
      </c>
      <c r="C26" s="22" t="s">
        <v>31</v>
      </c>
      <c r="D26" s="22" t="s">
        <v>42</v>
      </c>
      <c r="E26" s="22" t="s">
        <v>39</v>
      </c>
      <c r="F26" s="21" t="s">
        <v>1</v>
      </c>
      <c r="G26" s="21" t="s">
        <v>47</v>
      </c>
      <c r="H26" s="32">
        <v>45000</v>
      </c>
      <c r="I26" s="23">
        <v>0</v>
      </c>
      <c r="J26" s="23">
        <v>45000</v>
      </c>
      <c r="K26" s="23">
        <v>1291.5</v>
      </c>
      <c r="L26" s="23">
        <v>1368</v>
      </c>
      <c r="M26" s="23">
        <v>1148.32</v>
      </c>
      <c r="N26" s="23">
        <v>0</v>
      </c>
      <c r="O26" s="23">
        <v>0</v>
      </c>
      <c r="P26" s="23">
        <v>3807.8199999999997</v>
      </c>
      <c r="Q26" s="23">
        <v>41192.18</v>
      </c>
    </row>
    <row r="27" spans="1:17" x14ac:dyDescent="0.25">
      <c r="A27" s="21">
        <v>12</v>
      </c>
      <c r="B27" s="21">
        <v>16664</v>
      </c>
      <c r="C27" s="22" t="s">
        <v>28</v>
      </c>
      <c r="D27" s="22" t="s">
        <v>42</v>
      </c>
      <c r="E27" s="22" t="s">
        <v>2</v>
      </c>
      <c r="F27" s="21" t="s">
        <v>1</v>
      </c>
      <c r="G27" s="21" t="s">
        <v>46</v>
      </c>
      <c r="H27" s="32">
        <v>21500</v>
      </c>
      <c r="I27" s="23">
        <v>17550.04</v>
      </c>
      <c r="J27" s="23">
        <v>39050.04</v>
      </c>
      <c r="K27" s="23">
        <v>671.04</v>
      </c>
      <c r="L27" s="23">
        <v>710.79</v>
      </c>
      <c r="M27" s="23">
        <v>0</v>
      </c>
      <c r="N27" s="23">
        <v>351</v>
      </c>
      <c r="O27" s="23">
        <v>0</v>
      </c>
      <c r="P27" s="23">
        <v>1732.83</v>
      </c>
      <c r="Q27" s="23">
        <v>37317.21</v>
      </c>
    </row>
    <row r="28" spans="1:17" ht="15.75" thickBot="1" x14ac:dyDescent="0.3">
      <c r="A28" s="21">
        <v>13</v>
      </c>
      <c r="B28" s="21">
        <v>17989</v>
      </c>
      <c r="C28" s="22" t="s">
        <v>45</v>
      </c>
      <c r="D28" s="22" t="s">
        <v>42</v>
      </c>
      <c r="E28" s="22" t="s">
        <v>2</v>
      </c>
      <c r="F28" s="21" t="s">
        <v>1</v>
      </c>
      <c r="G28" s="21" t="s">
        <v>46</v>
      </c>
      <c r="H28" s="32">
        <v>25000</v>
      </c>
      <c r="I28" s="23">
        <v>5000</v>
      </c>
      <c r="J28" s="23">
        <v>30000</v>
      </c>
      <c r="K28" s="23">
        <v>717.5</v>
      </c>
      <c r="L28" s="23">
        <v>760</v>
      </c>
      <c r="M28" s="23">
        <v>0</v>
      </c>
      <c r="N28" s="23">
        <v>0</v>
      </c>
      <c r="O28" s="23">
        <v>0</v>
      </c>
      <c r="P28" s="23">
        <v>1477.5</v>
      </c>
      <c r="Q28" s="23">
        <v>28522.5</v>
      </c>
    </row>
    <row r="29" spans="1:17" ht="27" customHeight="1" thickBot="1" x14ac:dyDescent="0.35">
      <c r="A29" s="24" t="s">
        <v>3</v>
      </c>
      <c r="B29" s="25"/>
      <c r="C29" s="25"/>
      <c r="D29" s="25"/>
      <c r="E29" s="25"/>
      <c r="F29" s="25"/>
      <c r="G29" s="26"/>
      <c r="H29" s="8">
        <f t="shared" ref="H29:Q29" si="0">SUM(H16:H28)</f>
        <v>2446500</v>
      </c>
      <c r="I29" s="8">
        <f t="shared" si="0"/>
        <v>412550.04</v>
      </c>
      <c r="J29" s="8">
        <f t="shared" si="0"/>
        <v>2859050.04</v>
      </c>
      <c r="K29" s="8">
        <f t="shared" si="0"/>
        <v>70132.209999999992</v>
      </c>
      <c r="L29" s="8">
        <f t="shared" si="0"/>
        <v>50980.990000000005</v>
      </c>
      <c r="M29" s="8">
        <f t="shared" si="0"/>
        <v>544329.11</v>
      </c>
      <c r="N29" s="8">
        <f t="shared" si="0"/>
        <v>351</v>
      </c>
      <c r="O29" s="8">
        <f t="shared" si="0"/>
        <v>0</v>
      </c>
      <c r="P29" s="8">
        <f t="shared" si="0"/>
        <v>665793.30999999994</v>
      </c>
      <c r="Q29" s="8">
        <f t="shared" si="0"/>
        <v>2193256.73</v>
      </c>
    </row>
    <row r="30" spans="1:17" x14ac:dyDescent="0.25">
      <c r="C30" s="6"/>
      <c r="D30" s="6"/>
    </row>
    <row r="33" spans="5:8" ht="28.5" x14ac:dyDescent="0.45">
      <c r="E33" s="9"/>
      <c r="H33" s="9"/>
    </row>
  </sheetData>
  <sortState ref="A16:Q32">
    <sortCondition ref="A16:A32"/>
  </sortState>
  <mergeCells count="6">
    <mergeCell ref="A29:G29"/>
    <mergeCell ref="A7:Q7"/>
    <mergeCell ref="A8:Q8"/>
    <mergeCell ref="A9:Q9"/>
    <mergeCell ref="A11:Q11"/>
    <mergeCell ref="A13:Q13"/>
  </mergeCells>
  <printOptions horizontalCentered="1"/>
  <pageMargins left="0" right="0" top="0.19685039370078741" bottom="0.39370078740157483" header="0" footer="0"/>
  <pageSetup paperSize="5"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Consejo</vt:lpstr>
      <vt:lpstr>Consejo!Títulos_a_imprimir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Odanis Jose Tiburcio Dominguez</dc:creator>
  <cp:lastModifiedBy>Erick Michael Santos Diaz</cp:lastModifiedBy>
  <cp:lastPrinted>2022-10-31T16:29:22Z</cp:lastPrinted>
  <dcterms:created xsi:type="dcterms:W3CDTF">2021-07-05T14:44:18Z</dcterms:created>
  <dcterms:modified xsi:type="dcterms:W3CDTF">2022-10-31T16:30:00Z</dcterms:modified>
</cp:coreProperties>
</file>