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COMPRA\2022\LICITACIONES 2022\EDENORTE-CCC-LPN-2022-0005 CONTRATACIÓN DE LOS SERVICIOS DE GESTIÓN TÉCNICA COMERCIAL\CIRCULAR DE RESPUESTAS\"/>
    </mc:Choice>
  </mc:AlternateContent>
  <bookViews>
    <workbookView xWindow="0" yWindow="0" windowWidth="19200" windowHeight="10560"/>
  </bookViews>
  <sheets>
    <sheet name="oferta economic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18" i="1" l="1"/>
  <c r="V18" i="1" s="1"/>
  <c r="U17" i="1"/>
  <c r="V17" i="1" s="1"/>
  <c r="V16" i="1"/>
  <c r="U16" i="1"/>
  <c r="U15" i="1"/>
  <c r="V15" i="1" s="1"/>
  <c r="V14" i="1"/>
  <c r="U14" i="1"/>
  <c r="U13" i="1"/>
  <c r="V13" i="1" s="1"/>
  <c r="V12" i="1"/>
  <c r="U12" i="1"/>
  <c r="U11" i="1"/>
  <c r="V11" i="1" s="1"/>
  <c r="V10" i="1"/>
  <c r="U10" i="1"/>
  <c r="U9" i="1"/>
  <c r="V9" i="1" s="1"/>
  <c r="V8" i="1"/>
  <c r="U8" i="1"/>
  <c r="U7" i="1"/>
  <c r="V7" i="1" s="1"/>
  <c r="V6" i="1"/>
  <c r="U6" i="1"/>
  <c r="U5" i="1"/>
  <c r="U19" i="1" s="1"/>
  <c r="V19" i="1" s="1"/>
  <c r="V4" i="1"/>
  <c r="U4" i="1"/>
  <c r="V5" i="1" l="1"/>
</calcChain>
</file>

<file path=xl/sharedStrings.xml><?xml version="1.0" encoding="utf-8"?>
<sst xmlns="http://schemas.openxmlformats.org/spreadsheetml/2006/main" count="44" uniqueCount="30">
  <si>
    <t>NO. DE LOTE</t>
  </si>
  <si>
    <t>DESCRIPCION DE LOS LOTES</t>
  </si>
  <si>
    <t>Brigadas de Costo Fijo Escalera</t>
  </si>
  <si>
    <t>Brigadas de Costo Fijo Horario Especial</t>
  </si>
  <si>
    <t>Brigadas de Costo Fijo Escalera 4X4</t>
  </si>
  <si>
    <t>Brigada de Costo Fijo Motorizada</t>
  </si>
  <si>
    <t>Brigadas Canasto Costo Fijo</t>
  </si>
  <si>
    <t>Brigadas Canasto Costo Fijo Horario Especial</t>
  </si>
  <si>
    <t>TOTAL OFERTADO ANUAL POR LOTE CON ITBIS (RD$)</t>
  </si>
  <si>
    <t>TOTAL OFERTADO POR LOTE CON ITBIS (RD$) (3 AÑO)</t>
  </si>
  <si>
    <t>CANTIDAD DE BRIGADAS OFERTADAS</t>
  </si>
  <si>
    <t>PRECIO OFERTADO POR BRIGADA POR DIA CON ITBIS (RD$)</t>
  </si>
  <si>
    <t>OFERTADO MENSUAL CON ITBIS (RD$)</t>
  </si>
  <si>
    <t>PRECIO OFERTADO POR BRIGADA POR HORA CON ITBIS (RD$)</t>
  </si>
  <si>
    <t>SANTIAGO LOTE 1</t>
  </si>
  <si>
    <t>SANTIAGO LOTE 2</t>
  </si>
  <si>
    <t>SANTIAGO LOTE 3</t>
  </si>
  <si>
    <t>PUERTO PLATA LOTE 4</t>
  </si>
  <si>
    <t>PUERTO PLATA LOTE 5</t>
  </si>
  <si>
    <t>PUERTO PLATA LOTE 6</t>
  </si>
  <si>
    <t>LA VEGA LOTE 7</t>
  </si>
  <si>
    <t>LA VEGA LOTE 8</t>
  </si>
  <si>
    <t>LA VEGA LOTE 9</t>
  </si>
  <si>
    <t>SAN FRANCISCO LOTE 10</t>
  </si>
  <si>
    <t>SAN FRANCISCO LOTE 11</t>
  </si>
  <si>
    <t>SAN FRANCISCO LOTE 12</t>
  </si>
  <si>
    <t>MAO LOTE 13</t>
  </si>
  <si>
    <t>MAO LOTE 14</t>
  </si>
  <si>
    <t>MAO LOTE 15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</si>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</sst>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Verdana"/>
      <family val="2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9" fontId="4" fillId="0" borderId="0">
      <alignment horizontal="left" vertical="center"/>
    </xf>
  </cellStyleXfs>
  <cellXfs count="16">
    <xf numFmtId="0" fontId="0" fillId="0" borderId="0" xfId="0"/>
    <xf numFmtId="0" fontId="0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/>
    </xf>
    <xf numFmtId="49" fontId="4" fillId="0" borderId="1" xfId="2" applyBorder="1" applyAlignment="1">
      <alignment horizontal="center" vertical="center"/>
    </xf>
    <xf numFmtId="43" fontId="3" fillId="0" borderId="1" xfId="1" applyFont="1" applyFill="1" applyBorder="1" applyAlignment="1">
      <alignment horizontal="center"/>
    </xf>
    <xf numFmtId="43" fontId="3" fillId="0" borderId="1" xfId="0" applyNumberFormat="1" applyFont="1" applyFill="1" applyBorder="1" applyAlignment="1">
      <alignment horizontal="center"/>
    </xf>
    <xf numFmtId="43" fontId="3" fillId="0" borderId="1" xfId="1" applyFont="1" applyFill="1" applyBorder="1"/>
    <xf numFmtId="0" fontId="0" fillId="0" borderId="0" xfId="0" applyFill="1" applyBorder="1" applyAlignment="1">
      <alignment horizontal="left"/>
    </xf>
    <xf numFmtId="0" fontId="0" fillId="0" borderId="0" xfId="0" applyNumberFormat="1"/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43" fontId="5" fillId="0" borderId="1" xfId="0" applyNumberFormat="1" applyFont="1" applyBorder="1"/>
    <xf numFmtId="43" fontId="5" fillId="0" borderId="1" xfId="1" applyFont="1" applyFill="1" applyBorder="1"/>
  </cellXfs>
  <cellStyles count="3">
    <cellStyle name="BodyStyle" xfId="2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9"/>
  <sheetViews>
    <sheetView showGridLines="0" tabSelected="1" topLeftCell="L1" workbookViewId="0">
      <selection activeCell="R24" sqref="R24"/>
    </sheetView>
  </sheetViews>
  <sheetFormatPr baseColWidth="10" defaultRowHeight="15" x14ac:dyDescent="0.25"/>
  <cols>
    <col min="1" max="1" width="7" customWidth="1"/>
    <col min="2" max="2" width="25.28515625" bestFit="1" customWidth="1"/>
    <col min="3" max="22" width="14.7109375" customWidth="1"/>
  </cols>
  <sheetData>
    <row r="1" spans="1:22" s="1" customFormat="1" x14ac:dyDescent="0.25"/>
    <row r="2" spans="1:22" s="1" customFormat="1" x14ac:dyDescent="0.25">
      <c r="A2" s="2" t="s">
        <v>0</v>
      </c>
      <c r="B2" s="3" t="s">
        <v>1</v>
      </c>
      <c r="C2" s="2" t="s">
        <v>2</v>
      </c>
      <c r="D2" s="2"/>
      <c r="E2" s="2"/>
      <c r="F2" s="2" t="s">
        <v>3</v>
      </c>
      <c r="G2" s="2"/>
      <c r="H2" s="2"/>
      <c r="I2" s="2" t="s">
        <v>4</v>
      </c>
      <c r="J2" s="2"/>
      <c r="K2" s="2"/>
      <c r="L2" s="2" t="s">
        <v>5</v>
      </c>
      <c r="M2" s="2"/>
      <c r="N2" s="2"/>
      <c r="O2" s="2" t="s">
        <v>6</v>
      </c>
      <c r="P2" s="2"/>
      <c r="Q2" s="2"/>
      <c r="R2" s="2" t="s">
        <v>7</v>
      </c>
      <c r="S2" s="2"/>
      <c r="T2" s="2"/>
      <c r="U2" s="2" t="s">
        <v>8</v>
      </c>
      <c r="V2" s="2" t="s">
        <v>9</v>
      </c>
    </row>
    <row r="3" spans="1:22" s="1" customFormat="1" ht="75" x14ac:dyDescent="0.25">
      <c r="A3" s="2"/>
      <c r="B3" s="3"/>
      <c r="C3" s="4" t="s">
        <v>10</v>
      </c>
      <c r="D3" s="4" t="s">
        <v>11</v>
      </c>
      <c r="E3" s="4" t="s">
        <v>12</v>
      </c>
      <c r="F3" s="4" t="s">
        <v>10</v>
      </c>
      <c r="G3" s="4" t="s">
        <v>11</v>
      </c>
      <c r="H3" s="4" t="s">
        <v>12</v>
      </c>
      <c r="I3" s="4" t="s">
        <v>10</v>
      </c>
      <c r="J3" s="4" t="s">
        <v>11</v>
      </c>
      <c r="K3" s="4" t="s">
        <v>12</v>
      </c>
      <c r="L3" s="4" t="s">
        <v>10</v>
      </c>
      <c r="M3" s="4" t="s">
        <v>11</v>
      </c>
      <c r="N3" s="4" t="s">
        <v>12</v>
      </c>
      <c r="O3" s="4" t="s">
        <v>10</v>
      </c>
      <c r="P3" s="4" t="s">
        <v>13</v>
      </c>
      <c r="Q3" s="4" t="s">
        <v>12</v>
      </c>
      <c r="R3" s="4" t="s">
        <v>10</v>
      </c>
      <c r="S3" s="4" t="s">
        <v>13</v>
      </c>
      <c r="T3" s="4" t="s">
        <v>12</v>
      </c>
      <c r="U3" s="2"/>
      <c r="V3" s="2"/>
    </row>
    <row r="4" spans="1:22" ht="15.75" x14ac:dyDescent="0.25">
      <c r="A4" s="5">
        <v>1</v>
      </c>
      <c r="B4" s="6" t="s">
        <v>14</v>
      </c>
      <c r="C4" s="5">
        <v>29</v>
      </c>
      <c r="D4" s="7"/>
      <c r="E4" s="8"/>
      <c r="F4" s="5"/>
      <c r="G4" s="5"/>
      <c r="H4" s="5"/>
      <c r="I4" s="5"/>
      <c r="J4" s="5"/>
      <c r="K4" s="5"/>
      <c r="L4" s="5">
        <v>6</v>
      </c>
      <c r="M4" s="7"/>
      <c r="N4" s="8"/>
      <c r="O4" s="5">
        <v>10</v>
      </c>
      <c r="P4" s="7"/>
      <c r="Q4" s="8"/>
      <c r="R4" s="5">
        <v>1</v>
      </c>
      <c r="S4" s="7"/>
      <c r="T4" s="8"/>
      <c r="U4" s="8">
        <f>(+E4+H4+K4+N4+Q4+T4)*12</f>
        <v>0</v>
      </c>
      <c r="V4" s="9">
        <f>+U4*3</f>
        <v>0</v>
      </c>
    </row>
    <row r="5" spans="1:22" ht="15.75" x14ac:dyDescent="0.25">
      <c r="A5" s="5">
        <v>2</v>
      </c>
      <c r="B5" s="6" t="s">
        <v>15</v>
      </c>
      <c r="C5" s="5">
        <v>25</v>
      </c>
      <c r="D5" s="7"/>
      <c r="E5" s="8"/>
      <c r="F5" s="5">
        <v>2</v>
      </c>
      <c r="G5" s="7"/>
      <c r="H5" s="8"/>
      <c r="I5" s="5">
        <v>2</v>
      </c>
      <c r="J5" s="7"/>
      <c r="K5" s="8"/>
      <c r="L5" s="5">
        <v>5</v>
      </c>
      <c r="M5" s="7"/>
      <c r="N5" s="8"/>
      <c r="O5" s="5">
        <v>15</v>
      </c>
      <c r="P5" s="7"/>
      <c r="Q5" s="8"/>
      <c r="R5" s="5"/>
      <c r="S5" s="5"/>
      <c r="T5" s="5"/>
      <c r="U5" s="8">
        <f t="shared" ref="U5:U18" si="0">(+E5+H5+K5+N5+Q5+T5)*12</f>
        <v>0</v>
      </c>
      <c r="V5" s="9">
        <f t="shared" ref="V5:V19" si="1">+U5*3</f>
        <v>0</v>
      </c>
    </row>
    <row r="6" spans="1:22" ht="15.75" x14ac:dyDescent="0.25">
      <c r="A6" s="5">
        <v>3</v>
      </c>
      <c r="B6" s="6" t="s">
        <v>16</v>
      </c>
      <c r="C6" s="5">
        <v>8</v>
      </c>
      <c r="D6" s="7"/>
      <c r="E6" s="8"/>
      <c r="F6" s="5"/>
      <c r="G6" s="5"/>
      <c r="H6" s="5"/>
      <c r="I6" s="5">
        <v>2</v>
      </c>
      <c r="J6" s="7"/>
      <c r="K6" s="8"/>
      <c r="L6" s="5"/>
      <c r="M6" s="5"/>
      <c r="N6" s="5"/>
      <c r="O6" s="5">
        <v>1</v>
      </c>
      <c r="P6" s="7"/>
      <c r="Q6" s="8"/>
      <c r="R6" s="5"/>
      <c r="S6" s="5"/>
      <c r="T6" s="5"/>
      <c r="U6" s="8">
        <f t="shared" si="0"/>
        <v>0</v>
      </c>
      <c r="V6" s="9">
        <f t="shared" si="1"/>
        <v>0</v>
      </c>
    </row>
    <row r="7" spans="1:22" ht="15.75" x14ac:dyDescent="0.25">
      <c r="A7" s="5">
        <v>4</v>
      </c>
      <c r="B7" s="6" t="s">
        <v>17</v>
      </c>
      <c r="C7" s="5">
        <v>7</v>
      </c>
      <c r="D7" s="7"/>
      <c r="E7" s="8"/>
      <c r="F7" s="5"/>
      <c r="G7" s="5"/>
      <c r="H7" s="5"/>
      <c r="I7" s="5">
        <v>1</v>
      </c>
      <c r="J7" s="7"/>
      <c r="K7" s="8"/>
      <c r="L7" s="5"/>
      <c r="M7" s="5"/>
      <c r="N7" s="5"/>
      <c r="O7" s="5"/>
      <c r="P7" s="7"/>
      <c r="Q7" s="5"/>
      <c r="R7" s="5"/>
      <c r="S7" s="5"/>
      <c r="T7" s="5"/>
      <c r="U7" s="8">
        <f t="shared" si="0"/>
        <v>0</v>
      </c>
      <c r="V7" s="9">
        <f t="shared" si="1"/>
        <v>0</v>
      </c>
    </row>
    <row r="8" spans="1:22" ht="15.75" x14ac:dyDescent="0.25">
      <c r="A8" s="5">
        <v>5</v>
      </c>
      <c r="B8" s="6" t="s">
        <v>18</v>
      </c>
      <c r="C8" s="5">
        <v>16</v>
      </c>
      <c r="D8" s="7"/>
      <c r="E8" s="8"/>
      <c r="F8" s="5"/>
      <c r="G8" s="7"/>
      <c r="H8" s="5"/>
      <c r="I8" s="5"/>
      <c r="J8" s="7"/>
      <c r="K8" s="5"/>
      <c r="L8" s="5"/>
      <c r="M8" s="5"/>
      <c r="N8" s="5"/>
      <c r="O8" s="5">
        <v>5</v>
      </c>
      <c r="P8" s="7"/>
      <c r="Q8" s="8"/>
      <c r="R8" s="5"/>
      <c r="S8" s="5"/>
      <c r="T8" s="5"/>
      <c r="U8" s="8">
        <f t="shared" si="0"/>
        <v>0</v>
      </c>
      <c r="V8" s="9">
        <f t="shared" si="1"/>
        <v>0</v>
      </c>
    </row>
    <row r="9" spans="1:22" ht="15.75" x14ac:dyDescent="0.25">
      <c r="A9" s="5">
        <v>6</v>
      </c>
      <c r="B9" s="6" t="s">
        <v>19</v>
      </c>
      <c r="C9" s="5">
        <v>6</v>
      </c>
      <c r="D9" s="7"/>
      <c r="E9" s="8"/>
      <c r="F9" s="5"/>
      <c r="G9" s="5"/>
      <c r="H9" s="5"/>
      <c r="I9" s="5"/>
      <c r="J9" s="7"/>
      <c r="K9" s="5"/>
      <c r="L9" s="5"/>
      <c r="M9" s="5"/>
      <c r="N9" s="5"/>
      <c r="O9" s="5">
        <v>2</v>
      </c>
      <c r="P9" s="7"/>
      <c r="Q9" s="8"/>
      <c r="R9" s="5"/>
      <c r="S9" s="5"/>
      <c r="T9" s="5"/>
      <c r="U9" s="8">
        <f t="shared" si="0"/>
        <v>0</v>
      </c>
      <c r="V9" s="9">
        <f t="shared" si="1"/>
        <v>0</v>
      </c>
    </row>
    <row r="10" spans="1:22" ht="15.75" x14ac:dyDescent="0.25">
      <c r="A10" s="5">
        <v>7</v>
      </c>
      <c r="B10" s="6" t="s">
        <v>20</v>
      </c>
      <c r="C10" s="5">
        <v>29</v>
      </c>
      <c r="D10" s="7"/>
      <c r="E10" s="8"/>
      <c r="F10" s="5"/>
      <c r="G10" s="5"/>
      <c r="H10" s="5"/>
      <c r="I10" s="5"/>
      <c r="J10" s="7"/>
      <c r="K10" s="5"/>
      <c r="L10" s="5">
        <v>4</v>
      </c>
      <c r="M10" s="7"/>
      <c r="N10" s="8"/>
      <c r="O10" s="5">
        <v>11</v>
      </c>
      <c r="P10" s="7"/>
      <c r="Q10" s="8"/>
      <c r="R10" s="5"/>
      <c r="S10" s="7"/>
      <c r="T10" s="5"/>
      <c r="U10" s="8">
        <f t="shared" si="0"/>
        <v>0</v>
      </c>
      <c r="V10" s="9">
        <f t="shared" si="1"/>
        <v>0</v>
      </c>
    </row>
    <row r="11" spans="1:22" ht="15.75" x14ac:dyDescent="0.25">
      <c r="A11" s="5">
        <v>8</v>
      </c>
      <c r="B11" s="6" t="s">
        <v>21</v>
      </c>
      <c r="C11" s="5">
        <v>17</v>
      </c>
      <c r="D11" s="7"/>
      <c r="E11" s="8"/>
      <c r="F11" s="5"/>
      <c r="G11" s="5"/>
      <c r="H11" s="5"/>
      <c r="I11" s="5">
        <v>1</v>
      </c>
      <c r="J11" s="7"/>
      <c r="K11" s="8"/>
      <c r="L11" s="5">
        <v>1</v>
      </c>
      <c r="M11" s="7"/>
      <c r="N11" s="8"/>
      <c r="O11" s="5">
        <v>4</v>
      </c>
      <c r="P11" s="7"/>
      <c r="Q11" s="8"/>
      <c r="R11" s="5"/>
      <c r="S11" s="5"/>
      <c r="T11" s="5"/>
      <c r="U11" s="8">
        <f t="shared" si="0"/>
        <v>0</v>
      </c>
      <c r="V11" s="9">
        <f t="shared" si="1"/>
        <v>0</v>
      </c>
    </row>
    <row r="12" spans="1:22" ht="15.75" x14ac:dyDescent="0.25">
      <c r="A12" s="5">
        <v>9</v>
      </c>
      <c r="B12" s="6" t="s">
        <v>22</v>
      </c>
      <c r="C12" s="5">
        <v>12</v>
      </c>
      <c r="D12" s="7"/>
      <c r="E12" s="8"/>
      <c r="F12" s="5"/>
      <c r="G12" s="5"/>
      <c r="H12" s="5"/>
      <c r="I12" s="5"/>
      <c r="J12" s="7"/>
      <c r="K12" s="5"/>
      <c r="L12" s="5"/>
      <c r="M12" s="7"/>
      <c r="N12" s="5"/>
      <c r="O12" s="5">
        <v>1</v>
      </c>
      <c r="P12" s="7"/>
      <c r="Q12" s="8"/>
      <c r="R12" s="5"/>
      <c r="S12" s="5"/>
      <c r="T12" s="5"/>
      <c r="U12" s="8">
        <f t="shared" si="0"/>
        <v>0</v>
      </c>
      <c r="V12" s="9">
        <f t="shared" si="1"/>
        <v>0</v>
      </c>
    </row>
    <row r="13" spans="1:22" ht="15.75" x14ac:dyDescent="0.25">
      <c r="A13" s="5">
        <v>10</v>
      </c>
      <c r="B13" s="6" t="s">
        <v>23</v>
      </c>
      <c r="C13" s="5">
        <v>24</v>
      </c>
      <c r="D13" s="7"/>
      <c r="E13" s="8"/>
      <c r="F13" s="5"/>
      <c r="G13" s="5"/>
      <c r="H13" s="5"/>
      <c r="I13" s="5">
        <v>3</v>
      </c>
      <c r="J13" s="7"/>
      <c r="K13" s="8"/>
      <c r="L13" s="5">
        <v>3</v>
      </c>
      <c r="M13" s="7"/>
      <c r="N13" s="8"/>
      <c r="O13" s="5">
        <v>6</v>
      </c>
      <c r="P13" s="7"/>
      <c r="Q13" s="8"/>
      <c r="R13" s="5"/>
      <c r="S13" s="5"/>
      <c r="T13" s="5"/>
      <c r="U13" s="8">
        <f t="shared" si="0"/>
        <v>0</v>
      </c>
      <c r="V13" s="9">
        <f t="shared" si="1"/>
        <v>0</v>
      </c>
    </row>
    <row r="14" spans="1:22" ht="15.75" x14ac:dyDescent="0.25">
      <c r="A14" s="5">
        <v>11</v>
      </c>
      <c r="B14" s="6" t="s">
        <v>24</v>
      </c>
      <c r="C14" s="5">
        <v>16</v>
      </c>
      <c r="D14" s="7"/>
      <c r="E14" s="8"/>
      <c r="F14" s="5"/>
      <c r="G14" s="5"/>
      <c r="H14" s="5"/>
      <c r="I14" s="5">
        <v>2</v>
      </c>
      <c r="J14" s="7"/>
      <c r="K14" s="8"/>
      <c r="L14" s="5"/>
      <c r="M14" s="5"/>
      <c r="N14" s="5"/>
      <c r="O14" s="5">
        <v>2</v>
      </c>
      <c r="P14" s="7"/>
      <c r="Q14" s="8"/>
      <c r="R14" s="5"/>
      <c r="S14" s="5"/>
      <c r="T14" s="5"/>
      <c r="U14" s="8">
        <f t="shared" si="0"/>
        <v>0</v>
      </c>
      <c r="V14" s="9">
        <f t="shared" si="1"/>
        <v>0</v>
      </c>
    </row>
    <row r="15" spans="1:22" ht="15.75" x14ac:dyDescent="0.25">
      <c r="A15" s="5">
        <v>12</v>
      </c>
      <c r="B15" s="6" t="s">
        <v>25</v>
      </c>
      <c r="C15" s="5">
        <v>22</v>
      </c>
      <c r="D15" s="7"/>
      <c r="E15" s="8"/>
      <c r="F15" s="5"/>
      <c r="G15" s="5"/>
      <c r="H15" s="5"/>
      <c r="I15" s="5">
        <v>2</v>
      </c>
      <c r="J15" s="7"/>
      <c r="K15" s="8"/>
      <c r="L15" s="5"/>
      <c r="M15" s="5"/>
      <c r="N15" s="5"/>
      <c r="O15" s="5">
        <v>7</v>
      </c>
      <c r="P15" s="7"/>
      <c r="Q15" s="8"/>
      <c r="R15" s="5"/>
      <c r="S15" s="5"/>
      <c r="T15" s="5"/>
      <c r="U15" s="8">
        <f t="shared" si="0"/>
        <v>0</v>
      </c>
      <c r="V15" s="9">
        <f t="shared" si="1"/>
        <v>0</v>
      </c>
    </row>
    <row r="16" spans="1:22" ht="15.75" x14ac:dyDescent="0.25">
      <c r="A16" s="5">
        <v>13</v>
      </c>
      <c r="B16" s="6" t="s">
        <v>26</v>
      </c>
      <c r="C16" s="5">
        <v>8</v>
      </c>
      <c r="D16" s="7"/>
      <c r="E16" s="8"/>
      <c r="F16" s="5"/>
      <c r="G16" s="5"/>
      <c r="H16" s="5"/>
      <c r="I16" s="5"/>
      <c r="J16" s="7"/>
      <c r="K16" s="5"/>
      <c r="L16" s="5"/>
      <c r="M16" s="5"/>
      <c r="N16" s="5"/>
      <c r="O16" s="5">
        <v>1</v>
      </c>
      <c r="P16" s="7"/>
      <c r="Q16" s="8"/>
      <c r="R16" s="5"/>
      <c r="S16" s="5"/>
      <c r="T16" s="5"/>
      <c r="U16" s="8">
        <f t="shared" si="0"/>
        <v>0</v>
      </c>
      <c r="V16" s="9">
        <f t="shared" si="1"/>
        <v>0</v>
      </c>
    </row>
    <row r="17" spans="1:22" ht="15.75" x14ac:dyDescent="0.25">
      <c r="A17" s="5">
        <v>14</v>
      </c>
      <c r="B17" s="6" t="s">
        <v>27</v>
      </c>
      <c r="C17" s="5">
        <v>16</v>
      </c>
      <c r="D17" s="7"/>
      <c r="E17" s="8"/>
      <c r="F17" s="5"/>
      <c r="G17" s="5"/>
      <c r="H17" s="5"/>
      <c r="I17" s="5">
        <v>1</v>
      </c>
      <c r="J17" s="7"/>
      <c r="K17" s="8"/>
      <c r="L17" s="5"/>
      <c r="M17" s="5"/>
      <c r="N17" s="5"/>
      <c r="O17" s="5">
        <v>3</v>
      </c>
      <c r="P17" s="7"/>
      <c r="Q17" s="8"/>
      <c r="R17" s="5"/>
      <c r="S17" s="5"/>
      <c r="T17" s="5"/>
      <c r="U17" s="8">
        <f t="shared" si="0"/>
        <v>0</v>
      </c>
      <c r="V17" s="9">
        <f t="shared" si="1"/>
        <v>0</v>
      </c>
    </row>
    <row r="18" spans="1:22" ht="15.75" x14ac:dyDescent="0.25">
      <c r="A18" s="5">
        <v>15</v>
      </c>
      <c r="B18" s="6" t="s">
        <v>28</v>
      </c>
      <c r="C18" s="5">
        <v>13</v>
      </c>
      <c r="D18" s="7"/>
      <c r="E18" s="8"/>
      <c r="F18" s="5"/>
      <c r="G18" s="5"/>
      <c r="H18" s="5"/>
      <c r="I18" s="5"/>
      <c r="J18" s="7"/>
      <c r="K18" s="5"/>
      <c r="L18" s="5"/>
      <c r="M18" s="5"/>
      <c r="N18" s="5"/>
      <c r="O18" s="5">
        <v>2</v>
      </c>
      <c r="P18" s="7"/>
      <c r="Q18" s="8"/>
      <c r="R18" s="5"/>
      <c r="S18" s="5"/>
      <c r="T18" s="5"/>
      <c r="U18" s="8">
        <f t="shared" si="0"/>
        <v>0</v>
      </c>
      <c r="V18" s="9">
        <f t="shared" si="1"/>
        <v>0</v>
      </c>
    </row>
    <row r="19" spans="1:22" ht="18.75" x14ac:dyDescent="0.3">
      <c r="B19" s="10"/>
      <c r="C19" s="10"/>
      <c r="D19" s="10"/>
      <c r="E19" s="11"/>
      <c r="F19" s="11"/>
      <c r="G19" s="11"/>
      <c r="S19" s="12" t="s">
        <v>29</v>
      </c>
      <c r="T19" s="13"/>
      <c r="U19" s="14">
        <f>+SUM(U4:U18)</f>
        <v>0</v>
      </c>
      <c r="V19" s="15">
        <f t="shared" si="1"/>
        <v>0</v>
      </c>
    </row>
  </sheetData>
  <mergeCells count="11">
    <mergeCell ref="O2:Q2"/>
    <mergeCell ref="R2:T2"/>
    <mergeCell ref="U2:U3"/>
    <mergeCell ref="V2:V3"/>
    <mergeCell ref="S19:T19"/>
    <mergeCell ref="A2:A3"/>
    <mergeCell ref="B2:B3"/>
    <mergeCell ref="C2:E2"/>
    <mergeCell ref="F2:H2"/>
    <mergeCell ref="I2:K2"/>
    <mergeCell ref="L2:N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oferta economica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Bella Margarita Thomas</dc:creator>
  <cp:lastModifiedBy>Bella Margarita Thomas</cp:lastModifiedBy>
  <dcterms:created xsi:type="dcterms:W3CDTF">2022-08-11T21:00:27Z</dcterms:created>
  <dcterms:modified xsi:type="dcterms:W3CDTF">2022-08-11T21:02:20Z</dcterms:modified>
</cp:coreProperties>
</file>