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1 - Ener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Consejo!$A$15:$Q$15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J33" i="1"/>
  <c r="K33" i="1"/>
  <c r="L33" i="1"/>
  <c r="M33" i="1"/>
  <c r="N33" i="1"/>
  <c r="O33" i="1"/>
  <c r="P33" i="1"/>
  <c r="Q33" i="1"/>
  <c r="H33" i="1" l="1"/>
</calcChain>
</file>

<file path=xl/sharedStrings.xml><?xml version="1.0" encoding="utf-8"?>
<sst xmlns="http://schemas.openxmlformats.org/spreadsheetml/2006/main" count="108" uniqueCount="59">
  <si>
    <t>Nombre</t>
  </si>
  <si>
    <t>Fijo</t>
  </si>
  <si>
    <t>CHOFER</t>
  </si>
  <si>
    <t>DIRECTOR DE COMUNICACION ESTRATEGICA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</si>
  <si>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</si>
  <si>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</si>
  <si>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</si>
  <si>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</si>
  <si>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</si>
  <si>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</si>
  <si>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</si>
  <si>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</si>
  <si>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</si>
  <si>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</si>
  <si>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</si>
  <si>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</si>
  <si>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</si>
  <si>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</si>
  <si>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</si>
  <si>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</si>
  <si>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</si>
  <si>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</si>
  <si>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</si>
  <si>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</si>
  <si>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</si>
  <si>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</si>
  <si>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</si>
  <si>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</si>
  <si>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</si>
  <si>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</si>
  <si>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</si>
  <si>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IVAN GABRIEL ORTIZ DRULLARD</t>
  </si>
  <si>
    <t>JOSE ENRIQUE LUCIANO SANCHEZ</t>
  </si>
  <si>
    <t>RAIZA CLARISSA LARA MARTINEZ</t>
  </si>
  <si>
    <t>RUBEN ALFREDO ORIA ACOSTA</t>
  </si>
  <si>
    <t>MIGUEL RAMON GENEROSO MELLA ABREU</t>
  </si>
  <si>
    <t>ANDRES SORIANO ORTIZ</t>
  </si>
  <si>
    <t>GLENYS ABREU ABREU</t>
  </si>
  <si>
    <t>ANNERY GERALINA GALVAN MATOS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</si>
  <si>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</si>
  <si>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</si>
  <si>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</si>
  <si>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</si>
  <si>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</si>
  <si>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</si>
  <si>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</si>
  <si>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</si>
  <si>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</si>
  <si>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</si>
  <si>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</si>
  <si>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</si>
  <si>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</si>
  <si>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</si>
  <si>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ENERO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2022</t>
    </r>
  </si>
  <si>
    <t>DIRECTOR CORPORATIVO DE TECNOLOGIA</t>
  </si>
  <si>
    <t>JULIET JOSEFINA BURGUERA VILLORIA</t>
  </si>
  <si>
    <t>RONIS ALBERTO CENA ADAMES</t>
  </si>
  <si>
    <t>ALBERT JOEL PADILLA ROSARIO</t>
  </si>
  <si>
    <t>RESPONSABLE OFICINA DE ACCESO 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</si>
</sst>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3" fontId="7" fillId="4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43" fontId="12" fillId="0" borderId="0" xfId="1" applyFont="1" applyAlignment="1">
      <alignment vertical="center"/>
    </xf>
    <xf numFmtId="0" fontId="1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7</xdr:col>
      <xdr:colOff>1343644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showGridLines="0" tabSelected="1" zoomScale="55" zoomScaleNormal="55" workbookViewId="0"/>
  </sheetViews>
  <sheetFormatPr baseColWidth="10" defaultRowHeight="15" x14ac:dyDescent="0.25"/>
  <cols>
    <col min="1" max="1" width="6.42578125" bestFit="1" customWidth="1"/>
    <col min="2" max="2" width="16" style="23" customWidth="1"/>
    <col min="3" max="3" width="55.42578125" customWidth="1"/>
    <col min="4" max="4" width="66.140625" bestFit="1" customWidth="1"/>
    <col min="5" max="5" width="62.7109375" customWidth="1"/>
    <col min="6" max="6" width="8.42578125" customWidth="1"/>
    <col min="7" max="7" width="13.28515625" customWidth="1"/>
    <col min="8" max="8" width="22.140625" style="19" customWidth="1"/>
    <col min="9" max="9" width="20" style="19" customWidth="1"/>
    <col min="10" max="10" width="22" style="19" customWidth="1"/>
    <col min="11" max="11" width="17.85546875" style="19" customWidth="1"/>
    <col min="12" max="12" width="18" style="19" customWidth="1"/>
    <col min="13" max="13" width="20.5703125" style="19" customWidth="1"/>
    <col min="14" max="14" width="22" style="19" customWidth="1"/>
    <col min="15" max="15" width="19" style="19" customWidth="1"/>
    <col min="16" max="16" width="20" style="19" customWidth="1"/>
    <col min="17" max="17" width="22.5703125" style="19" customWidth="1"/>
  </cols>
  <sheetData>
    <row r="1" spans="1:17" x14ac:dyDescent="0.25">
      <c r="B1" s="21"/>
      <c r="C1" s="1"/>
      <c r="D1" s="1"/>
      <c r="E1" s="1"/>
      <c r="F1" s="1"/>
      <c r="G1" s="1"/>
      <c r="H1" s="15"/>
      <c r="I1" s="15"/>
      <c r="J1" s="15"/>
      <c r="K1" s="15"/>
    </row>
    <row r="2" spans="1:17" x14ac:dyDescent="0.25">
      <c r="B2" s="21"/>
      <c r="C2" s="1"/>
      <c r="D2" s="1"/>
      <c r="E2" s="1"/>
      <c r="F2" s="1"/>
      <c r="G2" s="1"/>
      <c r="H2" s="15"/>
      <c r="I2" s="15"/>
      <c r="J2" s="15"/>
      <c r="K2" s="15"/>
    </row>
    <row r="3" spans="1:17" x14ac:dyDescent="0.25">
      <c r="B3" s="21"/>
      <c r="C3" s="1"/>
      <c r="D3" s="1"/>
      <c r="E3" s="1"/>
      <c r="F3" s="1"/>
      <c r="G3" s="1"/>
      <c r="H3" s="15"/>
      <c r="I3" s="15"/>
      <c r="J3" s="15"/>
      <c r="K3" s="15"/>
    </row>
    <row r="4" spans="1:17" x14ac:dyDescent="0.25">
      <c r="B4" s="21"/>
      <c r="C4" s="1"/>
      <c r="D4" s="1"/>
      <c r="E4" s="1"/>
      <c r="F4" s="1"/>
      <c r="G4" s="1"/>
      <c r="H4" s="15"/>
      <c r="I4" s="15"/>
      <c r="J4" s="15"/>
      <c r="K4" s="15"/>
    </row>
    <row r="5" spans="1:17" x14ac:dyDescent="0.25">
      <c r="B5" s="21"/>
      <c r="C5" s="1"/>
      <c r="D5" s="1"/>
      <c r="E5" s="1"/>
      <c r="F5" s="1"/>
      <c r="G5" s="1"/>
      <c r="H5" s="15"/>
      <c r="I5" s="15"/>
      <c r="J5" s="15"/>
      <c r="K5" s="15"/>
    </row>
    <row r="6" spans="1:17" x14ac:dyDescent="0.25">
      <c r="B6" s="21"/>
      <c r="C6" s="1"/>
      <c r="D6" s="1"/>
      <c r="E6" s="1"/>
      <c r="F6" s="1"/>
      <c r="G6" s="1"/>
      <c r="H6" s="15"/>
      <c r="I6" s="15"/>
      <c r="J6" s="15"/>
      <c r="K6" s="15"/>
    </row>
    <row r="7" spans="1:17" ht="25.5" x14ac:dyDescent="0.25">
      <c r="A7" s="27" t="s">
        <v>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3.25" x14ac:dyDescent="0.25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20.25" x14ac:dyDescent="0.25">
      <c r="A9" s="29" t="s">
        <v>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5.25" customHeight="1" x14ac:dyDescent="0.25">
      <c r="B10" s="2"/>
      <c r="C10" s="2"/>
      <c r="D10" s="2"/>
      <c r="E10" s="2"/>
      <c r="F10" s="2"/>
      <c r="G10" s="2"/>
      <c r="H10" s="16"/>
      <c r="I10" s="16"/>
      <c r="J10" s="16"/>
      <c r="K10" s="16"/>
    </row>
    <row r="11" spans="1:17" ht="23.25" x14ac:dyDescent="0.25">
      <c r="A11" s="30" t="s">
        <v>52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7" ht="9.75" customHeight="1" x14ac:dyDescent="0.25">
      <c r="B12" s="14"/>
      <c r="C12" s="3"/>
      <c r="D12" s="3"/>
      <c r="E12" s="3"/>
      <c r="F12" s="3"/>
      <c r="G12" s="3"/>
      <c r="H12" s="17"/>
      <c r="I12" s="17"/>
      <c r="J12" s="17"/>
      <c r="K12" s="17"/>
    </row>
    <row r="13" spans="1:17" ht="25.5" x14ac:dyDescent="0.25">
      <c r="A13" s="31" t="s">
        <v>53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</row>
    <row r="14" spans="1:17" ht="6.75" customHeight="1" thickBot="1" x14ac:dyDescent="0.3">
      <c r="B14" s="22"/>
      <c r="C14" s="4"/>
      <c r="D14" s="4"/>
      <c r="E14" s="4"/>
      <c r="F14" s="5"/>
      <c r="G14" s="5"/>
      <c r="H14" s="18"/>
      <c r="I14" s="18"/>
      <c r="J14" s="20"/>
      <c r="K14" s="20"/>
    </row>
    <row r="15" spans="1:17" ht="70.5" customHeight="1" thickBot="1" x14ac:dyDescent="0.3">
      <c r="A15" s="7" t="s">
        <v>22</v>
      </c>
      <c r="B15" s="8" t="s">
        <v>17</v>
      </c>
      <c r="C15" s="8" t="s">
        <v>0</v>
      </c>
      <c r="D15" s="8" t="s">
        <v>8</v>
      </c>
      <c r="E15" s="8" t="s">
        <v>13</v>
      </c>
      <c r="F15" s="8" t="s">
        <v>9</v>
      </c>
      <c r="G15" s="8" t="s">
        <v>16</v>
      </c>
      <c r="H15" s="12" t="s">
        <v>24</v>
      </c>
      <c r="I15" s="12" t="s">
        <v>12</v>
      </c>
      <c r="J15" s="12" t="s">
        <v>10</v>
      </c>
      <c r="K15" s="12" t="s">
        <v>18</v>
      </c>
      <c r="L15" s="12" t="s">
        <v>19</v>
      </c>
      <c r="M15" s="12" t="s">
        <v>20</v>
      </c>
      <c r="N15" s="12" t="s">
        <v>25</v>
      </c>
      <c r="O15" s="12" t="s">
        <v>23</v>
      </c>
      <c r="P15" s="12" t="s">
        <v>21</v>
      </c>
      <c r="Q15" s="12" t="s">
        <v>11</v>
      </c>
    </row>
    <row r="16" spans="1:17" ht="18.75" x14ac:dyDescent="0.25">
      <c r="A16" s="24">
        <v>1</v>
      </c>
      <c r="B16" s="24">
        <v>16426</v>
      </c>
      <c r="C16" s="26" t="s">
        <v>26</v>
      </c>
      <c r="D16" s="26" t="s">
        <v>50</v>
      </c>
      <c r="E16" s="26" t="s">
        <v>40</v>
      </c>
      <c r="F16" s="24" t="s">
        <v>1</v>
      </c>
      <c r="G16" s="24" t="s">
        <v>14</v>
      </c>
      <c r="H16" s="25">
        <v>250000</v>
      </c>
      <c r="I16" s="25">
        <v>50000</v>
      </c>
      <c r="J16" s="25">
        <v>300000</v>
      </c>
      <c r="K16" s="25">
        <v>7175</v>
      </c>
      <c r="L16" s="25">
        <v>4943.8</v>
      </c>
      <c r="M16" s="25">
        <v>60553.240000000005</v>
      </c>
      <c r="N16" s="25">
        <v>0</v>
      </c>
      <c r="O16" s="25">
        <v>0</v>
      </c>
      <c r="P16" s="25">
        <v>72672.040000000008</v>
      </c>
      <c r="Q16" s="25">
        <v>227327.96</v>
      </c>
    </row>
    <row r="17" spans="1:17" ht="18.75" x14ac:dyDescent="0.25">
      <c r="A17" s="24">
        <v>2</v>
      </c>
      <c r="B17" s="24">
        <v>16427</v>
      </c>
      <c r="C17" s="26" t="s">
        <v>27</v>
      </c>
      <c r="D17" s="26" t="s">
        <v>50</v>
      </c>
      <c r="E17" s="26" t="s">
        <v>40</v>
      </c>
      <c r="F17" s="24" t="s">
        <v>1</v>
      </c>
      <c r="G17" s="24" t="s">
        <v>14</v>
      </c>
      <c r="H17" s="25">
        <v>250000</v>
      </c>
      <c r="I17" s="25">
        <v>50000</v>
      </c>
      <c r="J17" s="25">
        <v>300000</v>
      </c>
      <c r="K17" s="25">
        <v>7175</v>
      </c>
      <c r="L17" s="25">
        <v>4943.8</v>
      </c>
      <c r="M17" s="25">
        <v>60553.240000000005</v>
      </c>
      <c r="N17" s="25">
        <v>0</v>
      </c>
      <c r="O17" s="25">
        <v>0</v>
      </c>
      <c r="P17" s="25">
        <v>72672.040000000008</v>
      </c>
      <c r="Q17" s="25">
        <v>227327.96</v>
      </c>
    </row>
    <row r="18" spans="1:17" ht="18.75" x14ac:dyDescent="0.25">
      <c r="A18" s="24">
        <v>3</v>
      </c>
      <c r="B18" s="24">
        <v>16428</v>
      </c>
      <c r="C18" s="26" t="s">
        <v>28</v>
      </c>
      <c r="D18" s="26" t="s">
        <v>50</v>
      </c>
      <c r="E18" s="26" t="s">
        <v>40</v>
      </c>
      <c r="F18" s="24" t="s">
        <v>1</v>
      </c>
      <c r="G18" s="24" t="s">
        <v>14</v>
      </c>
      <c r="H18" s="25">
        <v>250000</v>
      </c>
      <c r="I18" s="25">
        <v>50000</v>
      </c>
      <c r="J18" s="25">
        <v>300000</v>
      </c>
      <c r="K18" s="25">
        <v>7175</v>
      </c>
      <c r="L18" s="25">
        <v>4943.8</v>
      </c>
      <c r="M18" s="25">
        <v>60553.240000000005</v>
      </c>
      <c r="N18" s="25">
        <v>0</v>
      </c>
      <c r="O18" s="25">
        <v>0</v>
      </c>
      <c r="P18" s="25">
        <v>72672.040000000008</v>
      </c>
      <c r="Q18" s="25">
        <v>227327.96</v>
      </c>
    </row>
    <row r="19" spans="1:17" ht="37.5" x14ac:dyDescent="0.25">
      <c r="A19" s="24">
        <v>4</v>
      </c>
      <c r="B19" s="24">
        <v>16453</v>
      </c>
      <c r="C19" s="26" t="s">
        <v>29</v>
      </c>
      <c r="D19" s="26" t="s">
        <v>51</v>
      </c>
      <c r="E19" s="26" t="s">
        <v>41</v>
      </c>
      <c r="F19" s="24" t="s">
        <v>1</v>
      </c>
      <c r="G19" s="24" t="s">
        <v>15</v>
      </c>
      <c r="H19" s="25">
        <v>330000</v>
      </c>
      <c r="I19" s="25">
        <v>40000</v>
      </c>
      <c r="J19" s="25">
        <v>370000</v>
      </c>
      <c r="K19" s="25">
        <v>9334.67</v>
      </c>
      <c r="L19" s="25">
        <v>4943.8</v>
      </c>
      <c r="M19" s="25">
        <v>77513.320000000007</v>
      </c>
      <c r="N19" s="25">
        <v>0</v>
      </c>
      <c r="O19" s="25">
        <v>0</v>
      </c>
      <c r="P19" s="25">
        <v>91791.790000000008</v>
      </c>
      <c r="Q19" s="25">
        <v>278208.20999999996</v>
      </c>
    </row>
    <row r="20" spans="1:17" ht="18.75" x14ac:dyDescent="0.25">
      <c r="A20" s="24">
        <v>5</v>
      </c>
      <c r="B20" s="24">
        <v>17240</v>
      </c>
      <c r="C20" s="26" t="s">
        <v>33</v>
      </c>
      <c r="D20" s="26" t="s">
        <v>51</v>
      </c>
      <c r="E20" s="26" t="s">
        <v>3</v>
      </c>
      <c r="F20" s="24" t="s">
        <v>1</v>
      </c>
      <c r="G20" s="24" t="s">
        <v>15</v>
      </c>
      <c r="H20" s="25">
        <v>100000</v>
      </c>
      <c r="I20" s="25">
        <v>88837.599999999991</v>
      </c>
      <c r="J20" s="25">
        <v>188837.59999999998</v>
      </c>
      <c r="K20" s="25">
        <v>3372.22</v>
      </c>
      <c r="L20" s="25">
        <v>3571.97</v>
      </c>
      <c r="M20" s="25">
        <v>22205.18</v>
      </c>
      <c r="N20" s="25">
        <v>0</v>
      </c>
      <c r="O20" s="25">
        <v>0</v>
      </c>
      <c r="P20" s="25">
        <v>29149.37</v>
      </c>
      <c r="Q20" s="25">
        <v>159688.22999999998</v>
      </c>
    </row>
    <row r="21" spans="1:17" ht="37.5" x14ac:dyDescent="0.25">
      <c r="A21" s="24">
        <v>6</v>
      </c>
      <c r="B21" s="24">
        <v>16454</v>
      </c>
      <c r="C21" s="26" t="s">
        <v>30</v>
      </c>
      <c r="D21" s="26" t="s">
        <v>51</v>
      </c>
      <c r="E21" s="26" t="s">
        <v>42</v>
      </c>
      <c r="F21" s="24" t="s">
        <v>1</v>
      </c>
      <c r="G21" s="24" t="s">
        <v>15</v>
      </c>
      <c r="H21" s="25">
        <v>275000</v>
      </c>
      <c r="I21" s="25">
        <v>40000</v>
      </c>
      <c r="J21" s="25">
        <v>315000</v>
      </c>
      <c r="K21" s="25">
        <v>7892.5</v>
      </c>
      <c r="L21" s="25">
        <v>4943.8</v>
      </c>
      <c r="M21" s="25">
        <v>64123.86</v>
      </c>
      <c r="N21" s="25">
        <v>0</v>
      </c>
      <c r="O21" s="25">
        <v>0</v>
      </c>
      <c r="P21" s="25">
        <v>76960.160000000003</v>
      </c>
      <c r="Q21" s="25">
        <v>238039.84</v>
      </c>
    </row>
    <row r="22" spans="1:17" ht="18.75" x14ac:dyDescent="0.25">
      <c r="A22" s="24">
        <v>7</v>
      </c>
      <c r="B22" s="24">
        <v>16575</v>
      </c>
      <c r="C22" s="26" t="s">
        <v>31</v>
      </c>
      <c r="D22" s="26" t="s">
        <v>51</v>
      </c>
      <c r="E22" s="26" t="s">
        <v>54</v>
      </c>
      <c r="F22" s="24" t="s">
        <v>1</v>
      </c>
      <c r="G22" s="24" t="s">
        <v>14</v>
      </c>
      <c r="H22" s="25">
        <v>330000</v>
      </c>
      <c r="I22" s="25">
        <v>40000</v>
      </c>
      <c r="J22" s="25">
        <v>370000</v>
      </c>
      <c r="K22" s="25">
        <v>9334.67</v>
      </c>
      <c r="L22" s="25">
        <v>4943.8</v>
      </c>
      <c r="M22" s="25">
        <v>77513.320000000007</v>
      </c>
      <c r="N22" s="25">
        <v>0</v>
      </c>
      <c r="O22" s="25">
        <v>0</v>
      </c>
      <c r="P22" s="25">
        <v>91791.790000000008</v>
      </c>
      <c r="Q22" s="25">
        <v>278208.20999999996</v>
      </c>
    </row>
    <row r="23" spans="1:17" ht="37.5" x14ac:dyDescent="0.25">
      <c r="A23" s="24">
        <v>8</v>
      </c>
      <c r="B23" s="24">
        <v>17241</v>
      </c>
      <c r="C23" s="26" t="s">
        <v>34</v>
      </c>
      <c r="D23" s="26" t="s">
        <v>51</v>
      </c>
      <c r="E23" s="26" t="s">
        <v>44</v>
      </c>
      <c r="F23" s="24" t="s">
        <v>1</v>
      </c>
      <c r="G23" s="24" t="s">
        <v>14</v>
      </c>
      <c r="H23" s="25">
        <v>230000</v>
      </c>
      <c r="I23" s="25">
        <v>349674.78</v>
      </c>
      <c r="J23" s="25">
        <v>579674.78</v>
      </c>
      <c r="K23" s="25">
        <v>8286.57</v>
      </c>
      <c r="L23" s="25">
        <v>4943.8</v>
      </c>
      <c r="M23" s="25">
        <v>67457.990000000005</v>
      </c>
      <c r="N23" s="25">
        <v>0</v>
      </c>
      <c r="O23" s="25">
        <v>0</v>
      </c>
      <c r="P23" s="25">
        <v>80688.36</v>
      </c>
      <c r="Q23" s="25">
        <v>498986.42000000004</v>
      </c>
    </row>
    <row r="24" spans="1:17" ht="37.5" x14ac:dyDescent="0.25">
      <c r="A24" s="24">
        <v>9</v>
      </c>
      <c r="B24" s="24">
        <v>17525</v>
      </c>
      <c r="C24" s="26" t="s">
        <v>38</v>
      </c>
      <c r="D24" s="26" t="s">
        <v>51</v>
      </c>
      <c r="E24" s="26" t="s">
        <v>48</v>
      </c>
      <c r="F24" s="24" t="s">
        <v>1</v>
      </c>
      <c r="G24" s="24" t="s">
        <v>15</v>
      </c>
      <c r="H24" s="25">
        <v>150000</v>
      </c>
      <c r="I24" s="25">
        <v>20000</v>
      </c>
      <c r="J24" s="25">
        <v>170000</v>
      </c>
      <c r="K24" s="25">
        <v>4305</v>
      </c>
      <c r="L24" s="25">
        <v>4560</v>
      </c>
      <c r="M24" s="25">
        <v>28529.160000000003</v>
      </c>
      <c r="N24" s="25">
        <v>0</v>
      </c>
      <c r="O24" s="25">
        <v>1350.12</v>
      </c>
      <c r="P24" s="25">
        <v>38744.28</v>
      </c>
      <c r="Q24" s="25">
        <v>131255.72</v>
      </c>
    </row>
    <row r="25" spans="1:17" ht="18.75" x14ac:dyDescent="0.25">
      <c r="A25" s="24">
        <v>10</v>
      </c>
      <c r="B25" s="24">
        <v>17733</v>
      </c>
      <c r="C25" s="26" t="s">
        <v>39</v>
      </c>
      <c r="D25" s="26" t="s">
        <v>51</v>
      </c>
      <c r="E25" s="26" t="s">
        <v>49</v>
      </c>
      <c r="F25" s="24" t="s">
        <v>1</v>
      </c>
      <c r="G25" s="24" t="s">
        <v>15</v>
      </c>
      <c r="H25" s="25">
        <v>175000</v>
      </c>
      <c r="I25" s="25">
        <v>20000</v>
      </c>
      <c r="J25" s="25">
        <v>195000</v>
      </c>
      <c r="K25" s="25">
        <v>5022.5</v>
      </c>
      <c r="L25" s="25">
        <v>4943.8</v>
      </c>
      <c r="M25" s="25">
        <v>34841.360000000001</v>
      </c>
      <c r="N25" s="25">
        <v>0</v>
      </c>
      <c r="O25" s="25">
        <v>0</v>
      </c>
      <c r="P25" s="25">
        <v>44807.66</v>
      </c>
      <c r="Q25" s="25">
        <v>150192.34000000003</v>
      </c>
    </row>
    <row r="26" spans="1:17" ht="18.75" x14ac:dyDescent="0.25">
      <c r="A26" s="24">
        <v>11</v>
      </c>
      <c r="B26" s="24">
        <v>17403</v>
      </c>
      <c r="C26" s="26" t="s">
        <v>35</v>
      </c>
      <c r="D26" s="26" t="s">
        <v>51</v>
      </c>
      <c r="E26" s="26" t="s">
        <v>45</v>
      </c>
      <c r="F26" s="24" t="s">
        <v>1</v>
      </c>
      <c r="G26" s="24" t="s">
        <v>14</v>
      </c>
      <c r="H26" s="25">
        <v>120000</v>
      </c>
      <c r="I26" s="25">
        <v>0</v>
      </c>
      <c r="J26" s="25">
        <v>120000</v>
      </c>
      <c r="K26" s="25">
        <v>3444</v>
      </c>
      <c r="L26" s="25">
        <v>3648</v>
      </c>
      <c r="M26" s="25">
        <v>16809.939999999999</v>
      </c>
      <c r="N26" s="25">
        <v>0</v>
      </c>
      <c r="O26" s="25">
        <v>0</v>
      </c>
      <c r="P26" s="25">
        <v>23901.94</v>
      </c>
      <c r="Q26" s="25">
        <v>96098.06</v>
      </c>
    </row>
    <row r="27" spans="1:17" ht="18.75" x14ac:dyDescent="0.25">
      <c r="A27" s="24">
        <v>12</v>
      </c>
      <c r="B27" s="24">
        <v>17100</v>
      </c>
      <c r="C27" s="26" t="s">
        <v>55</v>
      </c>
      <c r="D27" s="26" t="s">
        <v>51</v>
      </c>
      <c r="E27" s="26" t="s">
        <v>43</v>
      </c>
      <c r="F27" s="24" t="s">
        <v>1</v>
      </c>
      <c r="G27" s="24" t="s">
        <v>15</v>
      </c>
      <c r="H27" s="25">
        <v>300000</v>
      </c>
      <c r="I27" s="25">
        <v>40000</v>
      </c>
      <c r="J27" s="25">
        <v>340000</v>
      </c>
      <c r="K27" s="25">
        <v>8610</v>
      </c>
      <c r="L27" s="25">
        <v>4943.8</v>
      </c>
      <c r="M27" s="25">
        <v>70194.489999999991</v>
      </c>
      <c r="N27" s="25">
        <v>0</v>
      </c>
      <c r="O27" s="25">
        <v>0</v>
      </c>
      <c r="P27" s="25">
        <v>83748.290000000008</v>
      </c>
      <c r="Q27" s="25">
        <v>256251.71</v>
      </c>
    </row>
    <row r="28" spans="1:17" ht="18.75" x14ac:dyDescent="0.25">
      <c r="A28" s="24">
        <v>13</v>
      </c>
      <c r="B28" s="24">
        <v>17462</v>
      </c>
      <c r="C28" s="26" t="s">
        <v>37</v>
      </c>
      <c r="D28" s="26" t="s">
        <v>51</v>
      </c>
      <c r="E28" s="26" t="s">
        <v>47</v>
      </c>
      <c r="F28" s="24" t="s">
        <v>1</v>
      </c>
      <c r="G28" s="24" t="s">
        <v>15</v>
      </c>
      <c r="H28" s="25">
        <v>45000</v>
      </c>
      <c r="I28" s="25">
        <v>0</v>
      </c>
      <c r="J28" s="25">
        <v>45000</v>
      </c>
      <c r="K28" s="25">
        <v>1291.5</v>
      </c>
      <c r="L28" s="25">
        <v>1368</v>
      </c>
      <c r="M28" s="25">
        <v>1148.32</v>
      </c>
      <c r="N28" s="25">
        <v>0</v>
      </c>
      <c r="O28" s="25">
        <v>0</v>
      </c>
      <c r="P28" s="25">
        <v>3807.8199999999997</v>
      </c>
      <c r="Q28" s="25">
        <v>41192.18</v>
      </c>
    </row>
    <row r="29" spans="1:17" ht="18.75" x14ac:dyDescent="0.25">
      <c r="A29" s="24">
        <v>14</v>
      </c>
      <c r="B29" s="24">
        <v>17461</v>
      </c>
      <c r="C29" s="26" t="s">
        <v>36</v>
      </c>
      <c r="D29" s="26" t="s">
        <v>51</v>
      </c>
      <c r="E29" s="26" t="s">
        <v>46</v>
      </c>
      <c r="F29" s="24" t="s">
        <v>1</v>
      </c>
      <c r="G29" s="24" t="s">
        <v>14</v>
      </c>
      <c r="H29" s="25">
        <v>25000</v>
      </c>
      <c r="I29" s="25">
        <v>16104.7</v>
      </c>
      <c r="J29" s="25">
        <v>41104.699999999997</v>
      </c>
      <c r="K29" s="25">
        <v>780.28</v>
      </c>
      <c r="L29" s="25">
        <v>826.5</v>
      </c>
      <c r="M29" s="25">
        <v>0</v>
      </c>
      <c r="N29" s="25">
        <v>0</v>
      </c>
      <c r="O29" s="25">
        <v>0</v>
      </c>
      <c r="P29" s="25">
        <v>1606.78</v>
      </c>
      <c r="Q29" s="25">
        <v>39497.919999999998</v>
      </c>
    </row>
    <row r="30" spans="1:17" ht="18.75" x14ac:dyDescent="0.25">
      <c r="A30" s="24">
        <v>16</v>
      </c>
      <c r="B30" s="24">
        <v>16664</v>
      </c>
      <c r="C30" s="26" t="s">
        <v>32</v>
      </c>
      <c r="D30" s="26" t="s">
        <v>51</v>
      </c>
      <c r="E30" s="26" t="s">
        <v>2</v>
      </c>
      <c r="F30" s="24" t="s">
        <v>1</v>
      </c>
      <c r="G30" s="24" t="s">
        <v>14</v>
      </c>
      <c r="H30" s="25">
        <v>21000</v>
      </c>
      <c r="I30" s="25">
        <v>8000</v>
      </c>
      <c r="J30" s="25">
        <v>29000</v>
      </c>
      <c r="K30" s="25">
        <v>602.70000000000005</v>
      </c>
      <c r="L30" s="25">
        <v>638.4</v>
      </c>
      <c r="M30" s="25">
        <v>0</v>
      </c>
      <c r="N30" s="25">
        <v>894.39</v>
      </c>
      <c r="O30" s="25">
        <v>0</v>
      </c>
      <c r="P30" s="25">
        <v>2135.4899999999998</v>
      </c>
      <c r="Q30" s="25">
        <v>26864.510000000002</v>
      </c>
    </row>
    <row r="31" spans="1:17" ht="18.75" x14ac:dyDescent="0.25">
      <c r="A31" s="24">
        <v>17</v>
      </c>
      <c r="B31" s="24">
        <v>17989</v>
      </c>
      <c r="C31" s="26" t="s">
        <v>56</v>
      </c>
      <c r="D31" s="26" t="s">
        <v>51</v>
      </c>
      <c r="E31" s="26" t="s">
        <v>2</v>
      </c>
      <c r="F31" s="24" t="s">
        <v>1</v>
      </c>
      <c r="G31" s="24" t="s">
        <v>14</v>
      </c>
      <c r="H31" s="25">
        <v>19843.68</v>
      </c>
      <c r="I31" s="25">
        <v>5000</v>
      </c>
      <c r="J31" s="25">
        <v>24843.68</v>
      </c>
      <c r="K31" s="25">
        <v>569.51</v>
      </c>
      <c r="L31" s="25">
        <v>603.25</v>
      </c>
      <c r="M31" s="25">
        <v>0</v>
      </c>
      <c r="N31" s="25">
        <v>0</v>
      </c>
      <c r="O31" s="25">
        <v>0</v>
      </c>
      <c r="P31" s="25">
        <v>1172.76</v>
      </c>
      <c r="Q31" s="25">
        <v>23670.92</v>
      </c>
    </row>
    <row r="32" spans="1:17" ht="38.25" thickBot="1" x14ac:dyDescent="0.3">
      <c r="A32" s="24">
        <v>20</v>
      </c>
      <c r="B32" s="24">
        <v>17414</v>
      </c>
      <c r="C32" s="26" t="s">
        <v>57</v>
      </c>
      <c r="D32" s="26" t="s">
        <v>51</v>
      </c>
      <c r="E32" s="26" t="s">
        <v>58</v>
      </c>
      <c r="F32" s="24" t="s">
        <v>1</v>
      </c>
      <c r="G32" s="24" t="s">
        <v>14</v>
      </c>
      <c r="H32" s="25">
        <v>50000</v>
      </c>
      <c r="I32" s="25">
        <v>0</v>
      </c>
      <c r="J32" s="25">
        <v>50000</v>
      </c>
      <c r="K32" s="25">
        <v>1435</v>
      </c>
      <c r="L32" s="25">
        <v>1520</v>
      </c>
      <c r="M32" s="25">
        <v>1854</v>
      </c>
      <c r="N32" s="25">
        <v>621</v>
      </c>
      <c r="O32" s="25">
        <v>4000</v>
      </c>
      <c r="P32" s="25">
        <v>9430</v>
      </c>
      <c r="Q32" s="25">
        <v>40570</v>
      </c>
    </row>
    <row r="33" spans="1:17" ht="27" customHeight="1" thickBot="1" x14ac:dyDescent="0.3">
      <c r="A33" s="9"/>
      <c r="B33" s="10"/>
      <c r="C33" s="10"/>
      <c r="D33" s="10"/>
      <c r="E33" s="10"/>
      <c r="F33" s="10"/>
      <c r="G33" s="11" t="s">
        <v>4</v>
      </c>
      <c r="H33" s="12">
        <f>SUM(H16:H32)</f>
        <v>2920843.68</v>
      </c>
      <c r="I33" s="12">
        <f t="shared" ref="I33:Q33" si="0">SUM(I16:I32)</f>
        <v>817617.08</v>
      </c>
      <c r="J33" s="12">
        <f t="shared" si="0"/>
        <v>3738460.7600000002</v>
      </c>
      <c r="K33" s="12">
        <f t="shared" si="0"/>
        <v>85806.12</v>
      </c>
      <c r="L33" s="12">
        <f t="shared" si="0"/>
        <v>61230.320000000014</v>
      </c>
      <c r="M33" s="12">
        <f t="shared" si="0"/>
        <v>643850.65999999992</v>
      </c>
      <c r="N33" s="12">
        <f t="shared" si="0"/>
        <v>1515.3899999999999</v>
      </c>
      <c r="O33" s="12">
        <f t="shared" si="0"/>
        <v>5350.12</v>
      </c>
      <c r="P33" s="12">
        <f t="shared" si="0"/>
        <v>797752.6100000001</v>
      </c>
      <c r="Q33" s="12">
        <f t="shared" si="0"/>
        <v>2940708.15</v>
      </c>
    </row>
    <row r="34" spans="1:17" x14ac:dyDescent="0.25">
      <c r="C34" s="6"/>
      <c r="D34" s="6"/>
    </row>
    <row r="38" spans="1:17" ht="28.5" x14ac:dyDescent="0.45">
      <c r="E38" s="13"/>
      <c r="H38" s="13"/>
    </row>
  </sheetData>
  <sortState ref="A16:Q32">
    <sortCondition ref="A16:A32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2022-01-05T19:14:46Z</cp:lastPrinted>
  <dcterms:created xsi:type="dcterms:W3CDTF">2021-07-05T14:44:18Z</dcterms:created>
  <dcterms:modified xsi:type="dcterms:W3CDTF">2022-02-07T19:59:59Z</dcterms:modified>
</cp:coreProperties>
</file>