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10 - OCTUBRE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Consejo!$A$15:$Q$15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/>
  <c r="K32" i="1"/>
  <c r="L32" i="1"/>
  <c r="M32" i="1"/>
  <c r="N32" i="1"/>
  <c r="O32" i="1"/>
  <c r="P32" i="1"/>
  <c r="Q32" i="1"/>
  <c r="H32" i="1" l="1"/>
</calcChain>
</file>

<file path=xl/sharedStrings.xml><?xml version="1.0" encoding="utf-8"?>
<sst xmlns="http://schemas.openxmlformats.org/spreadsheetml/2006/main" count="105" uniqueCount="59">
  <si>
    <t>Nombre</t>
  </si>
  <si>
    <t>Fijo</t>
  </si>
  <si>
    <t>CHOFER</t>
  </si>
  <si>
    <t>DIRECTOR DE COMUNICACION ESTRATEGICA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</si>
  <si>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</si>
  <si>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</si>
  <si>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</si>
  <si>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</si>
  <si>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</si>
  <si>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</si>
  <si>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</si>
  <si>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</si>
  <si>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</si>
  <si>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</si>
  <si>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</si>
  <si>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F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</si>
  <si>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</si>
  <si>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</si>
  <si>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</si>
  <si>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</si>
  <si>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</si>
  <si>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</si>
  <si>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</si>
  <si>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</si>
  <si>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</si>
  <si>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</si>
  <si>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</si>
  <si>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</si>
  <si>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</si>
  <si>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</si>
  <si>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</si>
  <si>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IVAN GABRIEL ORTIZ DRULLARD</t>
  </si>
  <si>
    <t>JOSE ENRIQUE LUCIANO SANCHEZ</t>
  </si>
  <si>
    <t xml:space="preserve">JULIET BURGUERA </t>
  </si>
  <si>
    <t>RAIZA CLARISSA LARA MARTINEZ</t>
  </si>
  <si>
    <t>RUBEN ALFREDO ORIA ACOSTA</t>
  </si>
  <si>
    <t>MIGUEL RAMON GENEROSO MELLA ABREU</t>
  </si>
  <si>
    <t>ANDRES SORIANO ORTIZ</t>
  </si>
  <si>
    <t>GLENYS ABREU ABREU</t>
  </si>
  <si>
    <t>ANNERY GERALINA GALVAN MATOS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</si>
  <si>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</si>
  <si>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</si>
  <si>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</si>
  <si>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</si>
  <si>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LIDER CORPORATIVO DE TECNOLOGIA</t>
  </si>
  <si>
    <t>SECRETARIA GENERAL ADJUNTA</t>
  </si>
  <si>
    <t>LIDER CORPORATIVO AUDITORIA TECNICA COMERCIAL</t>
  </si>
  <si>
    <t>COORDINADOR ASUNTOS INTERNOS</t>
  </si>
  <si>
    <t>OFICIAL DE SEGURIDAD</t>
  </si>
  <si>
    <t>ANALISTA DE MEDICION</t>
  </si>
  <si>
    <t>LIDER CORPORATIVO CAPACITACION Y EFECTIVIDAD ORGANIZACIONAL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</si>
  <si>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</si>
  <si>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</si>
  <si>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</si>
  <si>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</si>
  <si>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OCTUBRE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2021</t>
    </r>
  </si>
  <si>
    <t>ANDRIS OZUNA NOVAS</t>
  </si>
  <si>
    <t>OBSERVACIÓN:</t>
  </si>
  <si>
    <t>De acuerdo a la política de la empresa, en el mes se realizó el pago del beneficio de un bono escolar a los colaboradores con dependientes en edades comprendidas entre los 4 y 21 años.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</si>
</sst>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i/>
      <sz val="14"/>
      <name val="Arial"/>
      <family val="2"/>
    </font>
    <font>
      <i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43" fontId="12" fillId="0" borderId="0" xfId="1" applyFont="1"/>
    <xf numFmtId="0" fontId="12" fillId="0" borderId="0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43" fontId="11" fillId="4" borderId="2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7</xdr:col>
      <xdr:colOff>1416381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tabSelected="1" zoomScale="55" zoomScaleNormal="55" workbookViewId="0"/>
  </sheetViews>
  <sheetFormatPr baseColWidth="10" defaultRowHeight="15" x14ac:dyDescent="0.25"/>
  <cols>
    <col min="1" max="1" width="7.140625" bestFit="1" customWidth="1"/>
    <col min="2" max="2" width="16" customWidth="1"/>
    <col min="3" max="3" width="52.5703125" bestFit="1" customWidth="1"/>
    <col min="4" max="4" width="50.85546875" customWidth="1"/>
    <col min="5" max="5" width="59.140625" customWidth="1"/>
    <col min="6" max="6" width="8.42578125" customWidth="1"/>
    <col min="7" max="7" width="13.28515625" customWidth="1"/>
    <col min="8" max="8" width="22.7109375" customWidth="1"/>
    <col min="9" max="9" width="20.5703125" customWidth="1"/>
    <col min="10" max="10" width="22.7109375" customWidth="1"/>
    <col min="11" max="11" width="17.85546875" customWidth="1"/>
    <col min="12" max="12" width="18" customWidth="1"/>
    <col min="13" max="13" width="20.5703125" customWidth="1"/>
    <col min="14" max="14" width="17.140625" customWidth="1"/>
    <col min="15" max="15" width="19" customWidth="1"/>
    <col min="16" max="16" width="20" customWidth="1"/>
    <col min="17" max="17" width="23.14062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11" t="s">
        <v>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18.75" x14ac:dyDescent="0.25">
      <c r="A8" s="12" t="s">
        <v>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19.5" x14ac:dyDescent="0.25">
      <c r="A9" s="13" t="s">
        <v>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18" x14ac:dyDescent="0.25">
      <c r="A11" s="14" t="s">
        <v>54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9.75" customHeight="1" x14ac:dyDescent="0.25">
      <c r="B12" s="3"/>
      <c r="C12" s="3"/>
      <c r="D12" s="3"/>
      <c r="E12" s="3"/>
      <c r="F12" s="3"/>
      <c r="G12" s="3"/>
      <c r="H12" s="7"/>
      <c r="I12" s="7"/>
      <c r="J12" s="3"/>
      <c r="K12" s="3"/>
    </row>
    <row r="13" spans="1:17" ht="25.5" x14ac:dyDescent="0.25">
      <c r="A13" s="15" t="s">
        <v>55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15.75" thickBot="1" x14ac:dyDescent="0.3">
      <c r="B14" s="4"/>
      <c r="C14" s="4"/>
      <c r="D14" s="4"/>
      <c r="E14" s="4"/>
      <c r="F14" s="5"/>
      <c r="G14" s="5"/>
      <c r="H14" s="8"/>
      <c r="I14" s="8"/>
      <c r="J14" s="4"/>
      <c r="K14" s="4"/>
    </row>
    <row r="15" spans="1:17" ht="70.5" customHeight="1" thickBot="1" x14ac:dyDescent="0.3">
      <c r="A15" s="16" t="s">
        <v>22</v>
      </c>
      <c r="B15" s="17" t="s">
        <v>17</v>
      </c>
      <c r="C15" s="17" t="s">
        <v>0</v>
      </c>
      <c r="D15" s="17" t="s">
        <v>8</v>
      </c>
      <c r="E15" s="17" t="s">
        <v>13</v>
      </c>
      <c r="F15" s="17" t="s">
        <v>9</v>
      </c>
      <c r="G15" s="17" t="s">
        <v>16</v>
      </c>
      <c r="H15" s="17" t="s">
        <v>24</v>
      </c>
      <c r="I15" s="17" t="s">
        <v>12</v>
      </c>
      <c r="J15" s="17" t="s">
        <v>10</v>
      </c>
      <c r="K15" s="17" t="s">
        <v>18</v>
      </c>
      <c r="L15" s="17" t="s">
        <v>19</v>
      </c>
      <c r="M15" s="17" t="s">
        <v>20</v>
      </c>
      <c r="N15" s="17" t="s">
        <v>25</v>
      </c>
      <c r="O15" s="17" t="s">
        <v>23</v>
      </c>
      <c r="P15" s="17" t="s">
        <v>21</v>
      </c>
      <c r="Q15" s="17" t="s">
        <v>11</v>
      </c>
    </row>
    <row r="16" spans="1:17" ht="21" x14ac:dyDescent="0.35">
      <c r="A16" s="18">
        <v>1</v>
      </c>
      <c r="B16" s="19">
        <v>16426</v>
      </c>
      <c r="C16" s="20" t="s">
        <v>26</v>
      </c>
      <c r="D16" s="20" t="s">
        <v>52</v>
      </c>
      <c r="E16" s="20" t="s">
        <v>41</v>
      </c>
      <c r="F16" s="20" t="s">
        <v>1</v>
      </c>
      <c r="G16" s="19" t="s">
        <v>14</v>
      </c>
      <c r="H16" s="21">
        <v>250000</v>
      </c>
      <c r="I16" s="21">
        <v>100000</v>
      </c>
      <c r="J16" s="21">
        <v>350000</v>
      </c>
      <c r="K16" s="21">
        <v>7175</v>
      </c>
      <c r="L16" s="21">
        <v>4742.3999999999996</v>
      </c>
      <c r="M16" s="21">
        <v>73103.59</v>
      </c>
      <c r="N16" s="21">
        <v>0</v>
      </c>
      <c r="O16" s="21">
        <v>0</v>
      </c>
      <c r="P16" s="21">
        <v>85020.99</v>
      </c>
      <c r="Q16" s="21">
        <v>264979.01</v>
      </c>
    </row>
    <row r="17" spans="1:17" ht="21" x14ac:dyDescent="0.35">
      <c r="A17" s="18">
        <v>2</v>
      </c>
      <c r="B17" s="19">
        <v>16427</v>
      </c>
      <c r="C17" s="20" t="s">
        <v>27</v>
      </c>
      <c r="D17" s="20" t="s">
        <v>52</v>
      </c>
      <c r="E17" s="20" t="s">
        <v>41</v>
      </c>
      <c r="F17" s="20" t="s">
        <v>1</v>
      </c>
      <c r="G17" s="19" t="s">
        <v>14</v>
      </c>
      <c r="H17" s="21">
        <v>250000</v>
      </c>
      <c r="I17" s="21">
        <v>50000</v>
      </c>
      <c r="J17" s="21">
        <v>300000</v>
      </c>
      <c r="K17" s="21">
        <v>7175</v>
      </c>
      <c r="L17" s="21">
        <v>4742.3999999999996</v>
      </c>
      <c r="M17" s="21">
        <v>60603.59</v>
      </c>
      <c r="N17" s="21">
        <v>0</v>
      </c>
      <c r="O17" s="21">
        <v>0</v>
      </c>
      <c r="P17" s="21">
        <v>72520.990000000005</v>
      </c>
      <c r="Q17" s="21">
        <v>227479.01</v>
      </c>
    </row>
    <row r="18" spans="1:17" ht="42" x14ac:dyDescent="0.35">
      <c r="A18" s="18">
        <v>3</v>
      </c>
      <c r="B18" s="19">
        <v>16428</v>
      </c>
      <c r="C18" s="20" t="s">
        <v>28</v>
      </c>
      <c r="D18" s="20" t="s">
        <v>52</v>
      </c>
      <c r="E18" s="20" t="s">
        <v>41</v>
      </c>
      <c r="F18" s="20" t="s">
        <v>1</v>
      </c>
      <c r="G18" s="19" t="s">
        <v>14</v>
      </c>
      <c r="H18" s="21">
        <v>250000</v>
      </c>
      <c r="I18" s="21">
        <v>50000</v>
      </c>
      <c r="J18" s="21">
        <v>300000</v>
      </c>
      <c r="K18" s="21">
        <v>7175</v>
      </c>
      <c r="L18" s="21">
        <v>4742.3999999999996</v>
      </c>
      <c r="M18" s="21">
        <v>60603.59</v>
      </c>
      <c r="N18" s="21">
        <v>0</v>
      </c>
      <c r="O18" s="21">
        <v>0</v>
      </c>
      <c r="P18" s="21">
        <v>72520.990000000005</v>
      </c>
      <c r="Q18" s="21">
        <v>227479.01</v>
      </c>
    </row>
    <row r="19" spans="1:17" ht="63.75" customHeight="1" x14ac:dyDescent="0.35">
      <c r="A19" s="18">
        <v>4</v>
      </c>
      <c r="B19" s="19">
        <v>16453</v>
      </c>
      <c r="C19" s="20" t="s">
        <v>29</v>
      </c>
      <c r="D19" s="20" t="s">
        <v>53</v>
      </c>
      <c r="E19" s="20" t="s">
        <v>42</v>
      </c>
      <c r="F19" s="22" t="s">
        <v>1</v>
      </c>
      <c r="G19" s="19" t="s">
        <v>15</v>
      </c>
      <c r="H19" s="21">
        <v>330000</v>
      </c>
      <c r="I19" s="21">
        <v>106000</v>
      </c>
      <c r="J19" s="21">
        <v>436000</v>
      </c>
      <c r="K19" s="21">
        <v>8954.4</v>
      </c>
      <c r="L19" s="21">
        <v>4742.3999999999996</v>
      </c>
      <c r="M19" s="21">
        <v>94158.74</v>
      </c>
      <c r="N19" s="21">
        <v>0</v>
      </c>
      <c r="O19" s="21">
        <v>0</v>
      </c>
      <c r="P19" s="21">
        <v>107855.54000000001</v>
      </c>
      <c r="Q19" s="21">
        <v>328144.45999999996</v>
      </c>
    </row>
    <row r="20" spans="1:17" ht="42" x14ac:dyDescent="0.35">
      <c r="A20" s="18">
        <v>5</v>
      </c>
      <c r="B20" s="19">
        <v>17240</v>
      </c>
      <c r="C20" s="20" t="s">
        <v>34</v>
      </c>
      <c r="D20" s="20" t="s">
        <v>53</v>
      </c>
      <c r="E20" s="20" t="s">
        <v>3</v>
      </c>
      <c r="F20" s="22" t="s">
        <v>1</v>
      </c>
      <c r="G20" s="19" t="s">
        <v>15</v>
      </c>
      <c r="H20" s="21">
        <v>200000</v>
      </c>
      <c r="I20" s="21">
        <v>60000</v>
      </c>
      <c r="J20" s="21">
        <v>260000</v>
      </c>
      <c r="K20" s="21">
        <v>5740</v>
      </c>
      <c r="L20" s="21">
        <v>4742.3999999999996</v>
      </c>
      <c r="M20" s="21">
        <v>50962.34</v>
      </c>
      <c r="N20" s="21">
        <v>0</v>
      </c>
      <c r="O20" s="21">
        <v>0</v>
      </c>
      <c r="P20" s="21">
        <v>61444.74</v>
      </c>
      <c r="Q20" s="21">
        <v>198555.26</v>
      </c>
    </row>
    <row r="21" spans="1:17" ht="42" x14ac:dyDescent="0.35">
      <c r="A21" s="18">
        <v>6</v>
      </c>
      <c r="B21" s="19">
        <v>16454</v>
      </c>
      <c r="C21" s="20" t="s">
        <v>30</v>
      </c>
      <c r="D21" s="20" t="s">
        <v>53</v>
      </c>
      <c r="E21" s="20" t="s">
        <v>43</v>
      </c>
      <c r="F21" s="22" t="s">
        <v>1</v>
      </c>
      <c r="G21" s="19" t="s">
        <v>15</v>
      </c>
      <c r="H21" s="21">
        <v>275000</v>
      </c>
      <c r="I21" s="21">
        <v>95000</v>
      </c>
      <c r="J21" s="21">
        <v>370000</v>
      </c>
      <c r="K21" s="21">
        <v>7892.5</v>
      </c>
      <c r="L21" s="21">
        <v>4742.3999999999996</v>
      </c>
      <c r="M21" s="21">
        <v>77924.209999999992</v>
      </c>
      <c r="N21" s="21">
        <v>0</v>
      </c>
      <c r="O21" s="21">
        <v>0</v>
      </c>
      <c r="P21" s="21">
        <v>90559.11</v>
      </c>
      <c r="Q21" s="21">
        <v>279440.89</v>
      </c>
    </row>
    <row r="22" spans="1:17" ht="42" x14ac:dyDescent="0.35">
      <c r="A22" s="18">
        <v>7</v>
      </c>
      <c r="B22" s="19">
        <v>16575</v>
      </c>
      <c r="C22" s="20" t="s">
        <v>31</v>
      </c>
      <c r="D22" s="20" t="s">
        <v>53</v>
      </c>
      <c r="E22" s="20" t="s">
        <v>44</v>
      </c>
      <c r="F22" s="22" t="s">
        <v>1</v>
      </c>
      <c r="G22" s="19" t="s">
        <v>14</v>
      </c>
      <c r="H22" s="21">
        <v>300000</v>
      </c>
      <c r="I22" s="21">
        <v>100000</v>
      </c>
      <c r="J22" s="21">
        <v>400000</v>
      </c>
      <c r="K22" s="21">
        <v>8610</v>
      </c>
      <c r="L22" s="21">
        <v>4742.3999999999996</v>
      </c>
      <c r="M22" s="21">
        <v>85244.84</v>
      </c>
      <c r="N22" s="21">
        <v>0</v>
      </c>
      <c r="O22" s="21">
        <v>0</v>
      </c>
      <c r="P22" s="21">
        <v>98597.239999999991</v>
      </c>
      <c r="Q22" s="21">
        <v>301402.76</v>
      </c>
    </row>
    <row r="23" spans="1:17" ht="42" x14ac:dyDescent="0.35">
      <c r="A23" s="18">
        <v>8</v>
      </c>
      <c r="B23" s="19">
        <v>17241</v>
      </c>
      <c r="C23" s="20" t="s">
        <v>35</v>
      </c>
      <c r="D23" s="20" t="s">
        <v>53</v>
      </c>
      <c r="E23" s="20" t="s">
        <v>46</v>
      </c>
      <c r="F23" s="22" t="s">
        <v>1</v>
      </c>
      <c r="G23" s="19" t="s">
        <v>14</v>
      </c>
      <c r="H23" s="21">
        <v>230000</v>
      </c>
      <c r="I23" s="21">
        <v>86000</v>
      </c>
      <c r="J23" s="21">
        <v>316000</v>
      </c>
      <c r="K23" s="21">
        <v>6601</v>
      </c>
      <c r="L23" s="21">
        <v>4742.3999999999996</v>
      </c>
      <c r="M23" s="21">
        <v>64747.090000000004</v>
      </c>
      <c r="N23" s="21">
        <v>0</v>
      </c>
      <c r="O23" s="21">
        <v>0</v>
      </c>
      <c r="P23" s="21">
        <v>76090.490000000005</v>
      </c>
      <c r="Q23" s="21">
        <v>239909.51</v>
      </c>
    </row>
    <row r="24" spans="1:17" ht="42" x14ac:dyDescent="0.35">
      <c r="A24" s="18">
        <v>9</v>
      </c>
      <c r="B24" s="19">
        <v>17525</v>
      </c>
      <c r="C24" s="20" t="s">
        <v>39</v>
      </c>
      <c r="D24" s="20" t="s">
        <v>53</v>
      </c>
      <c r="E24" s="20" t="s">
        <v>50</v>
      </c>
      <c r="F24" s="22" t="s">
        <v>1</v>
      </c>
      <c r="G24" s="19" t="s">
        <v>15</v>
      </c>
      <c r="H24" s="21">
        <v>150000</v>
      </c>
      <c r="I24" s="21">
        <v>50000</v>
      </c>
      <c r="J24" s="21">
        <v>200000</v>
      </c>
      <c r="K24" s="21">
        <v>4305</v>
      </c>
      <c r="L24" s="21">
        <v>4560</v>
      </c>
      <c r="M24" s="21">
        <v>36069.160000000003</v>
      </c>
      <c r="N24" s="21">
        <v>0</v>
      </c>
      <c r="O24" s="21">
        <v>1190.1199999999953</v>
      </c>
      <c r="P24" s="21">
        <v>46124.28</v>
      </c>
      <c r="Q24" s="21">
        <v>153875.72</v>
      </c>
    </row>
    <row r="25" spans="1:17" ht="42" x14ac:dyDescent="0.35">
      <c r="A25" s="18">
        <v>10</v>
      </c>
      <c r="B25" s="19">
        <v>17733</v>
      </c>
      <c r="C25" s="20" t="s">
        <v>40</v>
      </c>
      <c r="D25" s="20" t="s">
        <v>53</v>
      </c>
      <c r="E25" s="20" t="s">
        <v>51</v>
      </c>
      <c r="F25" s="22" t="s">
        <v>1</v>
      </c>
      <c r="G25" s="19" t="s">
        <v>15</v>
      </c>
      <c r="H25" s="21">
        <v>175000</v>
      </c>
      <c r="I25" s="21">
        <v>55000</v>
      </c>
      <c r="J25" s="21">
        <v>230000</v>
      </c>
      <c r="K25" s="21">
        <v>5022.5</v>
      </c>
      <c r="L25" s="21">
        <v>4742.3999999999996</v>
      </c>
      <c r="M25" s="21">
        <v>43641.71</v>
      </c>
      <c r="N25" s="21">
        <v>0</v>
      </c>
      <c r="O25" s="21">
        <v>0</v>
      </c>
      <c r="P25" s="21">
        <v>53406.61</v>
      </c>
      <c r="Q25" s="21">
        <v>176593.38999999998</v>
      </c>
    </row>
    <row r="26" spans="1:17" ht="42" x14ac:dyDescent="0.35">
      <c r="A26" s="18">
        <v>11</v>
      </c>
      <c r="B26" s="19">
        <v>17403</v>
      </c>
      <c r="C26" s="20" t="s">
        <v>36</v>
      </c>
      <c r="D26" s="20" t="s">
        <v>53</v>
      </c>
      <c r="E26" s="20" t="s">
        <v>47</v>
      </c>
      <c r="F26" s="22" t="s">
        <v>1</v>
      </c>
      <c r="G26" s="19" t="s">
        <v>14</v>
      </c>
      <c r="H26" s="21">
        <v>120000</v>
      </c>
      <c r="I26" s="21">
        <v>0</v>
      </c>
      <c r="J26" s="21">
        <v>120000</v>
      </c>
      <c r="K26" s="21">
        <v>3444</v>
      </c>
      <c r="L26" s="21">
        <v>3648</v>
      </c>
      <c r="M26" s="21">
        <v>16809.939999999999</v>
      </c>
      <c r="N26" s="21">
        <v>0</v>
      </c>
      <c r="O26" s="21">
        <v>0</v>
      </c>
      <c r="P26" s="21">
        <v>23901.94</v>
      </c>
      <c r="Q26" s="21">
        <v>96098.06</v>
      </c>
    </row>
    <row r="27" spans="1:17" ht="42" x14ac:dyDescent="0.35">
      <c r="A27" s="18">
        <v>12</v>
      </c>
      <c r="B27" s="19">
        <v>17100</v>
      </c>
      <c r="C27" s="20" t="s">
        <v>33</v>
      </c>
      <c r="D27" s="20" t="s">
        <v>53</v>
      </c>
      <c r="E27" s="20" t="s">
        <v>45</v>
      </c>
      <c r="F27" s="22" t="s">
        <v>1</v>
      </c>
      <c r="G27" s="19" t="s">
        <v>15</v>
      </c>
      <c r="H27" s="21">
        <v>220000</v>
      </c>
      <c r="I27" s="21">
        <v>84000</v>
      </c>
      <c r="J27" s="21">
        <v>304000</v>
      </c>
      <c r="K27" s="21">
        <v>6314</v>
      </c>
      <c r="L27" s="21">
        <v>4742.3999999999996</v>
      </c>
      <c r="M27" s="21">
        <v>61818.84</v>
      </c>
      <c r="N27" s="21">
        <v>0</v>
      </c>
      <c r="O27" s="21">
        <v>0</v>
      </c>
      <c r="P27" s="21">
        <v>72875.239999999991</v>
      </c>
      <c r="Q27" s="21">
        <v>231124.76</v>
      </c>
    </row>
    <row r="28" spans="1:17" ht="42" x14ac:dyDescent="0.35">
      <c r="A28" s="18">
        <v>13</v>
      </c>
      <c r="B28" s="19">
        <v>17462</v>
      </c>
      <c r="C28" s="20" t="s">
        <v>38</v>
      </c>
      <c r="D28" s="20" t="s">
        <v>53</v>
      </c>
      <c r="E28" s="20" t="s">
        <v>49</v>
      </c>
      <c r="F28" s="22" t="s">
        <v>1</v>
      </c>
      <c r="G28" s="19" t="s">
        <v>15</v>
      </c>
      <c r="H28" s="21">
        <v>45000</v>
      </c>
      <c r="I28" s="21">
        <v>9000</v>
      </c>
      <c r="J28" s="21">
        <v>54000</v>
      </c>
      <c r="K28" s="21">
        <v>1291.5</v>
      </c>
      <c r="L28" s="21">
        <v>1368</v>
      </c>
      <c r="M28" s="21">
        <v>2498.33</v>
      </c>
      <c r="N28" s="21">
        <v>0</v>
      </c>
      <c r="O28" s="21">
        <v>0</v>
      </c>
      <c r="P28" s="21">
        <v>5157.83</v>
      </c>
      <c r="Q28" s="21">
        <v>48842.17</v>
      </c>
    </row>
    <row r="29" spans="1:17" ht="42" x14ac:dyDescent="0.35">
      <c r="A29" s="18">
        <v>14</v>
      </c>
      <c r="B29" s="19">
        <v>17461</v>
      </c>
      <c r="C29" s="20" t="s">
        <v>37</v>
      </c>
      <c r="D29" s="20" t="s">
        <v>53</v>
      </c>
      <c r="E29" s="20" t="s">
        <v>48</v>
      </c>
      <c r="F29" s="22" t="s">
        <v>1</v>
      </c>
      <c r="G29" s="19" t="s">
        <v>14</v>
      </c>
      <c r="H29" s="21">
        <v>25000</v>
      </c>
      <c r="I29" s="21">
        <v>5000</v>
      </c>
      <c r="J29" s="21">
        <v>30000</v>
      </c>
      <c r="K29" s="21">
        <v>717.5</v>
      </c>
      <c r="L29" s="21">
        <v>760</v>
      </c>
      <c r="M29" s="21">
        <v>0</v>
      </c>
      <c r="N29" s="21">
        <v>0</v>
      </c>
      <c r="O29" s="21">
        <v>0</v>
      </c>
      <c r="P29" s="21">
        <v>1477.5</v>
      </c>
      <c r="Q29" s="21">
        <v>28522.5</v>
      </c>
    </row>
    <row r="30" spans="1:17" ht="42" x14ac:dyDescent="0.35">
      <c r="A30" s="18">
        <v>15</v>
      </c>
      <c r="B30" s="19">
        <v>17847</v>
      </c>
      <c r="C30" s="20" t="s">
        <v>56</v>
      </c>
      <c r="D30" s="20" t="s">
        <v>53</v>
      </c>
      <c r="E30" s="20" t="s">
        <v>48</v>
      </c>
      <c r="F30" s="22" t="s">
        <v>1</v>
      </c>
      <c r="G30" s="19" t="s">
        <v>14</v>
      </c>
      <c r="H30" s="21">
        <v>20368.23</v>
      </c>
      <c r="I30" s="21">
        <v>5000</v>
      </c>
      <c r="J30" s="21">
        <v>25368.23</v>
      </c>
      <c r="K30" s="21">
        <v>584.56999999999994</v>
      </c>
      <c r="L30" s="21">
        <v>619.19000000000005</v>
      </c>
      <c r="M30" s="21">
        <v>0</v>
      </c>
      <c r="N30" s="21">
        <v>0</v>
      </c>
      <c r="O30" s="21">
        <v>0</v>
      </c>
      <c r="P30" s="21">
        <v>1203.76</v>
      </c>
      <c r="Q30" s="21">
        <v>24164.47</v>
      </c>
    </row>
    <row r="31" spans="1:17" ht="42.75" thickBot="1" x14ac:dyDescent="0.4">
      <c r="A31" s="18">
        <v>16</v>
      </c>
      <c r="B31" s="19">
        <v>16664</v>
      </c>
      <c r="C31" s="20" t="s">
        <v>32</v>
      </c>
      <c r="D31" s="20" t="s">
        <v>53</v>
      </c>
      <c r="E31" s="20" t="s">
        <v>2</v>
      </c>
      <c r="F31" s="22" t="s">
        <v>1</v>
      </c>
      <c r="G31" s="19" t="s">
        <v>14</v>
      </c>
      <c r="H31" s="21">
        <v>21000</v>
      </c>
      <c r="I31" s="21">
        <v>17327.949999999997</v>
      </c>
      <c r="J31" s="21">
        <v>38327.949999999997</v>
      </c>
      <c r="K31" s="21">
        <v>655.43000000000006</v>
      </c>
      <c r="L31" s="21">
        <v>694.26</v>
      </c>
      <c r="M31" s="21">
        <v>0</v>
      </c>
      <c r="N31" s="21">
        <v>894.39</v>
      </c>
      <c r="O31" s="21">
        <v>0</v>
      </c>
      <c r="P31" s="21">
        <v>2244.08</v>
      </c>
      <c r="Q31" s="21">
        <v>36083.870000000003</v>
      </c>
    </row>
    <row r="32" spans="1:17" ht="27" customHeight="1" thickBot="1" x14ac:dyDescent="0.3">
      <c r="A32" s="23"/>
      <c r="B32" s="24"/>
      <c r="C32" s="24"/>
      <c r="D32" s="24"/>
      <c r="E32" s="24"/>
      <c r="F32" s="24"/>
      <c r="G32" s="25" t="s">
        <v>4</v>
      </c>
      <c r="H32" s="26">
        <f t="shared" ref="H32" si="0">SUM(H16:H31)</f>
        <v>2861368.23</v>
      </c>
      <c r="I32" s="26">
        <f t="shared" ref="I32" si="1">SUM(I16:I31)</f>
        <v>872327.95</v>
      </c>
      <c r="J32" s="26">
        <f t="shared" ref="J32" si="2">SUM(J16:J31)</f>
        <v>3733696.18</v>
      </c>
      <c r="K32" s="26">
        <f t="shared" ref="K32" si="3">SUM(K16:K31)</f>
        <v>81657.399999999994</v>
      </c>
      <c r="L32" s="26">
        <f t="shared" ref="L32" si="4">SUM(L16:L31)</f>
        <v>59073.450000000012</v>
      </c>
      <c r="M32" s="26">
        <f t="shared" ref="M32" si="5">SUM(M16:M31)</f>
        <v>728185.96999999974</v>
      </c>
      <c r="N32" s="26">
        <f t="shared" ref="N32" si="6">SUM(N16:N31)</f>
        <v>894.39</v>
      </c>
      <c r="O32" s="26">
        <f t="shared" ref="O32" si="7">SUM(O16:O31)</f>
        <v>1190.1199999999953</v>
      </c>
      <c r="P32" s="26">
        <f t="shared" ref="P32" si="8">SUM(P16:P31)</f>
        <v>871001.32999999984</v>
      </c>
      <c r="Q32" s="26">
        <f t="shared" ref="Q32" si="9">SUM(Q16:Q31)</f>
        <v>2862694.850000001</v>
      </c>
    </row>
    <row r="33" spans="1:4" x14ac:dyDescent="0.25">
      <c r="C33" s="6"/>
      <c r="D33" s="6"/>
    </row>
    <row r="34" spans="1:4" ht="18.75" x14ac:dyDescent="0.3">
      <c r="A34" s="9" t="s">
        <v>57</v>
      </c>
    </row>
    <row r="35" spans="1:4" ht="26.25" x14ac:dyDescent="0.4">
      <c r="B35" s="10" t="s">
        <v>58</v>
      </c>
    </row>
  </sheetData>
  <sortState ref="A16:Q32">
    <sortCondition ref="A16:A32"/>
  </sortState>
  <mergeCells count="5">
    <mergeCell ref="A7:Q7"/>
    <mergeCell ref="A8:Q8"/>
    <mergeCell ref="A9:Q9"/>
    <mergeCell ref="A11:Q11"/>
    <mergeCell ref="A13:Q13"/>
  </mergeCells>
  <printOptions horizontalCentered="1"/>
  <pageMargins left="0" right="0" top="0.19685039370078741" bottom="0.39370078740157483" header="0" footer="0"/>
  <pageSetup paperSize="5" scale="42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2021-11-04T14:18:42Z</cp:lastPrinted>
  <dcterms:created xsi:type="dcterms:W3CDTF">2021-07-05T14:44:18Z</dcterms:created>
  <dcterms:modified xsi:type="dcterms:W3CDTF">2021-11-04T14:18:44Z</dcterms:modified>
</cp:coreProperties>
</file>