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JULIO\"/>
    </mc:Choice>
  </mc:AlternateContent>
  <bookViews>
    <workbookView xWindow="0" yWindow="0" windowWidth="19200" windowHeight="11490"/>
  </bookViews>
  <sheets>
    <sheet name="Consejo" sheetId="2" r:id="rId1"/>
  </sheets>
  <definedNames>
    <definedName name="_xlnm._FilterDatabase" localSheetId="0" hidden="1">Consejo!$A$15:$Q$37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2" l="1"/>
  <c r="O37" i="2"/>
  <c r="H37" i="2" l="1"/>
  <c r="I37" i="2"/>
  <c r="Q37" i="2"/>
  <c r="P37" i="2"/>
  <c r="M37" i="2"/>
  <c r="L37" i="2"/>
  <c r="K37" i="2"/>
  <c r="J37" i="2"/>
</calcChain>
</file>

<file path=xl/sharedStrings.xml><?xml version="1.0" encoding="utf-8"?>
<sst xmlns="http://schemas.openxmlformats.org/spreadsheetml/2006/main" count="130" uniqueCount="66">
  <si>
    <t>Nombre</t>
  </si>
  <si>
    <t>Fijo</t>
  </si>
  <si>
    <t>CHOFER</t>
  </si>
  <si>
    <t>DIRECTOR DE COMUNICACION ESTRATEGICA</t>
  </si>
  <si>
    <t>RICARDO JOSE GOMEZ CANAAN</t>
  </si>
  <si>
    <t>MIEMBRO DEL CONSEJO</t>
  </si>
  <si>
    <t>CONSEJO UNIFICADO EDES</t>
  </si>
  <si>
    <t>BIENVENIDO ANTONIO MEJIA GARCIA</t>
  </si>
  <si>
    <t>RUBEN DARIO DE JESUS REYNOSO FERNANDEZ</t>
  </si>
  <si>
    <t>LUISA YUDELKA BATISTA REYES</t>
  </si>
  <si>
    <t>DIRECTOR CORPORATIVO DE PLANIFICACION ESTRATEGICA Y CONTROL DE GESTION</t>
  </si>
  <si>
    <t>DEPARTAMENTO DE VICEPRESIDENCIA EJECUTIVA</t>
  </si>
  <si>
    <t>CAROLINA ALTAGRACIA MELO SANCHEZ</t>
  </si>
  <si>
    <t>LIDER CORPORATIVO DE PROYECTOS Y GESTION TECNICA</t>
  </si>
  <si>
    <t>IVAN GABRIEL ORTIZ DRULLARD</t>
  </si>
  <si>
    <t>LIDER CORPORATIVO DE TECNOLOGIA</t>
  </si>
  <si>
    <t>JOSE ENRIQUE LUCIANO SANCHEZ</t>
  </si>
  <si>
    <t>SECRETARIA GENERAL ADJUNTA</t>
  </si>
  <si>
    <t>RAIZA CLARISSA LARA MARTINEZ</t>
  </si>
  <si>
    <t>RUBEN ALFREDO ORIA ACOSTA</t>
  </si>
  <si>
    <t>LIDER CORPORATIVO AUDITORIA TECNICA COMERCIAL</t>
  </si>
  <si>
    <t>MIGUEL RAMON GENEROSO MELLA ABREU</t>
  </si>
  <si>
    <t>COORDINADOR ASUNTOS INTERNOS</t>
  </si>
  <si>
    <t>RANDY WADER TORIBIO VARGAS</t>
  </si>
  <si>
    <t>ANDRES SORIANO ORTIZ</t>
  </si>
  <si>
    <t>GLENYS ABREU ABREU</t>
  </si>
  <si>
    <t>ANALISTA DE MEDICION</t>
  </si>
  <si>
    <t>ANNERY GERALINA GALVAN MATOS</t>
  </si>
  <si>
    <t>LIDER CORPORATIVO CAPACITACION Y EFECTIVIDAD ORGANIZACIONAL</t>
  </si>
  <si>
    <t>JAROLYN YAMEL GONZALEZ MELENDEZ</t>
  </si>
  <si>
    <t>LIDER CORPORATIVO LEGAL</t>
  </si>
  <si>
    <t>JULIO ANIBAL MADERA RODRIGUEZ</t>
  </si>
  <si>
    <t>ESPECIALISTA SAP SENIOR</t>
  </si>
  <si>
    <t>RAFAEL DIONICIO GRULLON RAMIREZ</t>
  </si>
  <si>
    <t>ESPECIALISTA SAP</t>
  </si>
  <si>
    <t>RAMON ELPIDIO VARGAS ADAMES</t>
  </si>
  <si>
    <t>CRISTIAN ALEXIS VILLAR DIROCHE</t>
  </si>
  <si>
    <t>ANTONIO VASQUEZ VASQUEZ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</si>
  <si>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</si>
  <si>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</si>
  <si>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</si>
  <si>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</si>
  <si>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Nómina de Sueldos: Miembros del Consejo Unificado y staff</t>
  </si>
  <si>
    <t>Departamento</t>
  </si>
  <si>
    <t>Tipo</t>
  </si>
  <si>
    <t>Ingreso Bruto</t>
  </si>
  <si>
    <t>Ingreso Neto</t>
  </si>
  <si>
    <t>PREPARADO POR: ______________________________________________________________________                                                                             REVISADO POR: _______________________________________________________________</t>
  </si>
  <si>
    <t>JULIET BURGUERA</t>
  </si>
  <si>
    <t>OFICIAL DE SEGURIDAD</t>
  </si>
  <si>
    <t>Otros Ingresos</t>
  </si>
  <si>
    <t>APROBADO POR: ______________________________________________________________________</t>
  </si>
  <si>
    <t>No.</t>
  </si>
  <si>
    <t>No. Empleado</t>
  </si>
  <si>
    <t>Posición</t>
  </si>
  <si>
    <t>Género</t>
  </si>
  <si>
    <t>Salario Percibido</t>
  </si>
  <si>
    <t>M</t>
  </si>
  <si>
    <t>F</t>
  </si>
  <si>
    <t>Descuento AFP</t>
  </si>
  <si>
    <t>Descuento SFS</t>
  </si>
  <si>
    <t>Descuento ISR</t>
  </si>
  <si>
    <t>Total Descuentos</t>
  </si>
  <si>
    <t>Descuento Seguro Complem.</t>
  </si>
  <si>
    <t>Otros Descuentos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</si>
  <si>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JULIO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</si>
</sst>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0"/>
      <color theme="1"/>
      <name val="Calibri"/>
      <family val="2"/>
      <scheme val="minor"/>
    </font>
    <font>
      <b/>
      <i/>
      <u/>
      <sz val="20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0" fillId="0" borderId="0" xfId="0" applyNumberFormat="1" applyFill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2626285</xdr:colOff>
      <xdr:row>0</xdr:row>
      <xdr:rowOff>103908</xdr:rowOff>
    </xdr:from>
    <xdr:to>
      <xdr:col>6</xdr:col>
      <xdr:colOff>162297</xdr:colOff>
      <xdr:row>5</xdr:row>
      <xdr:rowOff>159284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7435" y="103908"/>
          <a:ext cx="2857889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showGridLines="0" tabSelected="1" zoomScale="70" zoomScaleNormal="70" workbookViewId="0"/>
  </sheetViews>
  <sheetFormatPr baseColWidth="10" defaultRowHeight="15" x14ac:dyDescent="0.25"/>
  <cols>
    <col min="1" max="1" width="6.140625" customWidth="1"/>
    <col min="2" max="2" width="18" customWidth="1"/>
    <col min="3" max="3" width="47.42578125" customWidth="1"/>
    <col min="4" max="4" width="56.28515625" bestFit="1" customWidth="1"/>
    <col min="5" max="5" width="69.7109375" customWidth="1"/>
    <col min="6" max="6" width="10" customWidth="1"/>
    <col min="7" max="7" width="12.85546875" customWidth="1"/>
    <col min="8" max="8" width="18.140625" customWidth="1"/>
    <col min="9" max="9" width="16.85546875" customWidth="1"/>
    <col min="10" max="10" width="17.85546875" customWidth="1"/>
    <col min="11" max="11" width="15.140625" customWidth="1"/>
    <col min="12" max="12" width="15" customWidth="1"/>
    <col min="13" max="15" width="16" customWidth="1"/>
    <col min="16" max="16" width="17.140625" customWidth="1"/>
    <col min="17" max="17" width="17.85546875" customWidth="1"/>
    <col min="18" max="18" width="16.42578125" bestFit="1" customWidth="1"/>
  </cols>
  <sheetData>
    <row r="1" spans="1:18" x14ac:dyDescent="0.25">
      <c r="B1" s="2"/>
      <c r="C1" s="2"/>
      <c r="D1" s="2"/>
      <c r="E1" s="2"/>
      <c r="F1" s="2"/>
      <c r="G1" s="2"/>
      <c r="H1" s="12"/>
      <c r="I1" s="2"/>
      <c r="J1" s="2"/>
      <c r="K1" s="2"/>
    </row>
    <row r="2" spans="1:18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8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8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8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8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8" ht="25.5" x14ac:dyDescent="0.25">
      <c r="A7" s="14" t="s">
        <v>39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8" ht="18.75" x14ac:dyDescent="0.25">
      <c r="A8" s="15" t="s">
        <v>40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8" ht="19.5" x14ac:dyDescent="0.25">
      <c r="A9" s="16" t="s">
        <v>41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8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8" ht="18" x14ac:dyDescent="0.25">
      <c r="A11" s="17" t="s">
        <v>42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ht="18" x14ac:dyDescent="0.25">
      <c r="B12" s="4"/>
      <c r="C12" s="4"/>
      <c r="D12" s="4"/>
      <c r="E12" s="4"/>
      <c r="F12" s="4"/>
      <c r="G12" s="4"/>
      <c r="H12" s="10"/>
      <c r="I12" s="10"/>
      <c r="J12" s="4"/>
      <c r="K12" s="4"/>
    </row>
    <row r="13" spans="1:18" ht="25.5" x14ac:dyDescent="0.25">
      <c r="A13" s="23" t="s">
        <v>65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8" ht="15.75" thickBot="1" x14ac:dyDescent="0.3">
      <c r="B14" s="5"/>
      <c r="C14" s="5"/>
      <c r="D14" s="5"/>
      <c r="E14" s="5"/>
      <c r="F14" s="6"/>
      <c r="G14" s="6"/>
      <c r="H14" s="11"/>
      <c r="I14" s="11"/>
      <c r="J14" s="5"/>
      <c r="K14" s="5"/>
    </row>
    <row r="15" spans="1:18" ht="57" customHeight="1" thickBot="1" x14ac:dyDescent="0.3">
      <c r="A15" s="21" t="s">
        <v>52</v>
      </c>
      <c r="B15" s="22" t="s">
        <v>53</v>
      </c>
      <c r="C15" s="22" t="s">
        <v>0</v>
      </c>
      <c r="D15" s="22" t="s">
        <v>43</v>
      </c>
      <c r="E15" s="22" t="s">
        <v>54</v>
      </c>
      <c r="F15" s="22" t="s">
        <v>44</v>
      </c>
      <c r="G15" s="22" t="s">
        <v>55</v>
      </c>
      <c r="H15" s="22" t="s">
        <v>56</v>
      </c>
      <c r="I15" s="22" t="s">
        <v>50</v>
      </c>
      <c r="J15" s="22" t="s">
        <v>45</v>
      </c>
      <c r="K15" s="22" t="s">
        <v>59</v>
      </c>
      <c r="L15" s="22" t="s">
        <v>60</v>
      </c>
      <c r="M15" s="22" t="s">
        <v>61</v>
      </c>
      <c r="N15" s="22" t="s">
        <v>63</v>
      </c>
      <c r="O15" s="22" t="s">
        <v>64</v>
      </c>
      <c r="P15" s="22" t="s">
        <v>62</v>
      </c>
      <c r="Q15" s="22" t="s">
        <v>46</v>
      </c>
    </row>
    <row r="16" spans="1:18" x14ac:dyDescent="0.25">
      <c r="A16">
        <v>1</v>
      </c>
      <c r="B16">
        <v>16426</v>
      </c>
      <c r="C16" s="18" t="s">
        <v>4</v>
      </c>
      <c r="D16" s="18" t="s">
        <v>6</v>
      </c>
      <c r="E16" s="18" t="s">
        <v>5</v>
      </c>
      <c r="F16" t="s">
        <v>1</v>
      </c>
      <c r="G16" t="s">
        <v>57</v>
      </c>
      <c r="H16" s="1">
        <v>250000</v>
      </c>
      <c r="I16" s="1">
        <v>50000</v>
      </c>
      <c r="J16" s="1">
        <v>300000</v>
      </c>
      <c r="K16" s="1">
        <v>7175</v>
      </c>
      <c r="L16" s="1">
        <v>4742.3999999999996</v>
      </c>
      <c r="M16" s="1">
        <v>60603.59</v>
      </c>
      <c r="N16" s="1">
        <v>0</v>
      </c>
      <c r="O16" s="1">
        <v>0</v>
      </c>
      <c r="P16" s="1">
        <v>72520.989999999991</v>
      </c>
      <c r="Q16" s="1">
        <v>227479.01</v>
      </c>
      <c r="R16" s="24"/>
    </row>
    <row r="17" spans="1:18" x14ac:dyDescent="0.25">
      <c r="A17">
        <v>2</v>
      </c>
      <c r="B17">
        <v>16427</v>
      </c>
      <c r="C17" s="18" t="s">
        <v>7</v>
      </c>
      <c r="D17" s="18" t="s">
        <v>6</v>
      </c>
      <c r="E17" s="18" t="s">
        <v>5</v>
      </c>
      <c r="F17" t="s">
        <v>1</v>
      </c>
      <c r="G17" t="s">
        <v>57</v>
      </c>
      <c r="H17" s="1">
        <v>250000</v>
      </c>
      <c r="I17" s="1">
        <v>50000</v>
      </c>
      <c r="J17" s="1">
        <v>300000</v>
      </c>
      <c r="K17" s="1">
        <v>7175</v>
      </c>
      <c r="L17" s="1">
        <v>4742.3999999999996</v>
      </c>
      <c r="M17" s="1">
        <v>60603.59</v>
      </c>
      <c r="N17" s="1">
        <v>0</v>
      </c>
      <c r="O17" s="1">
        <v>0</v>
      </c>
      <c r="P17" s="1">
        <v>72520.989999999991</v>
      </c>
      <c r="Q17" s="1">
        <v>227479.01</v>
      </c>
      <c r="R17" s="24"/>
    </row>
    <row r="18" spans="1:18" ht="29.25" customHeight="1" x14ac:dyDescent="0.25">
      <c r="A18">
        <v>3</v>
      </c>
      <c r="B18">
        <v>16428</v>
      </c>
      <c r="C18" s="18" t="s">
        <v>8</v>
      </c>
      <c r="D18" s="18" t="s">
        <v>6</v>
      </c>
      <c r="E18" s="18" t="s">
        <v>5</v>
      </c>
      <c r="F18" t="s">
        <v>1</v>
      </c>
      <c r="G18" t="s">
        <v>57</v>
      </c>
      <c r="H18" s="1">
        <v>250000</v>
      </c>
      <c r="I18" s="1">
        <v>50000</v>
      </c>
      <c r="J18" s="1">
        <v>300000</v>
      </c>
      <c r="K18" s="1">
        <v>7175</v>
      </c>
      <c r="L18" s="1">
        <v>4742.3999999999996</v>
      </c>
      <c r="M18" s="1">
        <v>60603.59</v>
      </c>
      <c r="N18" s="1">
        <v>0</v>
      </c>
      <c r="O18" s="1">
        <v>0</v>
      </c>
      <c r="P18" s="1">
        <v>72520.989999999991</v>
      </c>
      <c r="Q18" s="1">
        <v>227479.01</v>
      </c>
      <c r="R18" s="24"/>
    </row>
    <row r="19" spans="1:18" ht="30" x14ac:dyDescent="0.25">
      <c r="A19">
        <v>4</v>
      </c>
      <c r="B19">
        <v>16453</v>
      </c>
      <c r="C19" s="18" t="s">
        <v>9</v>
      </c>
      <c r="D19" s="18" t="s">
        <v>11</v>
      </c>
      <c r="E19" s="18" t="s">
        <v>10</v>
      </c>
      <c r="F19" t="s">
        <v>1</v>
      </c>
      <c r="G19" t="s">
        <v>58</v>
      </c>
      <c r="H19" s="1">
        <v>330000</v>
      </c>
      <c r="I19" s="1">
        <v>40000</v>
      </c>
      <c r="J19" s="1">
        <v>370000</v>
      </c>
      <c r="K19" s="1">
        <v>8954.4</v>
      </c>
      <c r="L19" s="1">
        <v>4742.3999999999996</v>
      </c>
      <c r="M19" s="1">
        <v>77658.739999999991</v>
      </c>
      <c r="N19" s="1">
        <v>0</v>
      </c>
      <c r="O19" s="1">
        <v>0</v>
      </c>
      <c r="P19" s="1">
        <v>91355.54</v>
      </c>
      <c r="Q19" s="1">
        <v>278644.45999999996</v>
      </c>
      <c r="R19" s="24"/>
    </row>
    <row r="20" spans="1:18" x14ac:dyDescent="0.25">
      <c r="A20">
        <v>5</v>
      </c>
      <c r="B20">
        <v>17240</v>
      </c>
      <c r="C20" s="18" t="s">
        <v>18</v>
      </c>
      <c r="D20" s="18" t="s">
        <v>11</v>
      </c>
      <c r="E20" s="18" t="s">
        <v>3</v>
      </c>
      <c r="F20" t="s">
        <v>1</v>
      </c>
      <c r="G20" t="s">
        <v>58</v>
      </c>
      <c r="H20" s="1">
        <v>200000</v>
      </c>
      <c r="I20" s="1">
        <v>20000</v>
      </c>
      <c r="J20" s="1">
        <v>220000</v>
      </c>
      <c r="K20" s="1">
        <v>5740</v>
      </c>
      <c r="L20" s="1">
        <v>4742.3999999999996</v>
      </c>
      <c r="M20" s="1">
        <v>40962.339999999997</v>
      </c>
      <c r="N20" s="1">
        <v>0</v>
      </c>
      <c r="O20" s="1">
        <v>0</v>
      </c>
      <c r="P20" s="1">
        <v>51444.74</v>
      </c>
      <c r="Q20" s="1">
        <v>168555.26</v>
      </c>
      <c r="R20" s="24"/>
    </row>
    <row r="21" spans="1:18" x14ac:dyDescent="0.25">
      <c r="A21">
        <v>6</v>
      </c>
      <c r="B21">
        <v>16454</v>
      </c>
      <c r="C21" s="18" t="s">
        <v>12</v>
      </c>
      <c r="D21" s="18" t="s">
        <v>11</v>
      </c>
      <c r="E21" s="18" t="s">
        <v>13</v>
      </c>
      <c r="F21" t="s">
        <v>1</v>
      </c>
      <c r="G21" t="s">
        <v>58</v>
      </c>
      <c r="H21" s="1">
        <v>275000</v>
      </c>
      <c r="I21" s="1">
        <v>40000</v>
      </c>
      <c r="J21" s="1">
        <v>315000</v>
      </c>
      <c r="K21" s="1">
        <v>7892.5</v>
      </c>
      <c r="L21" s="1">
        <v>4742.3999999999996</v>
      </c>
      <c r="M21" s="1">
        <v>64174.21</v>
      </c>
      <c r="N21" s="1">
        <v>0</v>
      </c>
      <c r="O21" s="1">
        <v>0</v>
      </c>
      <c r="P21" s="1">
        <v>76809.11</v>
      </c>
      <c r="Q21" s="1">
        <v>238190.88999999998</v>
      </c>
      <c r="R21" s="24"/>
    </row>
    <row r="22" spans="1:18" x14ac:dyDescent="0.25">
      <c r="A22">
        <v>7</v>
      </c>
      <c r="B22">
        <v>16575</v>
      </c>
      <c r="C22" s="18" t="s">
        <v>14</v>
      </c>
      <c r="D22" s="18" t="s">
        <v>11</v>
      </c>
      <c r="E22" s="18" t="s">
        <v>15</v>
      </c>
      <c r="F22" t="s">
        <v>1</v>
      </c>
      <c r="G22" t="s">
        <v>57</v>
      </c>
      <c r="H22" s="1">
        <v>300000</v>
      </c>
      <c r="I22" s="1">
        <v>40000</v>
      </c>
      <c r="J22" s="1">
        <v>340000</v>
      </c>
      <c r="K22" s="1">
        <v>8610</v>
      </c>
      <c r="L22" s="1">
        <v>4742.3999999999996</v>
      </c>
      <c r="M22" s="1">
        <v>70244.84</v>
      </c>
      <c r="N22" s="1">
        <v>0</v>
      </c>
      <c r="O22" s="1">
        <v>0</v>
      </c>
      <c r="P22" s="1">
        <v>83597.239999999991</v>
      </c>
      <c r="Q22" s="1">
        <v>256402.75999999998</v>
      </c>
      <c r="R22" s="24"/>
    </row>
    <row r="23" spans="1:18" x14ac:dyDescent="0.25">
      <c r="A23">
        <v>8</v>
      </c>
      <c r="B23">
        <v>17241</v>
      </c>
      <c r="C23" s="18" t="s">
        <v>19</v>
      </c>
      <c r="D23" s="18" t="s">
        <v>11</v>
      </c>
      <c r="E23" s="18" t="s">
        <v>20</v>
      </c>
      <c r="F23" t="s">
        <v>1</v>
      </c>
      <c r="G23" t="s">
        <v>57</v>
      </c>
      <c r="H23" s="1">
        <v>230000</v>
      </c>
      <c r="I23" s="1">
        <v>40000</v>
      </c>
      <c r="J23" s="1">
        <v>270000</v>
      </c>
      <c r="K23" s="1">
        <v>6601</v>
      </c>
      <c r="L23" s="1">
        <v>4742.3999999999996</v>
      </c>
      <c r="M23" s="1">
        <v>53247.09</v>
      </c>
      <c r="N23" s="1">
        <v>0</v>
      </c>
      <c r="O23" s="1">
        <v>0</v>
      </c>
      <c r="P23" s="1">
        <v>64590.49</v>
      </c>
      <c r="Q23" s="1">
        <v>205409.51</v>
      </c>
      <c r="R23" s="24"/>
    </row>
    <row r="24" spans="1:18" x14ac:dyDescent="0.25">
      <c r="A24">
        <v>9</v>
      </c>
      <c r="B24">
        <v>17525</v>
      </c>
      <c r="C24" s="18" t="s">
        <v>27</v>
      </c>
      <c r="D24" s="18" t="s">
        <v>11</v>
      </c>
      <c r="E24" s="18" t="s">
        <v>28</v>
      </c>
      <c r="F24" t="s">
        <v>1</v>
      </c>
      <c r="G24" t="s">
        <v>58</v>
      </c>
      <c r="H24" s="1">
        <v>150000</v>
      </c>
      <c r="I24" s="1">
        <v>20000</v>
      </c>
      <c r="J24" s="1">
        <v>170000</v>
      </c>
      <c r="K24" s="1">
        <v>4305</v>
      </c>
      <c r="L24" s="1">
        <v>4560</v>
      </c>
      <c r="M24" s="1">
        <v>28569.160000000003</v>
      </c>
      <c r="N24" s="1">
        <v>0</v>
      </c>
      <c r="O24" s="1">
        <v>1190.1199999999953</v>
      </c>
      <c r="P24" s="1">
        <v>38624.28</v>
      </c>
      <c r="Q24" s="1">
        <v>131375.72</v>
      </c>
      <c r="R24" s="24"/>
    </row>
    <row r="25" spans="1:18" x14ac:dyDescent="0.25">
      <c r="A25">
        <v>10</v>
      </c>
      <c r="B25">
        <v>17733</v>
      </c>
      <c r="C25" s="18" t="s">
        <v>29</v>
      </c>
      <c r="D25" s="18" t="s">
        <v>11</v>
      </c>
      <c r="E25" s="18" t="s">
        <v>30</v>
      </c>
      <c r="F25" t="s">
        <v>1</v>
      </c>
      <c r="G25" t="s">
        <v>58</v>
      </c>
      <c r="H25" s="1">
        <v>175000</v>
      </c>
      <c r="I25" s="1">
        <v>40000</v>
      </c>
      <c r="J25" s="1">
        <v>215000</v>
      </c>
      <c r="K25" s="1">
        <v>5022.5</v>
      </c>
      <c r="L25" s="1">
        <v>4742.3999999999996</v>
      </c>
      <c r="M25" s="1">
        <v>39891.71</v>
      </c>
      <c r="N25" s="1">
        <v>0</v>
      </c>
      <c r="O25" s="1">
        <v>0</v>
      </c>
      <c r="P25" s="1">
        <v>49656.61</v>
      </c>
      <c r="Q25" s="1">
        <v>165343.39000000001</v>
      </c>
      <c r="R25" s="24"/>
    </row>
    <row r="26" spans="1:18" x14ac:dyDescent="0.25">
      <c r="A26">
        <v>11</v>
      </c>
      <c r="B26">
        <v>17403</v>
      </c>
      <c r="C26" s="18" t="s">
        <v>21</v>
      </c>
      <c r="D26" s="18" t="s">
        <v>11</v>
      </c>
      <c r="E26" s="18" t="s">
        <v>22</v>
      </c>
      <c r="F26" t="s">
        <v>1</v>
      </c>
      <c r="G26" t="s">
        <v>57</v>
      </c>
      <c r="H26" s="1">
        <v>120000</v>
      </c>
      <c r="I26" s="1">
        <v>0</v>
      </c>
      <c r="J26" s="1">
        <v>120000</v>
      </c>
      <c r="K26" s="1">
        <v>3444</v>
      </c>
      <c r="L26" s="1">
        <v>3648</v>
      </c>
      <c r="M26" s="1">
        <v>16809.939999999999</v>
      </c>
      <c r="N26" s="1">
        <v>0</v>
      </c>
      <c r="O26" s="1">
        <v>0</v>
      </c>
      <c r="P26" s="1">
        <v>23901.94</v>
      </c>
      <c r="Q26" s="1">
        <v>96098.06</v>
      </c>
      <c r="R26" s="24"/>
    </row>
    <row r="27" spans="1:18" x14ac:dyDescent="0.25">
      <c r="A27">
        <v>12</v>
      </c>
      <c r="B27">
        <v>17100</v>
      </c>
      <c r="C27" s="18" t="s">
        <v>48</v>
      </c>
      <c r="D27" s="18" t="s">
        <v>11</v>
      </c>
      <c r="E27" s="18" t="s">
        <v>17</v>
      </c>
      <c r="F27" t="s">
        <v>1</v>
      </c>
      <c r="G27" t="s">
        <v>58</v>
      </c>
      <c r="H27" s="1">
        <v>220000</v>
      </c>
      <c r="I27" s="1">
        <v>40000</v>
      </c>
      <c r="J27" s="1">
        <v>260000</v>
      </c>
      <c r="K27" s="1">
        <v>6314</v>
      </c>
      <c r="L27" s="1">
        <v>4742.3999999999996</v>
      </c>
      <c r="M27" s="1">
        <v>50818.84</v>
      </c>
      <c r="N27" s="1">
        <v>0</v>
      </c>
      <c r="O27" s="1">
        <v>0</v>
      </c>
      <c r="P27" s="1">
        <v>61875.24</v>
      </c>
      <c r="Q27" s="1">
        <v>198124.76</v>
      </c>
      <c r="R27" s="24"/>
    </row>
    <row r="28" spans="1:18" x14ac:dyDescent="0.25">
      <c r="A28">
        <v>13</v>
      </c>
      <c r="B28">
        <v>17790</v>
      </c>
      <c r="C28" s="18" t="s">
        <v>31</v>
      </c>
      <c r="D28" s="18" t="s">
        <v>11</v>
      </c>
      <c r="E28" s="18" t="s">
        <v>32</v>
      </c>
      <c r="F28" t="s">
        <v>1</v>
      </c>
      <c r="G28" t="s">
        <v>57</v>
      </c>
      <c r="H28" s="1">
        <v>130000</v>
      </c>
      <c r="I28" s="1">
        <v>0</v>
      </c>
      <c r="J28" s="1">
        <v>130000</v>
      </c>
      <c r="K28" s="1">
        <v>3731</v>
      </c>
      <c r="L28" s="1">
        <v>3952</v>
      </c>
      <c r="M28" s="1">
        <v>19162.190000000002</v>
      </c>
      <c r="N28" s="1">
        <v>0</v>
      </c>
      <c r="O28" s="1">
        <v>0</v>
      </c>
      <c r="P28" s="1">
        <v>26845.190000000002</v>
      </c>
      <c r="Q28" s="1">
        <v>103154.81</v>
      </c>
      <c r="R28" s="24"/>
    </row>
    <row r="29" spans="1:18" x14ac:dyDescent="0.25">
      <c r="A29">
        <v>14</v>
      </c>
      <c r="B29">
        <v>17791</v>
      </c>
      <c r="C29" s="18" t="s">
        <v>33</v>
      </c>
      <c r="D29" s="18" t="s">
        <v>11</v>
      </c>
      <c r="E29" s="18" t="s">
        <v>34</v>
      </c>
      <c r="F29" t="s">
        <v>1</v>
      </c>
      <c r="G29" t="s">
        <v>57</v>
      </c>
      <c r="H29" s="1">
        <v>100000</v>
      </c>
      <c r="I29" s="1">
        <v>0</v>
      </c>
      <c r="J29" s="1">
        <v>100000</v>
      </c>
      <c r="K29" s="1">
        <v>2870</v>
      </c>
      <c r="L29" s="1">
        <v>3040</v>
      </c>
      <c r="M29" s="1">
        <v>11807.91</v>
      </c>
      <c r="N29" s="1">
        <v>0</v>
      </c>
      <c r="O29" s="1">
        <v>1190.119999999999</v>
      </c>
      <c r="P29" s="1">
        <v>18908.03</v>
      </c>
      <c r="Q29" s="1">
        <v>81091.97</v>
      </c>
      <c r="R29" s="24"/>
    </row>
    <row r="30" spans="1:18" x14ac:dyDescent="0.25">
      <c r="A30">
        <v>15</v>
      </c>
      <c r="B30">
        <v>17792</v>
      </c>
      <c r="C30" s="18" t="s">
        <v>35</v>
      </c>
      <c r="D30" s="18" t="s">
        <v>11</v>
      </c>
      <c r="E30" s="18" t="s">
        <v>34</v>
      </c>
      <c r="F30" t="s">
        <v>1</v>
      </c>
      <c r="G30" t="s">
        <v>57</v>
      </c>
      <c r="H30" s="1">
        <v>100000</v>
      </c>
      <c r="I30" s="1">
        <v>0</v>
      </c>
      <c r="J30" s="1">
        <v>100000</v>
      </c>
      <c r="K30" s="1">
        <v>2870</v>
      </c>
      <c r="L30" s="1">
        <v>3040</v>
      </c>
      <c r="M30" s="1">
        <v>12105.44</v>
      </c>
      <c r="N30" s="1">
        <v>0</v>
      </c>
      <c r="O30" s="1">
        <v>0</v>
      </c>
      <c r="P30" s="1">
        <v>18015.440000000002</v>
      </c>
      <c r="Q30" s="1">
        <v>81984.56</v>
      </c>
      <c r="R30" s="24"/>
    </row>
    <row r="31" spans="1:18" x14ac:dyDescent="0.25">
      <c r="A31">
        <v>16</v>
      </c>
      <c r="B31">
        <v>17793</v>
      </c>
      <c r="C31" s="18" t="s">
        <v>36</v>
      </c>
      <c r="D31" s="18" t="s">
        <v>11</v>
      </c>
      <c r="E31" s="18" t="s">
        <v>34</v>
      </c>
      <c r="F31" t="s">
        <v>1</v>
      </c>
      <c r="G31" t="s">
        <v>57</v>
      </c>
      <c r="H31" s="1">
        <v>100000</v>
      </c>
      <c r="I31" s="1">
        <v>0</v>
      </c>
      <c r="J31" s="1">
        <v>100000</v>
      </c>
      <c r="K31" s="1">
        <v>2870</v>
      </c>
      <c r="L31" s="1">
        <v>3040</v>
      </c>
      <c r="M31" s="1">
        <v>12105.44</v>
      </c>
      <c r="N31" s="1">
        <v>0</v>
      </c>
      <c r="O31" s="1">
        <v>0</v>
      </c>
      <c r="P31" s="1">
        <v>18015.440000000002</v>
      </c>
      <c r="Q31" s="1">
        <v>81984.56</v>
      </c>
      <c r="R31" s="24"/>
    </row>
    <row r="32" spans="1:18" x14ac:dyDescent="0.25">
      <c r="A32">
        <v>17</v>
      </c>
      <c r="B32">
        <v>17794</v>
      </c>
      <c r="C32" s="18" t="s">
        <v>37</v>
      </c>
      <c r="D32" s="18" t="s">
        <v>11</v>
      </c>
      <c r="E32" s="18" t="s">
        <v>34</v>
      </c>
      <c r="F32" t="s">
        <v>1</v>
      </c>
      <c r="G32" t="s">
        <v>57</v>
      </c>
      <c r="H32" s="1">
        <v>100000</v>
      </c>
      <c r="I32" s="1">
        <v>0</v>
      </c>
      <c r="J32" s="1">
        <v>100000</v>
      </c>
      <c r="K32" s="1">
        <v>2870</v>
      </c>
      <c r="L32" s="1">
        <v>3040</v>
      </c>
      <c r="M32" s="1">
        <v>12105.44</v>
      </c>
      <c r="N32" s="1">
        <v>0</v>
      </c>
      <c r="O32" s="1">
        <v>0</v>
      </c>
      <c r="P32" s="1">
        <v>18015.440000000002</v>
      </c>
      <c r="Q32" s="1">
        <v>81984.56</v>
      </c>
      <c r="R32" s="24"/>
    </row>
    <row r="33" spans="1:18" x14ac:dyDescent="0.25">
      <c r="A33">
        <v>18</v>
      </c>
      <c r="B33">
        <v>17462</v>
      </c>
      <c r="C33" s="18" t="s">
        <v>25</v>
      </c>
      <c r="D33" s="18" t="s">
        <v>11</v>
      </c>
      <c r="E33" s="18" t="s">
        <v>26</v>
      </c>
      <c r="F33" t="s">
        <v>1</v>
      </c>
      <c r="G33" t="s">
        <v>58</v>
      </c>
      <c r="H33" s="1">
        <v>45000</v>
      </c>
      <c r="I33" s="1">
        <v>0</v>
      </c>
      <c r="J33" s="1">
        <v>45000</v>
      </c>
      <c r="K33" s="1">
        <v>1291.5</v>
      </c>
      <c r="L33" s="1">
        <v>1368</v>
      </c>
      <c r="M33" s="1">
        <v>1148.32</v>
      </c>
      <c r="N33" s="1">
        <v>0</v>
      </c>
      <c r="O33" s="1">
        <v>0</v>
      </c>
      <c r="P33" s="1">
        <v>3807.8199999999997</v>
      </c>
      <c r="Q33" s="1">
        <v>41192.18</v>
      </c>
      <c r="R33" s="24"/>
    </row>
    <row r="34" spans="1:18" x14ac:dyDescent="0.25">
      <c r="A34">
        <v>19</v>
      </c>
      <c r="B34">
        <v>17460</v>
      </c>
      <c r="C34" s="18" t="s">
        <v>23</v>
      </c>
      <c r="D34" s="18" t="s">
        <v>11</v>
      </c>
      <c r="E34" s="18" t="s">
        <v>49</v>
      </c>
      <c r="F34" t="s">
        <v>1</v>
      </c>
      <c r="G34" t="s">
        <v>57</v>
      </c>
      <c r="H34" s="1">
        <v>25000</v>
      </c>
      <c r="I34" s="1">
        <v>7923.21</v>
      </c>
      <c r="J34" s="1">
        <v>32923.21</v>
      </c>
      <c r="K34" s="1">
        <v>801.4</v>
      </c>
      <c r="L34" s="1">
        <v>848.87</v>
      </c>
      <c r="M34" s="1"/>
      <c r="N34" s="1">
        <v>0</v>
      </c>
      <c r="O34" s="1">
        <v>0</v>
      </c>
      <c r="P34" s="1">
        <v>1650.27</v>
      </c>
      <c r="Q34" s="1">
        <v>31272.94</v>
      </c>
      <c r="R34" s="24"/>
    </row>
    <row r="35" spans="1:18" x14ac:dyDescent="0.25">
      <c r="A35">
        <v>20</v>
      </c>
      <c r="B35">
        <v>17461</v>
      </c>
      <c r="C35" s="18" t="s">
        <v>24</v>
      </c>
      <c r="D35" s="18" t="s">
        <v>11</v>
      </c>
      <c r="E35" s="18" t="s">
        <v>49</v>
      </c>
      <c r="F35" t="s">
        <v>1</v>
      </c>
      <c r="G35" t="s">
        <v>57</v>
      </c>
      <c r="H35" s="1">
        <v>25000</v>
      </c>
      <c r="I35" s="1">
        <v>7923.21</v>
      </c>
      <c r="J35" s="1">
        <v>32923.21</v>
      </c>
      <c r="K35" s="1">
        <v>801.4</v>
      </c>
      <c r="L35" s="1">
        <v>848.87</v>
      </c>
      <c r="M35" s="1"/>
      <c r="N35" s="1">
        <v>0</v>
      </c>
      <c r="O35" s="1">
        <v>0</v>
      </c>
      <c r="P35" s="1">
        <v>1650.27</v>
      </c>
      <c r="Q35" s="1">
        <v>31272.94</v>
      </c>
      <c r="R35" s="24"/>
    </row>
    <row r="36" spans="1:18" ht="15.75" thickBot="1" x14ac:dyDescent="0.3">
      <c r="A36">
        <v>21</v>
      </c>
      <c r="B36">
        <v>16664</v>
      </c>
      <c r="C36" s="18" t="s">
        <v>16</v>
      </c>
      <c r="D36" s="18" t="s">
        <v>11</v>
      </c>
      <c r="E36" s="18" t="s">
        <v>2</v>
      </c>
      <c r="F36" t="s">
        <v>1</v>
      </c>
      <c r="G36" t="s">
        <v>57</v>
      </c>
      <c r="H36" s="1">
        <v>21000</v>
      </c>
      <c r="I36" s="1">
        <v>8000</v>
      </c>
      <c r="J36" s="1">
        <v>29000</v>
      </c>
      <c r="K36" s="1">
        <v>602.70000000000005</v>
      </c>
      <c r="L36" s="1">
        <v>638.4</v>
      </c>
      <c r="M36" s="1"/>
      <c r="N36" s="1">
        <v>310.5</v>
      </c>
      <c r="O36" s="1">
        <v>0</v>
      </c>
      <c r="P36" s="1">
        <v>1551.6</v>
      </c>
      <c r="Q36" s="1">
        <v>27448.400000000001</v>
      </c>
      <c r="R36" s="24"/>
    </row>
    <row r="37" spans="1:18" ht="21" thickBot="1" x14ac:dyDescent="0.3">
      <c r="A37" s="7"/>
      <c r="B37" s="8"/>
      <c r="C37" s="8"/>
      <c r="D37" s="8"/>
      <c r="E37" s="8"/>
      <c r="F37" s="8"/>
      <c r="G37" s="19" t="s">
        <v>38</v>
      </c>
      <c r="H37" s="20">
        <f t="shared" ref="H37:Q37" si="0">SUM(H16:H36)</f>
        <v>3396000</v>
      </c>
      <c r="I37" s="20">
        <f t="shared" si="0"/>
        <v>453846.42000000004</v>
      </c>
      <c r="J37" s="20">
        <f t="shared" si="0"/>
        <v>3849846.42</v>
      </c>
      <c r="K37" s="20">
        <f t="shared" si="0"/>
        <v>97116.39999999998</v>
      </c>
      <c r="L37" s="20">
        <f t="shared" si="0"/>
        <v>75448.139999999985</v>
      </c>
      <c r="M37" s="20">
        <f t="shared" si="0"/>
        <v>692622.37999999966</v>
      </c>
      <c r="N37" s="20">
        <f t="shared" si="0"/>
        <v>310.5</v>
      </c>
      <c r="O37" s="20">
        <f t="shared" si="0"/>
        <v>2380.2399999999943</v>
      </c>
      <c r="P37" s="20">
        <f t="shared" si="0"/>
        <v>867877.65999999968</v>
      </c>
      <c r="Q37" s="20">
        <f t="shared" si="0"/>
        <v>2981968.7600000002</v>
      </c>
    </row>
    <row r="38" spans="1:18" ht="189.95" customHeight="1" x14ac:dyDescent="0.25"/>
    <row r="39" spans="1:18" ht="65.25" customHeight="1" x14ac:dyDescent="0.4">
      <c r="A39" s="13" t="s">
        <v>47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8" ht="75" customHeight="1" x14ac:dyDescent="0.25">
      <c r="C40" s="9"/>
      <c r="D40" s="9"/>
      <c r="E40" s="9"/>
      <c r="F40" s="9"/>
      <c r="G40" s="9"/>
      <c r="H40" s="9"/>
      <c r="I40" s="9"/>
      <c r="J40" s="9"/>
      <c r="K40" s="9"/>
    </row>
    <row r="41" spans="1:18" x14ac:dyDescent="0.25">
      <c r="C41" s="9"/>
      <c r="D41" s="9"/>
      <c r="E41" s="9"/>
      <c r="F41" s="9"/>
      <c r="G41" s="9"/>
      <c r="H41" s="9"/>
      <c r="I41" s="9"/>
      <c r="J41" s="9"/>
      <c r="K41" s="9"/>
    </row>
    <row r="42" spans="1:18" x14ac:dyDescent="0.25">
      <c r="C42" s="9"/>
      <c r="E42" s="9"/>
      <c r="F42" s="9"/>
      <c r="G42" s="9"/>
      <c r="H42" s="9"/>
      <c r="I42" s="9"/>
      <c r="J42" s="9"/>
      <c r="K42" s="9"/>
    </row>
    <row r="43" spans="1:18" x14ac:dyDescent="0.25">
      <c r="C43" s="9"/>
      <c r="D43" s="9"/>
      <c r="E43" s="9"/>
      <c r="F43" s="9"/>
      <c r="G43" s="9"/>
      <c r="H43" s="9"/>
      <c r="I43" s="9"/>
      <c r="J43" s="9"/>
      <c r="K43" s="9"/>
    </row>
    <row r="44" spans="1:18" ht="26.25" x14ac:dyDescent="0.4">
      <c r="A44" s="13" t="s">
        <v>51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8" x14ac:dyDescent="0.25">
      <c r="C45" s="9"/>
      <c r="D45" s="9"/>
      <c r="E45" s="9"/>
      <c r="F45" s="9"/>
      <c r="G45" s="9"/>
      <c r="H45" s="9"/>
      <c r="I45" s="9"/>
      <c r="J45" s="9"/>
      <c r="K45" s="9"/>
    </row>
    <row r="46" spans="1:18" x14ac:dyDescent="0.25">
      <c r="C46" s="9"/>
      <c r="D46" s="9"/>
      <c r="E46" s="9"/>
    </row>
    <row r="47" spans="1:18" x14ac:dyDescent="0.25">
      <c r="C47" s="9"/>
      <c r="D47" s="9"/>
      <c r="E47" s="9"/>
    </row>
    <row r="48" spans="1:18" x14ac:dyDescent="0.25">
      <c r="C48" s="9"/>
      <c r="D48" s="9"/>
    </row>
    <row r="49" spans="3:4" x14ac:dyDescent="0.25">
      <c r="C49" s="9"/>
      <c r="D49" s="9"/>
    </row>
    <row r="50" spans="3:4" x14ac:dyDescent="0.25">
      <c r="C50" s="9"/>
      <c r="D50" s="9"/>
    </row>
    <row r="51" spans="3:4" x14ac:dyDescent="0.25">
      <c r="C51" s="9"/>
      <c r="D51" s="9"/>
    </row>
  </sheetData>
  <sortState ref="A16:M36">
    <sortCondition ref="A16:A36"/>
    <sortCondition ref="B16:B36"/>
  </sortState>
  <mergeCells count="7">
    <mergeCell ref="A44:Q44"/>
    <mergeCell ref="A7:Q7"/>
    <mergeCell ref="A8:Q8"/>
    <mergeCell ref="A9:Q9"/>
    <mergeCell ref="A11:Q11"/>
    <mergeCell ref="A39:Q39"/>
    <mergeCell ref="A13:Q13"/>
  </mergeCells>
  <printOptions horizontalCentered="1"/>
  <pageMargins left="0.31496062992125984" right="0.31496062992125984" top="0.35433070866141736" bottom="0.35433070866141736" header="0" footer="0"/>
  <pageSetup paperSize="9" scale="3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Consejo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2021-08-03T21:10:24Z</cp:lastPrinted>
  <dcterms:created xsi:type="dcterms:W3CDTF">2021-07-05T14:44:18Z</dcterms:created>
  <dcterms:modified xsi:type="dcterms:W3CDTF">2021-08-06T13:10:48Z</dcterms:modified>
</cp:coreProperties>
</file>