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mateo\Desktop\Gerencia Subestacion\planificacion 2019\abastecimiento\definitivo\Ficha Actua Nov. 2019\Fichas MAT Desi LPN-2019-16 mod\"/>
    </mc:Choice>
  </mc:AlternateContent>
  <bookViews>
    <workbookView xWindow="-120" yWindow="-120" windowWidth="29040" windowHeight="15840"/>
  </bookViews>
  <sheets>
    <sheet name="Hoja1" sheetId="1" r:id="rId1"/>
  </sheets>
  <definedNames>
    <definedName name="_Toc24712001" localSheetId="0">Hoja1!$A$1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" l="1"/>
  <c r="A13" i="1" s="1"/>
  <c r="A52" i="1" l="1"/>
  <c r="A53" i="1" s="1"/>
  <c r="A54" i="1" s="1"/>
  <c r="A49" i="1"/>
  <c r="A50" i="1" s="1"/>
  <c r="A46" i="1"/>
  <c r="A47" i="1" s="1"/>
  <c r="A43" i="1"/>
  <c r="A44" i="1" s="1"/>
  <c r="A37" i="1"/>
  <c r="A38" i="1" s="1"/>
  <c r="A39" i="1" s="1"/>
  <c r="A40" i="1" s="1"/>
  <c r="A41" i="1" s="1"/>
  <c r="A27" i="1" l="1"/>
  <c r="A28" i="1" s="1"/>
  <c r="A29" i="1" s="1"/>
  <c r="A30" i="1" s="1"/>
  <c r="A31" i="1" s="1"/>
  <c r="A32" i="1" s="1"/>
  <c r="A33" i="1" s="1"/>
  <c r="A34" i="1" s="1"/>
  <c r="A35" i="1" s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7" i="1"/>
  <c r="A8" i="1" s="1"/>
  <c r="A9" i="1" s="1"/>
  <c r="A10" i="1" s="1"/>
</calcChain>
</file>

<file path=xl/sharedStrings.xml><?xml version="1.0" encoding="utf-8"?>
<sst xmlns="http://schemas.openxmlformats.org/spreadsheetml/2006/main" count="142" uniqueCount="97">
  <si>
    <t>Código:</t>
  </si>
  <si>
    <t>Fecha Revisión:</t>
  </si>
  <si>
    <t>Área especialista:</t>
  </si>
  <si>
    <t>Gerencia Subestaciones</t>
  </si>
  <si>
    <t>ÍTEM</t>
  </si>
  <si>
    <t>DESCRIPCIÓN</t>
  </si>
  <si>
    <t>UNIDAD</t>
  </si>
  <si>
    <t>PEDIDO</t>
  </si>
  <si>
    <t>OFRECIDO</t>
  </si>
  <si>
    <t>COMENTARIO</t>
  </si>
  <si>
    <t>Fabricante</t>
  </si>
  <si>
    <t>-</t>
  </si>
  <si>
    <t>País de fabricación</t>
  </si>
  <si>
    <t>Norma a que responde</t>
  </si>
  <si>
    <t>Modelo (designación de fábrica)</t>
  </si>
  <si>
    <t>Potencia</t>
  </si>
  <si>
    <t>kVA</t>
  </si>
  <si>
    <t>Hz</t>
  </si>
  <si>
    <t>%</t>
  </si>
  <si>
    <t>°C</t>
  </si>
  <si>
    <t>kV</t>
  </si>
  <si>
    <t>Color</t>
  </si>
  <si>
    <t>Fecha de la oferta</t>
  </si>
  <si>
    <t>Marcelino Mateo M.</t>
  </si>
  <si>
    <t>Nombre y firma del oferente</t>
  </si>
  <si>
    <t>Gerencia de Subestaciones</t>
  </si>
  <si>
    <t>Comentarios:</t>
  </si>
  <si>
    <t>1- Este material deberá cumplir con todas las indicaciones detalladas en la especificación técnica correspondiente.
2- En caso de haber una solicitud adicional por parte de La Distribuidora o que el Fabricante entienda deba entregar información adicional para la correcta evaluación de la propuesta, se deberá hacer por escrito y ser anexado a esta planilla de Datos Garantizados.</t>
  </si>
  <si>
    <t>Empresa proveedora</t>
  </si>
  <si>
    <t>Características constructivas</t>
  </si>
  <si>
    <t>Tipo</t>
  </si>
  <si>
    <t>Polaridad</t>
  </si>
  <si>
    <t>Indicador de nivel de aceite</t>
  </si>
  <si>
    <t>Trifásico</t>
  </si>
  <si>
    <t>Requerimiento de aceite aislante</t>
  </si>
  <si>
    <t>ASTM D3487</t>
  </si>
  <si>
    <t>Dispositivo de alivio de presión</t>
  </si>
  <si>
    <t>Válvula sobrepresión</t>
  </si>
  <si>
    <t>Conexión para aterrizaje en carcasa</t>
  </si>
  <si>
    <t>Conmutador de regulación de tensión</t>
  </si>
  <si>
    <t>Tipo de conector media tensión del tanque</t>
  </si>
  <si>
    <t>Tipo de conector media tensión exterior</t>
  </si>
  <si>
    <t>Bushing insert 15kV, 200 Amp</t>
  </si>
  <si>
    <t>Bushing Well 15kV, 200Amp</t>
  </si>
  <si>
    <t>Ambiente de operación</t>
  </si>
  <si>
    <t>Verde (Munsell 7GY 3.29/1.5.)</t>
  </si>
  <si>
    <t>Refrigeración</t>
  </si>
  <si>
    <t>ONAN</t>
  </si>
  <si>
    <t>Elevación max. Temperatura devanado</t>
  </si>
  <si>
    <t>Características eléctricas</t>
  </si>
  <si>
    <t>Conexión</t>
  </si>
  <si>
    <t>Estrella-Estrella</t>
  </si>
  <si>
    <t>Tensión Primaria</t>
  </si>
  <si>
    <t>Tensión Secundaria</t>
  </si>
  <si>
    <t>V</t>
  </si>
  <si>
    <t>120/208</t>
  </si>
  <si>
    <t>Frecuencia</t>
  </si>
  <si>
    <t>Material devanados</t>
  </si>
  <si>
    <t>Cobre</t>
  </si>
  <si>
    <t>Conexionado</t>
  </si>
  <si>
    <t>ANSI C57.12.00
ANSI C57.12.26
ANSI C57.12.34
ANSI C57.12.90</t>
  </si>
  <si>
    <t>Pad mounted
Loop Feed</t>
  </si>
  <si>
    <t>Tensión de cortocircuito</t>
  </si>
  <si>
    <t>Tensión primaria a baja frecuencia</t>
  </si>
  <si>
    <t>≤ 3.0</t>
  </si>
  <si>
    <t>Regulación de tensión</t>
  </si>
  <si>
    <t>Tensión Tap 1</t>
  </si>
  <si>
    <t>Tensión Tap 2</t>
  </si>
  <si>
    <t>Tensión Tap 3</t>
  </si>
  <si>
    <t>Tensión Tap 4</t>
  </si>
  <si>
    <t>Tensión Tap 5</t>
  </si>
  <si>
    <t>Borna alta tensión</t>
  </si>
  <si>
    <t>BIL</t>
  </si>
  <si>
    <t>Tensión de baja fecuencia en seco</t>
  </si>
  <si>
    <t>Borna baja tensión</t>
  </si>
  <si>
    <t>Pérdidas</t>
  </si>
  <si>
    <t>En vacío</t>
  </si>
  <si>
    <t>Bajo carga referidas a 85 °C</t>
  </si>
  <si>
    <t>W</t>
  </si>
  <si>
    <t>Protección</t>
  </si>
  <si>
    <t>Protección cortocircuito</t>
  </si>
  <si>
    <t>Tipo protección sobrecarga</t>
  </si>
  <si>
    <t>Capacidad de sobrecarga</t>
  </si>
  <si>
    <t>Presentación de muestra</t>
  </si>
  <si>
    <t>Garantia</t>
  </si>
  <si>
    <t>Fusibles</t>
  </si>
  <si>
    <t>No</t>
  </si>
  <si>
    <t>años</t>
  </si>
  <si>
    <r>
      <t xml:space="preserve">Descripción </t>
    </r>
    <r>
      <rPr>
        <sz val="10"/>
        <color theme="1"/>
        <rFont val="Calibri"/>
        <family val="2"/>
        <scheme val="minor"/>
      </rPr>
      <t>SAP: TRAFO SERV AUX45KVA 3F 12.5KV/120-208VAC</t>
    </r>
  </si>
  <si>
    <t>Exterior/Interior</t>
  </si>
  <si>
    <t>Inf. de oferente</t>
  </si>
  <si>
    <t>Si</t>
  </si>
  <si>
    <t>Interruptor con protección termomagnética</t>
  </si>
  <si>
    <t>TRANSFORMADOR SERVICIO AUXILIAR 45KVA, 12.5kV/208-120Vac</t>
  </si>
  <si>
    <t>Planilla de Datos Garantizados</t>
  </si>
  <si>
    <t xml:space="preserve">Valaración </t>
  </si>
  <si>
    <t>Nuevo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</si>
</sst>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6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Protection="1">
      <protection locked="0"/>
    </xf>
    <xf numFmtId="0" fontId="1" fillId="0" borderId="16" xfId="0" applyFont="1" applyBorder="1" applyAlignment="1" applyProtection="1">
      <alignment vertical="center" wrapText="1"/>
      <protection locked="0"/>
    </xf>
    <xf numFmtId="9" fontId="0" fillId="0" borderId="0" xfId="1" applyFont="1" applyProtection="1"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</xf>
    <xf numFmtId="0" fontId="1" fillId="0" borderId="28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 wrapText="1"/>
    </xf>
    <xf numFmtId="14" fontId="1" fillId="0" borderId="29" xfId="0" applyNumberFormat="1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2" fontId="1" fillId="0" borderId="17" xfId="0" applyNumberFormat="1" applyFont="1" applyBorder="1" applyAlignment="1" applyProtection="1">
      <alignment horizontal="right" vertical="center" wrapText="1"/>
    </xf>
    <xf numFmtId="0" fontId="1" fillId="0" borderId="17" xfId="0" applyFont="1" applyBorder="1" applyAlignment="1" applyProtection="1">
      <alignment horizontal="righ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top" wrapText="1"/>
    </xf>
    <xf numFmtId="0" fontId="1" fillId="0" borderId="8" xfId="0" applyFont="1" applyBorder="1" applyAlignment="1" applyProtection="1">
      <alignment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vertical="center" wrapText="1"/>
    </xf>
    <xf numFmtId="0" fontId="2" fillId="0" borderId="32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vertical="center" wrapText="1"/>
      <protection locked="0"/>
    </xf>
    <xf numFmtId="0" fontId="2" fillId="0" borderId="33" xfId="0" applyFont="1" applyBorder="1" applyAlignment="1" applyProtection="1">
      <alignment horizontal="center" vertical="center" wrapText="1"/>
    </xf>
    <xf numFmtId="0" fontId="1" fillId="0" borderId="34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 wrapText="1"/>
    </xf>
    <xf numFmtId="3" fontId="1" fillId="0" borderId="16" xfId="0" applyNumberFormat="1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1" fillId="0" borderId="8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5" fillId="0" borderId="25" xfId="0" applyFont="1" applyBorder="1" applyAlignment="1" applyProtection="1">
      <alignment horizontal="center" wrapText="1"/>
    </xf>
    <xf numFmtId="0" fontId="5" fillId="0" borderId="26" xfId="0" applyFont="1" applyBorder="1" applyAlignment="1" applyProtection="1">
      <alignment horizontal="center" wrapText="1"/>
    </xf>
    <xf numFmtId="0" fontId="5" fillId="0" borderId="27" xfId="0" applyFont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7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11" xfId="0" applyFont="1" applyFill="1" applyBorder="1" applyAlignment="1" applyProtection="1">
      <alignment horizontal="left" vertical="center" wrapText="1"/>
    </xf>
    <xf numFmtId="0" fontId="1" fillId="0" borderId="12" xfId="0" applyFont="1" applyFill="1" applyBorder="1" applyAlignment="1" applyProtection="1">
      <alignment horizontal="left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21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left" vertical="center" wrapText="1"/>
    </xf>
    <xf numFmtId="0" fontId="2" fillId="0" borderId="20" xfId="0" applyFont="1" applyBorder="1" applyAlignment="1" applyProtection="1">
      <alignment horizontal="left" vertical="center" wrapText="1"/>
    </xf>
    <xf numFmtId="0" fontId="2" fillId="0" borderId="21" xfId="0" applyFont="1" applyBorder="1" applyAlignment="1" applyProtection="1">
      <alignment horizontal="left" vertical="center" wrapText="1"/>
    </xf>
    <xf numFmtId="0" fontId="1" fillId="0" borderId="35" xfId="0" applyFont="1" applyBorder="1" applyAlignment="1" applyProtection="1">
      <alignment vertical="center" wrapText="1"/>
      <protection locked="0"/>
    </xf>
    <xf numFmtId="0" fontId="1" fillId="0" borderId="36" xfId="0" applyFont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460130</xdr:colOff>
      <xdr:row>57</xdr:row>
      <xdr:rowOff>149470</xdr:rowOff>
    </xdr:from>
    <xdr:to>
      <xdr:col>3</xdr:col>
      <xdr:colOff>222005</xdr:colOff>
      <xdr:row>62</xdr:row>
      <xdr:rowOff>187570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xmlns="" id="{51B82AB0-1EE9-4103-A58F-30147649A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130" y="13220701"/>
          <a:ext cx="128587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329711</xdr:colOff>
      <xdr:row>0</xdr:row>
      <xdr:rowOff>80597</xdr:rowOff>
    </xdr:from>
    <xdr:to>
      <xdr:col>4</xdr:col>
      <xdr:colOff>131884</xdr:colOff>
      <xdr:row>0</xdr:row>
      <xdr:rowOff>402981</xdr:rowOff>
    </xdr:to>
    <xdr:pic>
      <xdr:nvPicPr>
        <xdr:cNvPr id="4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2711" y="80597"/>
          <a:ext cx="1326173" cy="322384"/>
        </a:xfrm>
        <a:prstGeom prst="rect">
          <a:avLst/>
        </a:prstGeom>
      </xdr:spPr>
    </xdr:pic>
    <xdr:clientData/>
  </xdr:twoCellAnchor>
  <xdr:twoCellAnchor editAs="oneCell">
    <xdr:from>
      <xdr:col>6</xdr:col>
      <xdr:colOff>468923</xdr:colOff>
      <xdr:row>0</xdr:row>
      <xdr:rowOff>0</xdr:rowOff>
    </xdr:from>
    <xdr:to>
      <xdr:col>7</xdr:col>
      <xdr:colOff>578828</xdr:colOff>
      <xdr:row>0</xdr:row>
      <xdr:rowOff>820615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06461" y="0"/>
          <a:ext cx="1018443" cy="8206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showGridLines="0" tabSelected="1" zoomScale="130" zoomScaleNormal="130" workbookViewId="0">
      <selection activeCell="G9" sqref="G9"/>
    </sheetView>
  </sheetViews>
  <sheetFormatPr baseColWidth="10" defaultRowHeight="15" x14ac:dyDescent="0.25"/>
  <cols>
    <col min="1" max="1" width="5.7109375" style="1" customWidth="1"/>
    <col min="2" max="4" width="11.42578125" style="1"/>
    <col min="5" max="5" width="7.42578125" style="1" bestFit="1" customWidth="1"/>
    <col min="6" max="6" width="18.42578125" style="1" customWidth="1"/>
    <col min="7" max="7" width="13.5703125" style="1" customWidth="1"/>
    <col min="8" max="8" width="13.7109375" style="1" customWidth="1"/>
    <col min="9" max="16384" width="11.42578125" style="1"/>
  </cols>
  <sheetData>
    <row r="1" spans="1:8" ht="67.5" customHeight="1" thickBot="1" x14ac:dyDescent="0.4">
      <c r="A1" s="45" t="s">
        <v>94</v>
      </c>
      <c r="B1" s="46"/>
      <c r="C1" s="46"/>
      <c r="D1" s="46"/>
      <c r="E1" s="46"/>
      <c r="F1" s="47"/>
      <c r="G1" s="48"/>
      <c r="H1" s="49"/>
    </row>
    <row r="2" spans="1:8" ht="15" customHeight="1" x14ac:dyDescent="0.25">
      <c r="A2" s="54" t="s">
        <v>93</v>
      </c>
      <c r="B2" s="55"/>
      <c r="C2" s="55"/>
      <c r="D2" s="55"/>
      <c r="E2" s="55"/>
      <c r="F2" s="56"/>
      <c r="G2" s="5" t="s">
        <v>0</v>
      </c>
      <c r="H2" s="6">
        <v>1013587</v>
      </c>
    </row>
    <row r="3" spans="1:8" ht="15.75" thickBot="1" x14ac:dyDescent="0.3">
      <c r="A3" s="57"/>
      <c r="B3" s="58"/>
      <c r="C3" s="58"/>
      <c r="D3" s="58"/>
      <c r="E3" s="58"/>
      <c r="F3" s="59"/>
      <c r="G3" s="7" t="s">
        <v>1</v>
      </c>
      <c r="H3" s="8">
        <v>43809</v>
      </c>
    </row>
    <row r="4" spans="1:8" ht="28.5" customHeight="1" thickBot="1" x14ac:dyDescent="0.3">
      <c r="A4" s="60" t="s">
        <v>88</v>
      </c>
      <c r="B4" s="61"/>
      <c r="C4" s="61"/>
      <c r="D4" s="61"/>
      <c r="E4" s="61"/>
      <c r="F4" s="62"/>
      <c r="G4" s="9" t="s">
        <v>2</v>
      </c>
      <c r="H4" s="10" t="s">
        <v>3</v>
      </c>
    </row>
    <row r="5" spans="1:8" x14ac:dyDescent="0.25">
      <c r="A5" s="11" t="s">
        <v>4</v>
      </c>
      <c r="B5" s="50" t="s">
        <v>5</v>
      </c>
      <c r="C5" s="50"/>
      <c r="D5" s="50"/>
      <c r="E5" s="34" t="s">
        <v>6</v>
      </c>
      <c r="F5" s="12" t="s">
        <v>7</v>
      </c>
      <c r="G5" s="27" t="s">
        <v>8</v>
      </c>
      <c r="H5" s="12" t="s">
        <v>9</v>
      </c>
    </row>
    <row r="6" spans="1:8" x14ac:dyDescent="0.25">
      <c r="A6" s="13">
        <v>1</v>
      </c>
      <c r="B6" s="51" t="s">
        <v>28</v>
      </c>
      <c r="C6" s="52"/>
      <c r="D6" s="53"/>
      <c r="E6" s="14" t="s">
        <v>11</v>
      </c>
      <c r="F6" s="31" t="s">
        <v>90</v>
      </c>
      <c r="G6" s="28"/>
      <c r="H6" s="2"/>
    </row>
    <row r="7" spans="1:8" x14ac:dyDescent="0.25">
      <c r="A7" s="13">
        <f>A6+1</f>
        <v>2</v>
      </c>
      <c r="B7" s="44" t="s">
        <v>10</v>
      </c>
      <c r="C7" s="44"/>
      <c r="D7" s="44"/>
      <c r="E7" s="14" t="s">
        <v>11</v>
      </c>
      <c r="F7" s="31" t="s">
        <v>90</v>
      </c>
      <c r="G7" s="28"/>
      <c r="H7" s="2"/>
    </row>
    <row r="8" spans="1:8" x14ac:dyDescent="0.25">
      <c r="A8" s="13">
        <f t="shared" ref="A8:A10" si="0">A7+1</f>
        <v>3</v>
      </c>
      <c r="B8" s="44" t="s">
        <v>12</v>
      </c>
      <c r="C8" s="44"/>
      <c r="D8" s="44"/>
      <c r="E8" s="14" t="s">
        <v>11</v>
      </c>
      <c r="F8" s="31" t="s">
        <v>90</v>
      </c>
      <c r="G8" s="28"/>
      <c r="H8" s="2"/>
    </row>
    <row r="9" spans="1:8" x14ac:dyDescent="0.25">
      <c r="A9" s="13">
        <f t="shared" si="0"/>
        <v>4</v>
      </c>
      <c r="B9" s="44" t="s">
        <v>14</v>
      </c>
      <c r="C9" s="44"/>
      <c r="D9" s="44"/>
      <c r="E9" s="14" t="s">
        <v>11</v>
      </c>
      <c r="F9" s="31" t="s">
        <v>90</v>
      </c>
      <c r="G9" s="28"/>
      <c r="H9" s="2"/>
    </row>
    <row r="10" spans="1:8" ht="51" x14ac:dyDescent="0.25">
      <c r="A10" s="13">
        <f t="shared" si="0"/>
        <v>5</v>
      </c>
      <c r="B10" s="44" t="s">
        <v>13</v>
      </c>
      <c r="C10" s="44"/>
      <c r="D10" s="44"/>
      <c r="E10" s="14" t="s">
        <v>11</v>
      </c>
      <c r="F10" s="32" t="s">
        <v>60</v>
      </c>
      <c r="G10" s="28"/>
      <c r="H10" s="2"/>
    </row>
    <row r="11" spans="1:8" x14ac:dyDescent="0.25">
      <c r="A11" s="15">
        <v>6</v>
      </c>
      <c r="B11" s="42" t="s">
        <v>29</v>
      </c>
      <c r="C11" s="42"/>
      <c r="D11" s="42"/>
      <c r="E11" s="14" t="s">
        <v>11</v>
      </c>
      <c r="F11" s="31"/>
      <c r="G11" s="28"/>
      <c r="H11" s="2"/>
    </row>
    <row r="12" spans="1:8" x14ac:dyDescent="0.25">
      <c r="A12" s="16">
        <f>A11+0.01</f>
        <v>6.01</v>
      </c>
      <c r="B12" s="44" t="s">
        <v>95</v>
      </c>
      <c r="C12" s="44"/>
      <c r="D12" s="44"/>
      <c r="E12" s="14" t="s">
        <v>11</v>
      </c>
      <c r="F12" s="31" t="s">
        <v>96</v>
      </c>
      <c r="G12" s="28"/>
      <c r="H12" s="2"/>
    </row>
    <row r="13" spans="1:8" ht="25.5" x14ac:dyDescent="0.25">
      <c r="A13" s="16">
        <f>A12+0.01</f>
        <v>6.02</v>
      </c>
      <c r="B13" s="44" t="s">
        <v>30</v>
      </c>
      <c r="C13" s="44"/>
      <c r="D13" s="44"/>
      <c r="E13" s="14" t="s">
        <v>11</v>
      </c>
      <c r="F13" s="31" t="s">
        <v>61</v>
      </c>
      <c r="G13" s="28"/>
      <c r="H13" s="2"/>
    </row>
    <row r="14" spans="1:8" x14ac:dyDescent="0.25">
      <c r="A14" s="16">
        <f t="shared" ref="A14:A25" si="1">A13+0.01</f>
        <v>6.0299999999999994</v>
      </c>
      <c r="B14" s="44" t="s">
        <v>44</v>
      </c>
      <c r="C14" s="44"/>
      <c r="D14" s="44"/>
      <c r="E14" s="14" t="s">
        <v>11</v>
      </c>
      <c r="F14" s="31" t="s">
        <v>89</v>
      </c>
      <c r="G14" s="28"/>
      <c r="H14" s="2"/>
    </row>
    <row r="15" spans="1:8" x14ac:dyDescent="0.25">
      <c r="A15" s="16">
        <f t="shared" si="1"/>
        <v>6.0399999999999991</v>
      </c>
      <c r="B15" s="44" t="s">
        <v>31</v>
      </c>
      <c r="C15" s="44"/>
      <c r="D15" s="44"/>
      <c r="E15" s="14" t="s">
        <v>11</v>
      </c>
      <c r="F15" s="31" t="s">
        <v>90</v>
      </c>
      <c r="G15" s="28"/>
      <c r="H15" s="2"/>
    </row>
    <row r="16" spans="1:8" x14ac:dyDescent="0.25">
      <c r="A16" s="16">
        <f t="shared" si="1"/>
        <v>6.0499999999999989</v>
      </c>
      <c r="B16" s="44" t="s">
        <v>32</v>
      </c>
      <c r="C16" s="44"/>
      <c r="D16" s="44"/>
      <c r="E16" s="14" t="s">
        <v>11</v>
      </c>
      <c r="F16" s="31" t="s">
        <v>91</v>
      </c>
      <c r="G16" s="28"/>
      <c r="H16" s="2"/>
    </row>
    <row r="17" spans="1:8" x14ac:dyDescent="0.25">
      <c r="A17" s="16">
        <f t="shared" si="1"/>
        <v>6.0599999999999987</v>
      </c>
      <c r="B17" s="43" t="s">
        <v>34</v>
      </c>
      <c r="C17" s="43"/>
      <c r="D17" s="43"/>
      <c r="E17" s="14" t="s">
        <v>11</v>
      </c>
      <c r="F17" s="33" t="s">
        <v>35</v>
      </c>
      <c r="G17" s="28"/>
      <c r="H17" s="2"/>
    </row>
    <row r="18" spans="1:8" x14ac:dyDescent="0.25">
      <c r="A18" s="16">
        <f t="shared" si="1"/>
        <v>6.0699999999999985</v>
      </c>
      <c r="B18" s="43" t="s">
        <v>36</v>
      </c>
      <c r="C18" s="43"/>
      <c r="D18" s="43"/>
      <c r="E18" s="14" t="s">
        <v>11</v>
      </c>
      <c r="F18" s="31" t="s">
        <v>37</v>
      </c>
      <c r="G18" s="28"/>
      <c r="H18" s="2"/>
    </row>
    <row r="19" spans="1:8" x14ac:dyDescent="0.25">
      <c r="A19" s="16">
        <f t="shared" si="1"/>
        <v>6.0799999999999983</v>
      </c>
      <c r="B19" s="43" t="s">
        <v>38</v>
      </c>
      <c r="C19" s="43"/>
      <c r="D19" s="43"/>
      <c r="E19" s="14" t="s">
        <v>11</v>
      </c>
      <c r="F19" s="31" t="s">
        <v>91</v>
      </c>
      <c r="G19" s="28"/>
      <c r="H19" s="2"/>
    </row>
    <row r="20" spans="1:8" x14ac:dyDescent="0.25">
      <c r="A20" s="16">
        <f t="shared" si="1"/>
        <v>6.0899999999999981</v>
      </c>
      <c r="B20" s="43" t="s">
        <v>39</v>
      </c>
      <c r="C20" s="43"/>
      <c r="D20" s="43"/>
      <c r="E20" s="14" t="s">
        <v>11</v>
      </c>
      <c r="F20" s="31" t="s">
        <v>91</v>
      </c>
      <c r="G20" s="28"/>
      <c r="H20" s="2"/>
    </row>
    <row r="21" spans="1:8" ht="25.5" x14ac:dyDescent="0.25">
      <c r="A21" s="16">
        <f t="shared" si="1"/>
        <v>6.0999999999999979</v>
      </c>
      <c r="B21" s="43" t="s">
        <v>40</v>
      </c>
      <c r="C21" s="43"/>
      <c r="D21" s="43"/>
      <c r="E21" s="14" t="s">
        <v>11</v>
      </c>
      <c r="F21" s="31" t="s">
        <v>43</v>
      </c>
      <c r="G21" s="28"/>
      <c r="H21" s="2"/>
    </row>
    <row r="22" spans="1:8" ht="23.25" customHeight="1" x14ac:dyDescent="0.25">
      <c r="A22" s="16">
        <f t="shared" si="1"/>
        <v>6.1099999999999977</v>
      </c>
      <c r="B22" s="43" t="s">
        <v>41</v>
      </c>
      <c r="C22" s="43"/>
      <c r="D22" s="43"/>
      <c r="E22" s="14" t="s">
        <v>11</v>
      </c>
      <c r="F22" s="31" t="s">
        <v>42</v>
      </c>
      <c r="G22" s="28"/>
      <c r="H22" s="2"/>
    </row>
    <row r="23" spans="1:8" ht="25.5" x14ac:dyDescent="0.25">
      <c r="A23" s="16">
        <f t="shared" si="1"/>
        <v>6.1199999999999974</v>
      </c>
      <c r="B23" s="43" t="s">
        <v>21</v>
      </c>
      <c r="C23" s="43"/>
      <c r="D23" s="43"/>
      <c r="E23" s="14" t="s">
        <v>11</v>
      </c>
      <c r="F23" s="31" t="s">
        <v>45</v>
      </c>
      <c r="G23" s="28"/>
      <c r="H23" s="2"/>
    </row>
    <row r="24" spans="1:8" x14ac:dyDescent="0.25">
      <c r="A24" s="16">
        <f t="shared" si="1"/>
        <v>6.1299999999999972</v>
      </c>
      <c r="B24" s="43" t="s">
        <v>46</v>
      </c>
      <c r="C24" s="43"/>
      <c r="D24" s="43"/>
      <c r="E24" s="14" t="s">
        <v>11</v>
      </c>
      <c r="F24" s="31" t="s">
        <v>47</v>
      </c>
      <c r="G24" s="28"/>
      <c r="H24" s="2"/>
    </row>
    <row r="25" spans="1:8" x14ac:dyDescent="0.25">
      <c r="A25" s="16">
        <f t="shared" si="1"/>
        <v>6.139999999999997</v>
      </c>
      <c r="B25" s="43" t="s">
        <v>48</v>
      </c>
      <c r="C25" s="43"/>
      <c r="D25" s="43"/>
      <c r="E25" s="14" t="s">
        <v>19</v>
      </c>
      <c r="F25" s="31">
        <v>65</v>
      </c>
      <c r="G25" s="28"/>
      <c r="H25" s="2"/>
    </row>
    <row r="26" spans="1:8" x14ac:dyDescent="0.25">
      <c r="A26" s="15">
        <v>7</v>
      </c>
      <c r="B26" s="42" t="s">
        <v>49</v>
      </c>
      <c r="C26" s="42"/>
      <c r="D26" s="42"/>
      <c r="E26" s="14"/>
      <c r="F26" s="31"/>
      <c r="G26" s="28"/>
      <c r="H26" s="2"/>
    </row>
    <row r="27" spans="1:8" x14ac:dyDescent="0.25">
      <c r="A27" s="17">
        <f>A26+0.01</f>
        <v>7.01</v>
      </c>
      <c r="B27" s="43" t="s">
        <v>59</v>
      </c>
      <c r="C27" s="43"/>
      <c r="D27" s="43"/>
      <c r="E27" s="14" t="s">
        <v>11</v>
      </c>
      <c r="F27" s="31" t="s">
        <v>33</v>
      </c>
      <c r="G27" s="28"/>
      <c r="H27" s="2"/>
    </row>
    <row r="28" spans="1:8" x14ac:dyDescent="0.25">
      <c r="A28" s="17">
        <f t="shared" ref="A28:A35" si="2">A27+0.01</f>
        <v>7.02</v>
      </c>
      <c r="B28" s="43" t="s">
        <v>15</v>
      </c>
      <c r="C28" s="43"/>
      <c r="D28" s="43"/>
      <c r="E28" s="14" t="s">
        <v>16</v>
      </c>
      <c r="F28" s="31">
        <v>45</v>
      </c>
      <c r="G28" s="28"/>
      <c r="H28" s="2"/>
    </row>
    <row r="29" spans="1:8" x14ac:dyDescent="0.25">
      <c r="A29" s="17">
        <f t="shared" si="2"/>
        <v>7.0299999999999994</v>
      </c>
      <c r="B29" s="43" t="s">
        <v>50</v>
      </c>
      <c r="C29" s="43"/>
      <c r="D29" s="43"/>
      <c r="E29" s="14" t="s">
        <v>11</v>
      </c>
      <c r="F29" s="31" t="s">
        <v>51</v>
      </c>
      <c r="G29" s="28"/>
      <c r="H29" s="2"/>
    </row>
    <row r="30" spans="1:8" x14ac:dyDescent="0.25">
      <c r="A30" s="17">
        <f t="shared" si="2"/>
        <v>7.0399999999999991</v>
      </c>
      <c r="B30" s="43" t="s">
        <v>52</v>
      </c>
      <c r="C30" s="43"/>
      <c r="D30" s="43"/>
      <c r="E30" s="14" t="s">
        <v>54</v>
      </c>
      <c r="F30" s="33">
        <v>12470</v>
      </c>
      <c r="G30" s="28"/>
      <c r="H30" s="2"/>
    </row>
    <row r="31" spans="1:8" ht="25.5" customHeight="1" x14ac:dyDescent="0.25">
      <c r="A31" s="17">
        <f t="shared" si="2"/>
        <v>7.0499999999999989</v>
      </c>
      <c r="B31" s="43" t="s">
        <v>53</v>
      </c>
      <c r="C31" s="43"/>
      <c r="D31" s="43"/>
      <c r="E31" s="14" t="s">
        <v>54</v>
      </c>
      <c r="F31" s="31" t="s">
        <v>55</v>
      </c>
      <c r="G31" s="28"/>
      <c r="H31" s="2"/>
    </row>
    <row r="32" spans="1:8" x14ac:dyDescent="0.25">
      <c r="A32" s="17">
        <f t="shared" si="2"/>
        <v>7.0599999999999987</v>
      </c>
      <c r="B32" s="43" t="s">
        <v>56</v>
      </c>
      <c r="C32" s="43"/>
      <c r="D32" s="43"/>
      <c r="E32" s="14" t="s">
        <v>17</v>
      </c>
      <c r="F32" s="31">
        <v>60</v>
      </c>
      <c r="G32" s="28"/>
      <c r="H32" s="2"/>
    </row>
    <row r="33" spans="1:10" ht="25.5" customHeight="1" x14ac:dyDescent="0.25">
      <c r="A33" s="17">
        <f t="shared" si="2"/>
        <v>7.0699999999999985</v>
      </c>
      <c r="B33" s="43" t="s">
        <v>57</v>
      </c>
      <c r="C33" s="43"/>
      <c r="D33" s="43"/>
      <c r="E33" s="14" t="s">
        <v>11</v>
      </c>
      <c r="F33" s="31" t="s">
        <v>58</v>
      </c>
      <c r="G33" s="28"/>
      <c r="H33" s="2"/>
    </row>
    <row r="34" spans="1:10" ht="25.5" customHeight="1" x14ac:dyDescent="0.25">
      <c r="A34" s="17">
        <f t="shared" si="2"/>
        <v>7.0799999999999983</v>
      </c>
      <c r="B34" s="43" t="s">
        <v>62</v>
      </c>
      <c r="C34" s="43"/>
      <c r="D34" s="43"/>
      <c r="E34" s="14" t="s">
        <v>18</v>
      </c>
      <c r="F34" s="31" t="s">
        <v>64</v>
      </c>
      <c r="G34" s="28"/>
      <c r="H34" s="2"/>
    </row>
    <row r="35" spans="1:10" ht="25.5" customHeight="1" x14ac:dyDescent="0.25">
      <c r="A35" s="17">
        <f t="shared" si="2"/>
        <v>7.0899999999999981</v>
      </c>
      <c r="B35" s="43" t="s">
        <v>63</v>
      </c>
      <c r="C35" s="43"/>
      <c r="D35" s="43"/>
      <c r="E35" s="14" t="s">
        <v>20</v>
      </c>
      <c r="F35" s="31">
        <v>34</v>
      </c>
      <c r="G35" s="28"/>
      <c r="H35" s="2"/>
    </row>
    <row r="36" spans="1:10" ht="15" customHeight="1" x14ac:dyDescent="0.25">
      <c r="A36" s="15">
        <v>8</v>
      </c>
      <c r="B36" s="42" t="s">
        <v>65</v>
      </c>
      <c r="C36" s="42"/>
      <c r="D36" s="42"/>
      <c r="E36" s="14"/>
      <c r="F36" s="31"/>
      <c r="G36" s="28"/>
      <c r="H36" s="2"/>
    </row>
    <row r="37" spans="1:10" x14ac:dyDescent="0.25">
      <c r="A37" s="17">
        <f>A36+0.01</f>
        <v>8.01</v>
      </c>
      <c r="B37" s="43" t="s">
        <v>66</v>
      </c>
      <c r="C37" s="43"/>
      <c r="D37" s="43"/>
      <c r="E37" s="14" t="s">
        <v>54</v>
      </c>
      <c r="F37" s="33">
        <v>13094</v>
      </c>
      <c r="G37" s="28"/>
      <c r="H37" s="2"/>
    </row>
    <row r="38" spans="1:10" x14ac:dyDescent="0.25">
      <c r="A38" s="17">
        <f t="shared" ref="A38:A41" si="3">A37+0.01</f>
        <v>8.02</v>
      </c>
      <c r="B38" s="43" t="s">
        <v>67</v>
      </c>
      <c r="C38" s="43"/>
      <c r="D38" s="43"/>
      <c r="E38" s="14" t="s">
        <v>54</v>
      </c>
      <c r="F38" s="33">
        <v>12782</v>
      </c>
      <c r="G38" s="28"/>
      <c r="H38" s="2"/>
    </row>
    <row r="39" spans="1:10" x14ac:dyDescent="0.25">
      <c r="A39" s="17">
        <f t="shared" si="3"/>
        <v>8.0299999999999994</v>
      </c>
      <c r="B39" s="43" t="s">
        <v>68</v>
      </c>
      <c r="C39" s="43"/>
      <c r="D39" s="43"/>
      <c r="E39" s="14" t="s">
        <v>54</v>
      </c>
      <c r="F39" s="33">
        <v>12470</v>
      </c>
      <c r="G39" s="28"/>
      <c r="H39" s="2"/>
    </row>
    <row r="40" spans="1:10" x14ac:dyDescent="0.25">
      <c r="A40" s="17">
        <f t="shared" si="3"/>
        <v>8.0399999999999991</v>
      </c>
      <c r="B40" s="43" t="s">
        <v>69</v>
      </c>
      <c r="C40" s="43"/>
      <c r="D40" s="43"/>
      <c r="E40" s="14" t="s">
        <v>54</v>
      </c>
      <c r="F40" s="33">
        <v>12158</v>
      </c>
      <c r="G40" s="28"/>
      <c r="H40" s="2"/>
    </row>
    <row r="41" spans="1:10" x14ac:dyDescent="0.25">
      <c r="A41" s="17">
        <f t="shared" si="3"/>
        <v>8.0499999999999989</v>
      </c>
      <c r="B41" s="43" t="s">
        <v>70</v>
      </c>
      <c r="C41" s="43"/>
      <c r="D41" s="43"/>
      <c r="E41" s="14" t="s">
        <v>54</v>
      </c>
      <c r="F41" s="33">
        <v>11847</v>
      </c>
      <c r="G41" s="28"/>
      <c r="H41" s="2"/>
    </row>
    <row r="42" spans="1:10" ht="15" customHeight="1" x14ac:dyDescent="0.25">
      <c r="A42" s="15">
        <v>9</v>
      </c>
      <c r="B42" s="42" t="s">
        <v>71</v>
      </c>
      <c r="C42" s="42"/>
      <c r="D42" s="42"/>
      <c r="E42" s="14"/>
      <c r="F42" s="31"/>
      <c r="G42" s="28"/>
      <c r="H42" s="2"/>
      <c r="J42" s="3"/>
    </row>
    <row r="43" spans="1:10" x14ac:dyDescent="0.25">
      <c r="A43" s="13">
        <f>A42+0.01</f>
        <v>9.01</v>
      </c>
      <c r="B43" s="43" t="s">
        <v>72</v>
      </c>
      <c r="C43" s="43"/>
      <c r="D43" s="43"/>
      <c r="E43" s="14" t="s">
        <v>20</v>
      </c>
      <c r="F43" s="33">
        <v>95</v>
      </c>
      <c r="G43" s="28"/>
      <c r="H43" s="2"/>
    </row>
    <row r="44" spans="1:10" x14ac:dyDescent="0.25">
      <c r="A44" s="13">
        <f>A43+0.01</f>
        <v>9.02</v>
      </c>
      <c r="B44" s="43" t="s">
        <v>73</v>
      </c>
      <c r="C44" s="43"/>
      <c r="D44" s="43"/>
      <c r="E44" s="14" t="s">
        <v>20</v>
      </c>
      <c r="F44" s="31">
        <v>34</v>
      </c>
      <c r="G44" s="28"/>
      <c r="H44" s="2"/>
    </row>
    <row r="45" spans="1:10" ht="15" customHeight="1" x14ac:dyDescent="0.25">
      <c r="A45" s="15">
        <v>10</v>
      </c>
      <c r="B45" s="42" t="s">
        <v>74</v>
      </c>
      <c r="C45" s="42"/>
      <c r="D45" s="42"/>
      <c r="E45" s="14"/>
      <c r="F45" s="31"/>
      <c r="G45" s="28"/>
      <c r="H45" s="2"/>
    </row>
    <row r="46" spans="1:10" x14ac:dyDescent="0.25">
      <c r="A46" s="17">
        <f>A45+0.01</f>
        <v>10.01</v>
      </c>
      <c r="B46" s="43" t="s">
        <v>72</v>
      </c>
      <c r="C46" s="43"/>
      <c r="D46" s="43"/>
      <c r="E46" s="14" t="s">
        <v>20</v>
      </c>
      <c r="F46" s="33">
        <v>30</v>
      </c>
      <c r="G46" s="28"/>
      <c r="H46" s="2"/>
    </row>
    <row r="47" spans="1:10" x14ac:dyDescent="0.25">
      <c r="A47" s="17">
        <f>A46+0.01</f>
        <v>10.02</v>
      </c>
      <c r="B47" s="43" t="s">
        <v>73</v>
      </c>
      <c r="C47" s="43"/>
      <c r="D47" s="43"/>
      <c r="E47" s="14" t="s">
        <v>20</v>
      </c>
      <c r="F47" s="31">
        <v>10</v>
      </c>
      <c r="G47" s="28"/>
      <c r="H47" s="2"/>
    </row>
    <row r="48" spans="1:10" x14ac:dyDescent="0.25">
      <c r="A48" s="15">
        <v>11</v>
      </c>
      <c r="B48" s="42" t="s">
        <v>75</v>
      </c>
      <c r="C48" s="42"/>
      <c r="D48" s="42"/>
      <c r="E48" s="14"/>
      <c r="F48" s="31"/>
      <c r="G48" s="28"/>
      <c r="H48" s="2"/>
    </row>
    <row r="49" spans="1:8" x14ac:dyDescent="0.25">
      <c r="A49" s="17">
        <f>A48+0.01</f>
        <v>11.01</v>
      </c>
      <c r="B49" s="43" t="s">
        <v>76</v>
      </c>
      <c r="C49" s="43"/>
      <c r="D49" s="43"/>
      <c r="E49" s="14" t="s">
        <v>78</v>
      </c>
      <c r="F49" s="31" t="s">
        <v>90</v>
      </c>
      <c r="G49" s="28"/>
      <c r="H49" s="2"/>
    </row>
    <row r="50" spans="1:8" x14ac:dyDescent="0.25">
      <c r="A50" s="17">
        <f>A49+0.01</f>
        <v>11.02</v>
      </c>
      <c r="B50" s="43" t="s">
        <v>77</v>
      </c>
      <c r="C50" s="43"/>
      <c r="D50" s="43"/>
      <c r="E50" s="14" t="s">
        <v>78</v>
      </c>
      <c r="F50" s="31" t="s">
        <v>90</v>
      </c>
      <c r="G50" s="28"/>
      <c r="H50" s="2"/>
    </row>
    <row r="51" spans="1:8" x14ac:dyDescent="0.25">
      <c r="A51" s="15">
        <v>12</v>
      </c>
      <c r="B51" s="42" t="s">
        <v>79</v>
      </c>
      <c r="C51" s="42"/>
      <c r="D51" s="42"/>
      <c r="E51" s="14"/>
      <c r="F51" s="31"/>
      <c r="G51" s="28"/>
      <c r="H51" s="2"/>
    </row>
    <row r="52" spans="1:8" x14ac:dyDescent="0.25">
      <c r="A52" s="17">
        <f>A51+0.01</f>
        <v>12.01</v>
      </c>
      <c r="B52" s="43" t="s">
        <v>80</v>
      </c>
      <c r="C52" s="43"/>
      <c r="D52" s="43"/>
      <c r="E52" s="14" t="s">
        <v>11</v>
      </c>
      <c r="F52" s="31" t="s">
        <v>85</v>
      </c>
      <c r="G52" s="28"/>
      <c r="H52" s="2"/>
    </row>
    <row r="53" spans="1:8" ht="38.25" x14ac:dyDescent="0.25">
      <c r="A53" s="17">
        <f t="shared" ref="A53:A54" si="4">A52+0.01</f>
        <v>12.02</v>
      </c>
      <c r="B53" s="43" t="s">
        <v>81</v>
      </c>
      <c r="C53" s="43"/>
      <c r="D53" s="43"/>
      <c r="E53" s="14" t="s">
        <v>11</v>
      </c>
      <c r="F53" s="31" t="s">
        <v>92</v>
      </c>
      <c r="G53" s="28"/>
      <c r="H53" s="2"/>
    </row>
    <row r="54" spans="1:8" x14ac:dyDescent="0.25">
      <c r="A54" s="17">
        <f t="shared" si="4"/>
        <v>12.03</v>
      </c>
      <c r="B54" s="43" t="s">
        <v>82</v>
      </c>
      <c r="C54" s="43"/>
      <c r="D54" s="43"/>
      <c r="E54" s="14" t="s">
        <v>18</v>
      </c>
      <c r="F54" s="31">
        <v>30</v>
      </c>
      <c r="G54" s="28"/>
      <c r="H54" s="2"/>
    </row>
    <row r="55" spans="1:8" ht="15" customHeight="1" x14ac:dyDescent="0.25">
      <c r="A55" s="15">
        <v>13</v>
      </c>
      <c r="B55" s="42" t="s">
        <v>83</v>
      </c>
      <c r="C55" s="42"/>
      <c r="D55" s="42"/>
      <c r="E55" s="14"/>
      <c r="F55" s="31" t="s">
        <v>86</v>
      </c>
      <c r="G55" s="28"/>
      <c r="H55" s="2"/>
    </row>
    <row r="56" spans="1:8" ht="15.75" thickBot="1" x14ac:dyDescent="0.3">
      <c r="A56" s="29">
        <v>14</v>
      </c>
      <c r="B56" s="35" t="s">
        <v>84</v>
      </c>
      <c r="C56" s="35"/>
      <c r="D56" s="35"/>
      <c r="E56" s="30" t="s">
        <v>87</v>
      </c>
      <c r="F56" s="64">
        <v>3</v>
      </c>
      <c r="G56" s="63"/>
      <c r="H56" s="4"/>
    </row>
    <row r="57" spans="1:8" x14ac:dyDescent="0.25">
      <c r="A57" s="18"/>
      <c r="B57" s="19"/>
      <c r="C57" s="19"/>
      <c r="D57" s="19"/>
      <c r="E57" s="20"/>
      <c r="F57" s="20"/>
      <c r="G57" s="19"/>
      <c r="H57" s="21"/>
    </row>
    <row r="58" spans="1:8" x14ac:dyDescent="0.25">
      <c r="A58" s="18"/>
      <c r="B58" s="19"/>
      <c r="C58" s="19"/>
      <c r="D58" s="19"/>
      <c r="E58" s="20"/>
      <c r="F58" s="20"/>
      <c r="G58" s="19"/>
      <c r="H58" s="21"/>
    </row>
    <row r="59" spans="1:8" x14ac:dyDescent="0.25">
      <c r="A59" s="18"/>
      <c r="B59" s="19"/>
      <c r="C59" s="19"/>
      <c r="D59" s="19"/>
      <c r="E59" s="20"/>
      <c r="F59" s="38"/>
      <c r="G59" s="38"/>
      <c r="H59" s="21"/>
    </row>
    <row r="60" spans="1:8" x14ac:dyDescent="0.25">
      <c r="A60" s="18"/>
      <c r="B60" s="19"/>
      <c r="C60" s="22"/>
      <c r="D60" s="19"/>
      <c r="E60" s="20"/>
      <c r="F60" s="37" t="s">
        <v>22</v>
      </c>
      <c r="G60" s="37"/>
      <c r="H60" s="21"/>
    </row>
    <row r="61" spans="1:8" x14ac:dyDescent="0.25">
      <c r="A61" s="18"/>
      <c r="B61" s="19"/>
      <c r="C61" s="19"/>
      <c r="D61" s="19"/>
      <c r="E61" s="20"/>
      <c r="F61" s="20"/>
      <c r="G61" s="19"/>
      <c r="H61" s="21"/>
    </row>
    <row r="62" spans="1:8" x14ac:dyDescent="0.25">
      <c r="A62" s="18"/>
      <c r="B62" s="19"/>
      <c r="C62" s="19"/>
      <c r="D62" s="19"/>
      <c r="E62" s="20"/>
      <c r="F62" s="20"/>
      <c r="G62" s="19"/>
      <c r="H62" s="21"/>
    </row>
    <row r="63" spans="1:8" x14ac:dyDescent="0.25">
      <c r="A63" s="18"/>
      <c r="B63" s="23"/>
      <c r="C63" s="23"/>
      <c r="D63" s="23"/>
      <c r="E63" s="20"/>
      <c r="F63" s="24"/>
      <c r="G63" s="23"/>
      <c r="H63" s="21"/>
    </row>
    <row r="64" spans="1:8" x14ac:dyDescent="0.25">
      <c r="A64" s="18"/>
      <c r="B64" s="37" t="s">
        <v>23</v>
      </c>
      <c r="C64" s="37"/>
      <c r="D64" s="37"/>
      <c r="E64" s="20"/>
      <c r="F64" s="37" t="s">
        <v>24</v>
      </c>
      <c r="G64" s="37"/>
      <c r="H64" s="21"/>
    </row>
    <row r="65" spans="1:8" x14ac:dyDescent="0.25">
      <c r="A65" s="18"/>
      <c r="B65" s="37" t="s">
        <v>25</v>
      </c>
      <c r="C65" s="37"/>
      <c r="D65" s="37"/>
      <c r="E65" s="20"/>
      <c r="F65" s="39"/>
      <c r="G65" s="39"/>
      <c r="H65" s="21"/>
    </row>
    <row r="66" spans="1:8" x14ac:dyDescent="0.25">
      <c r="A66" s="25"/>
      <c r="B66" s="23"/>
      <c r="C66" s="23"/>
      <c r="D66" s="23"/>
      <c r="E66" s="24"/>
      <c r="F66" s="40"/>
      <c r="G66" s="40"/>
      <c r="H66" s="26"/>
    </row>
    <row r="67" spans="1:8" x14ac:dyDescent="0.25">
      <c r="A67" s="41" t="s">
        <v>26</v>
      </c>
      <c r="B67" s="41"/>
      <c r="C67" s="41"/>
      <c r="D67" s="41"/>
      <c r="E67" s="41"/>
      <c r="F67" s="41"/>
      <c r="G67" s="41"/>
      <c r="H67" s="41"/>
    </row>
    <row r="68" spans="1:8" ht="71.25" customHeight="1" x14ac:dyDescent="0.25">
      <c r="A68" s="36" t="s">
        <v>27</v>
      </c>
      <c r="B68" s="36"/>
      <c r="C68" s="36"/>
      <c r="D68" s="36"/>
      <c r="E68" s="36"/>
      <c r="F68" s="36"/>
      <c r="G68" s="36"/>
      <c r="H68" s="36"/>
    </row>
  </sheetData>
  <sheetProtection algorithmName="SHA-512" hashValue="EEAzxchWQ5IE0t/hLiRI/Ff25F9UQ4j0RmrKM/7vgmLRCZ4C3Okgx8QaCIrKC23vjkLEWzQnwZrzSB/9cCQHfg==" saltValue="blFbV/1PS0bMpIK8AmDpbw==" spinCount="100000" sheet="1" objects="1" scenarios="1"/>
  <mergeCells count="65">
    <mergeCell ref="B16:D16"/>
    <mergeCell ref="A1:F1"/>
    <mergeCell ref="G1:H1"/>
    <mergeCell ref="B5:D5"/>
    <mergeCell ref="B7:D7"/>
    <mergeCell ref="B8:D8"/>
    <mergeCell ref="B9:D9"/>
    <mergeCell ref="B6:D6"/>
    <mergeCell ref="B13:D13"/>
    <mergeCell ref="B10:D10"/>
    <mergeCell ref="B11:D11"/>
    <mergeCell ref="B14:D14"/>
    <mergeCell ref="B15:D15"/>
    <mergeCell ref="A2:F3"/>
    <mergeCell ref="A4:F4"/>
    <mergeCell ref="B12:D12"/>
    <mergeCell ref="B29:D29"/>
    <mergeCell ref="B17:D17"/>
    <mergeCell ref="B18:D18"/>
    <mergeCell ref="B19:D19"/>
    <mergeCell ref="B20:D20"/>
    <mergeCell ref="B21:D21"/>
    <mergeCell ref="B22:D22"/>
    <mergeCell ref="B27:D27"/>
    <mergeCell ref="B23:D23"/>
    <mergeCell ref="B24:D24"/>
    <mergeCell ref="B25:D25"/>
    <mergeCell ref="B26:D26"/>
    <mergeCell ref="B28:D28"/>
    <mergeCell ref="B52:D52"/>
    <mergeCell ref="B53:D53"/>
    <mergeCell ref="B54:D54"/>
    <mergeCell ref="B41:D41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7:D47"/>
    <mergeCell ref="B48:D48"/>
    <mergeCell ref="B49:D49"/>
    <mergeCell ref="B50:D50"/>
    <mergeCell ref="B51:D51"/>
    <mergeCell ref="B42:D42"/>
    <mergeCell ref="B43:D43"/>
    <mergeCell ref="B44:D44"/>
    <mergeCell ref="B45:D45"/>
    <mergeCell ref="B46:D46"/>
    <mergeCell ref="B55:D55"/>
    <mergeCell ref="B56:D56"/>
    <mergeCell ref="A68:H68"/>
    <mergeCell ref="B64:D64"/>
    <mergeCell ref="B65:D65"/>
    <mergeCell ref="F59:G59"/>
    <mergeCell ref="F60:G60"/>
    <mergeCell ref="F64:G64"/>
    <mergeCell ref="F65:G65"/>
    <mergeCell ref="F66:G66"/>
    <mergeCell ref="A67:H67"/>
  </mergeCells>
  <pageMargins left="0.7" right="0.7" top="0.75" bottom="0.75" header="0.3" footer="0.3"/>
  <pageSetup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Hoja1!_Toc24712001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Nicanor Peña Rodriguez</dc:creator>
  <cp:lastModifiedBy>Marcelino Mateo</cp:lastModifiedBy>
  <cp:lastPrinted>2019-11-30T16:23:03Z</cp:lastPrinted>
  <dcterms:created xsi:type="dcterms:W3CDTF">2019-11-26T21:08:16Z</dcterms:created>
  <dcterms:modified xsi:type="dcterms:W3CDTF">2019-12-10T14:12:18Z</dcterms:modified>
</cp:coreProperties>
</file>